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90" windowWidth="21195" windowHeight="9975" firstSheet="12" activeTab="17"/>
  </bookViews>
  <sheets>
    <sheet name="USAQUEN" sheetId="20" r:id="rId1"/>
    <sheet name="CHAPINERO" sheetId="2" r:id="rId2"/>
    <sheet name="SANTA FE" sheetId="3" r:id="rId3"/>
    <sheet name="SAN CRISTOBAL " sheetId="4" r:id="rId4"/>
    <sheet name="USME" sheetId="5" r:id="rId5"/>
    <sheet name="TUNJUELITO" sheetId="6" r:id="rId6"/>
    <sheet name="KENNEDY " sheetId="7" r:id="rId7"/>
    <sheet name="BOSA" sheetId="8" r:id="rId8"/>
    <sheet name="FONTIBON" sheetId="21" r:id="rId9"/>
    <sheet name="ENGATIVA" sheetId="22" r:id="rId10"/>
    <sheet name="SUBA" sheetId="23" r:id="rId11"/>
    <sheet name="BARRIOS UNIDOS" sheetId="12" r:id="rId12"/>
    <sheet name="TEUSAQUILLO" sheetId="13" r:id="rId13"/>
    <sheet name="MARTIRES" sheetId="14" r:id="rId14"/>
    <sheet name="ANTONIO NARIÑO " sheetId="15" r:id="rId15"/>
    <sheet name="PUENTE ARANDA" sheetId="17" r:id="rId16"/>
    <sheet name="RAFAEL URIBE " sheetId="18" r:id="rId17"/>
    <sheet name="CIUDAD BOLIVAR" sheetId="19" r:id="rId18"/>
  </sheets>
  <definedNames>
    <definedName name="_xlnm._FilterDatabase" localSheetId="14" hidden="1">'ANTONIO NARIÑO '!$B$1:$F$1</definedName>
    <definedName name="_xlnm._FilterDatabase" localSheetId="16" hidden="1">'RAFAEL URIBE '!#REF!</definedName>
    <definedName name="_xlnm.Print_Area" localSheetId="14">'ANTONIO NARIÑO '!$A$1:$H$12</definedName>
    <definedName name="_xlnm.Print_Area" localSheetId="11">'BARRIOS UNIDOS'!$A$1:$H$19</definedName>
    <definedName name="_xlnm.Print_Area" localSheetId="7">BOSA!$A$1:$F$32</definedName>
    <definedName name="_xlnm.Print_Area" localSheetId="1">CHAPINERO!$A$1:$H$18</definedName>
    <definedName name="_xlnm.Print_Area" localSheetId="17">'CIUDAD BOLIVAR'!$A$1:$F$23</definedName>
    <definedName name="_xlnm.Print_Area" localSheetId="9">ENGATIVA!$B$1:$H$32</definedName>
    <definedName name="_xlnm.Print_Area" localSheetId="8">FONTIBON!$A$1:$J$31</definedName>
    <definedName name="_xlnm.Print_Area" localSheetId="6">'KENNEDY '!$A$1:$F$54</definedName>
    <definedName name="_xlnm.Print_Area" localSheetId="13">MARTIRES!$A$1:$E$8</definedName>
    <definedName name="_xlnm.Print_Area" localSheetId="15">'PUENTE ARANDA'!$A$1:$F$27</definedName>
    <definedName name="_xlnm.Print_Area" localSheetId="16">'RAFAEL URIBE '!$A$1:$F$18</definedName>
    <definedName name="_xlnm.Print_Area" localSheetId="3">'SAN CRISTOBAL '!$A$1:$H$18</definedName>
    <definedName name="_xlnm.Print_Area" localSheetId="2">'SANTA FE'!$A$1:$E$9</definedName>
    <definedName name="_xlnm.Print_Area" localSheetId="10">SUBA!$A$1:$AA$35</definedName>
    <definedName name="_xlnm.Print_Area" localSheetId="12">TEUSAQUILLO!$A$1:$H$13</definedName>
    <definedName name="_xlnm.Print_Area" localSheetId="5">TUNJUELITO!$A$1:$F$19</definedName>
    <definedName name="_xlnm.Print_Area" localSheetId="0">USAQUEN!$A$1:$F$52</definedName>
    <definedName name="_xlnm.Print_Area" localSheetId="4">USME!$A$1:$E$13</definedName>
    <definedName name="Excel_BuiltIn__FilterDatabase_2" localSheetId="9">#REF!</definedName>
    <definedName name="Excel_BuiltIn__FilterDatabase_2" localSheetId="0">#REF!</definedName>
    <definedName name="Excel_BuiltIn__FilterDatabase_2">#REF!</definedName>
    <definedName name="_xlnm.Print_Titles" localSheetId="8">FONTIBON!$3:$3</definedName>
    <definedName name="_xlnm.Print_Titles" localSheetId="10">SUBA!$3:$3</definedName>
    <definedName name="_xlnm.Print_Titles" localSheetId="0">USAQUEN!#REF!</definedName>
  </definedNames>
  <calcPr calcId="152511"/>
</workbook>
</file>

<file path=xl/calcChain.xml><?xml version="1.0" encoding="utf-8"?>
<calcChain xmlns="http://schemas.openxmlformats.org/spreadsheetml/2006/main">
  <c r="AA31" i="23"/>
  <c r="Z31"/>
  <c r="X31"/>
  <c r="W31"/>
  <c r="U31"/>
  <c r="T31"/>
  <c r="AA30"/>
  <c r="Z30"/>
  <c r="X30"/>
  <c r="W30"/>
  <c r="U30"/>
  <c r="T30"/>
  <c r="AA29"/>
  <c r="Z29"/>
  <c r="X29"/>
  <c r="W29"/>
  <c r="U29"/>
  <c r="T29"/>
  <c r="AA28"/>
  <c r="Z28"/>
  <c r="X28"/>
  <c r="W28"/>
  <c r="U28"/>
  <c r="T28"/>
  <c r="AA27"/>
  <c r="Z27"/>
  <c r="X27"/>
  <c r="W27"/>
  <c r="U27"/>
  <c r="T27"/>
  <c r="AA26"/>
  <c r="Z26"/>
  <c r="X26"/>
  <c r="W26"/>
  <c r="U26"/>
  <c r="T26"/>
  <c r="AA25"/>
  <c r="Z25"/>
  <c r="X25"/>
  <c r="W25"/>
  <c r="U25"/>
  <c r="T25"/>
  <c r="AA24"/>
  <c r="Z24"/>
  <c r="X24"/>
  <c r="W24"/>
  <c r="U24"/>
  <c r="T24"/>
  <c r="AA23"/>
  <c r="Z23"/>
  <c r="X23"/>
  <c r="W23"/>
  <c r="U23"/>
  <c r="T23"/>
  <c r="AA22"/>
  <c r="Z22"/>
  <c r="X22"/>
  <c r="W22"/>
  <c r="U22"/>
  <c r="T22"/>
  <c r="AA21"/>
  <c r="Z21"/>
  <c r="X21"/>
  <c r="W21"/>
  <c r="U21"/>
  <c r="T21"/>
  <c r="AA20"/>
  <c r="Z20"/>
  <c r="X20"/>
  <c r="W20"/>
  <c r="U20"/>
  <c r="T20"/>
  <c r="AA19"/>
  <c r="Z19"/>
  <c r="X19"/>
  <c r="W19"/>
  <c r="U19"/>
  <c r="T19"/>
  <c r="AA18"/>
  <c r="Z18"/>
  <c r="X18"/>
  <c r="W18"/>
  <c r="U18"/>
  <c r="T18"/>
  <c r="AA17"/>
  <c r="Z17"/>
  <c r="X17"/>
  <c r="W17"/>
  <c r="U17"/>
  <c r="T17"/>
  <c r="AA16"/>
  <c r="Z16"/>
  <c r="X16"/>
  <c r="W16"/>
  <c r="U16"/>
  <c r="T16"/>
  <c r="AA15"/>
  <c r="Z15"/>
  <c r="X15"/>
  <c r="W15"/>
  <c r="U15"/>
  <c r="T15"/>
  <c r="AA14"/>
  <c r="Z14"/>
  <c r="X14"/>
  <c r="W14"/>
  <c r="U14"/>
  <c r="T14"/>
  <c r="AA13"/>
  <c r="Z13"/>
  <c r="X13"/>
  <c r="W13"/>
  <c r="U13"/>
  <c r="T13"/>
  <c r="AA10"/>
  <c r="Z10"/>
  <c r="X10"/>
  <c r="W10"/>
  <c r="U10"/>
  <c r="T10"/>
  <c r="R10"/>
  <c r="Q10"/>
  <c r="O10"/>
  <c r="N10"/>
  <c r="L10"/>
  <c r="K10"/>
  <c r="AA9"/>
  <c r="Z9"/>
  <c r="X9"/>
  <c r="W9"/>
  <c r="U9"/>
  <c r="T9"/>
  <c r="R9"/>
  <c r="Q9"/>
  <c r="O9"/>
  <c r="N9"/>
  <c r="L9"/>
  <c r="K9"/>
  <c r="AA8"/>
  <c r="Z8"/>
  <c r="X8"/>
  <c r="W8"/>
  <c r="U8"/>
  <c r="T8"/>
  <c r="R8"/>
  <c r="Q8"/>
  <c r="O8"/>
  <c r="N8"/>
  <c r="L8"/>
  <c r="K8"/>
  <c r="AA7"/>
  <c r="Z7"/>
  <c r="X7"/>
  <c r="W7"/>
  <c r="U7"/>
  <c r="T7"/>
  <c r="R7"/>
  <c r="Q7"/>
  <c r="O7"/>
  <c r="N7"/>
  <c r="L7"/>
  <c r="K7"/>
  <c r="AA6"/>
  <c r="Z6"/>
  <c r="X6"/>
  <c r="W6"/>
  <c r="U6"/>
  <c r="T6"/>
  <c r="R6"/>
  <c r="Q6"/>
  <c r="O6"/>
  <c r="N6"/>
  <c r="L6"/>
  <c r="K6"/>
  <c r="M24" i="2" l="1"/>
</calcChain>
</file>

<file path=xl/sharedStrings.xml><?xml version="1.0" encoding="utf-8"?>
<sst xmlns="http://schemas.openxmlformats.org/spreadsheetml/2006/main" count="1796" uniqueCount="1209">
  <si>
    <t>SECRETARIA DISTRITAL DE SALUD</t>
  </si>
  <si>
    <t>PROGRAMA AMPLIADO DE INMUNIZACIONES</t>
  </si>
  <si>
    <t>LOCALIDAD USAQUEN</t>
  </si>
  <si>
    <t>IPS PUBLICAS</t>
  </si>
  <si>
    <t>No.</t>
  </si>
  <si>
    <t>NOMBRE IPS</t>
  </si>
  <si>
    <t>DIRECCIÓN</t>
  </si>
  <si>
    <t>TELÉFONO</t>
  </si>
  <si>
    <t>HORARIO DE ATENCIÓN</t>
  </si>
  <si>
    <t>VACUNADOR</t>
  </si>
  <si>
    <t>Hospital Simón Bolívar</t>
  </si>
  <si>
    <t>Calle 164  7C-10</t>
  </si>
  <si>
    <t>6767940 ext. 210</t>
  </si>
  <si>
    <t>Vacunación a Recién Nacidos y programa regular</t>
  </si>
  <si>
    <t>CRISTINA MUNEVAR   MERCY SANCHEZ</t>
  </si>
  <si>
    <t>CAMI Verbenal.</t>
  </si>
  <si>
    <t>Cra 18A 187-91</t>
  </si>
  <si>
    <t>6583030  Ext. 611</t>
  </si>
  <si>
    <t>8am  - 4 pm</t>
  </si>
  <si>
    <t>BRAYAN RAMIREZ/ ANDRES DIAZ</t>
  </si>
  <si>
    <t>UPAS Usaquén</t>
  </si>
  <si>
    <t>CRA. 6A 119B-14</t>
  </si>
  <si>
    <t>6583030 ext. 135/ 3138881320</t>
  </si>
  <si>
    <t>MARIELA DUQUE</t>
  </si>
  <si>
    <t>UPAS San Cristóbal.</t>
  </si>
  <si>
    <t>Calle 164 7F-10</t>
  </si>
  <si>
    <t>6711494/ 3138881319</t>
  </si>
  <si>
    <t>ANGIE PEÑALOZA</t>
  </si>
  <si>
    <t>UPA LA REFORMA</t>
  </si>
  <si>
    <t>CALLE 85 A SUR No 6 B-03</t>
  </si>
  <si>
    <t>7660666 ext. 1080</t>
  </si>
  <si>
    <t>UPAS Codito.</t>
  </si>
  <si>
    <t>Cra 6 180C-14</t>
  </si>
  <si>
    <t>5285745/ 6748267/ 3138881321</t>
  </si>
  <si>
    <t>ESPERANZA CASTILLO</t>
  </si>
  <si>
    <t>UPAS Orquídeas.</t>
  </si>
  <si>
    <t>Cra 16C 160-44</t>
  </si>
  <si>
    <t>6712354/ 3138881322</t>
  </si>
  <si>
    <t>FANY BARRETO</t>
  </si>
  <si>
    <t>IPS PRIVADAS</t>
  </si>
  <si>
    <t>Coomeva Toberín</t>
  </si>
  <si>
    <t>CL 161 16D 05</t>
  </si>
  <si>
    <t>6782833/ 6781707 EXT. 110/ 3107593470</t>
  </si>
  <si>
    <t>8am -- 12 m</t>
  </si>
  <si>
    <t>Dispensario Cantón Norte</t>
  </si>
  <si>
    <t>CL 106 7 25</t>
  </si>
  <si>
    <t>Dispensario Policia Nacional Chicó</t>
  </si>
  <si>
    <t>CL 104 14A 20</t>
  </si>
  <si>
    <t>UAP Sanitas Santa Barbara</t>
  </si>
  <si>
    <t>Aut Norte 123 14</t>
  </si>
  <si>
    <t>3134024187/3214485436</t>
  </si>
  <si>
    <t>UAP Sanitas Usaquén</t>
  </si>
  <si>
    <t>KR 7 124 45</t>
  </si>
  <si>
    <t>3208997521/3105587843</t>
  </si>
  <si>
    <t>CAFAM Granada Hills</t>
  </si>
  <si>
    <t>Aut Norte 146 48 Piso 2</t>
  </si>
  <si>
    <t>6335930/29 Ext. 5360/ 3115296741/ 3077057</t>
  </si>
  <si>
    <t>Javesalud Sta. Bárbara</t>
  </si>
  <si>
    <t>Aut Norte 123 60</t>
  </si>
  <si>
    <t>6126833/ 6205229/ 6208187/3133130424/3132840782</t>
  </si>
  <si>
    <t>Javesalud Sta. Beatriz</t>
  </si>
  <si>
    <t>CL 127 17A 81</t>
  </si>
  <si>
    <t>3155043747 - 2132329</t>
  </si>
  <si>
    <t>Coomeva Medicina Prepagada</t>
  </si>
  <si>
    <t>CL 110 9 25</t>
  </si>
  <si>
    <t>3199585 EXT. 14126/ 3123165764</t>
  </si>
  <si>
    <t>Centro Médico Colsubsidio Usaquén</t>
  </si>
  <si>
    <t>KR 7 123 65 Piso 3</t>
  </si>
  <si>
    <t>6539099/ 3300/ 3202122561/3154101132/3132629757</t>
  </si>
  <si>
    <t>Compensar Calle 145</t>
  </si>
  <si>
    <t>Aut Norte 145 24</t>
  </si>
  <si>
    <t>Fundacion CardioInfantil</t>
  </si>
  <si>
    <t>CL 163 A 13B 60</t>
  </si>
  <si>
    <t>6672727 Ext 5345/ 3202894436</t>
  </si>
  <si>
    <t>Colmédica Sta. Bárbara</t>
  </si>
  <si>
    <t>Aut Norte 123 58</t>
  </si>
  <si>
    <t>3147700 EXT. 6554/ 1554/3174236596</t>
  </si>
  <si>
    <t>Compensar Calle 134</t>
  </si>
  <si>
    <t>CL 134 7B 83 L 17</t>
  </si>
  <si>
    <t>6257415/4285088</t>
  </si>
  <si>
    <t>UAP Sanitas Toberín</t>
  </si>
  <si>
    <t>KR 21 166 34</t>
  </si>
  <si>
    <t>5273800/ 5895469/ 300980788</t>
  </si>
  <si>
    <t>Clinicentro Pediátrico Sanitas</t>
  </si>
  <si>
    <t>KR 20 124 60</t>
  </si>
  <si>
    <t>5895444/ 6798936</t>
  </si>
  <si>
    <t>Clinicentro Cedro Bolívar Sanitas</t>
  </si>
  <si>
    <t>CL 152 19 44</t>
  </si>
  <si>
    <t>5895433 /3133570258</t>
  </si>
  <si>
    <t>Clinicentro Sanitas Mujer</t>
  </si>
  <si>
    <t>AC 127 20  78 PISO 1</t>
  </si>
  <si>
    <t>Clinicentro Banco de la Republica</t>
  </si>
  <si>
    <t xml:space="preserve">Aut Norte 108A 50 </t>
  </si>
  <si>
    <t>5895420 Ext 5718470- 71 - 61</t>
  </si>
  <si>
    <t>Clinicentro Diagnóstico El Bosque</t>
  </si>
  <si>
    <t>CL 134 7B 83 Loc 6 Piso 1</t>
  </si>
  <si>
    <t>Salud Total Virrey Solis</t>
  </si>
  <si>
    <t>Aut Norte 162 52</t>
  </si>
  <si>
    <t>6725490/6794878</t>
  </si>
  <si>
    <t>Viva 1A Ips Toberin</t>
  </si>
  <si>
    <t>CL 161 20 76</t>
  </si>
  <si>
    <t>Enfaso Ltda.</t>
  </si>
  <si>
    <t>AC 127 21 60 Cons 314</t>
  </si>
  <si>
    <t>6158100/ 6276874</t>
  </si>
  <si>
    <t>PUNTOS EXTRAMURALES</t>
  </si>
  <si>
    <t>SAN CRISTÓBAL</t>
  </si>
  <si>
    <t>KR 8D CLL 162</t>
  </si>
  <si>
    <t>8 - 3:30 pm</t>
  </si>
  <si>
    <t>VILMA YANIRA  BAUTISTA - CAROLINA LOPEZ</t>
  </si>
  <si>
    <t>BAHÍA UNICENTRO</t>
  </si>
  <si>
    <t>CL 122 KR15</t>
  </si>
  <si>
    <t>DIANA YOLANDA SANTAMARIA BALLESTEROS - GINA PINZÓN-</t>
  </si>
  <si>
    <t>PORTAL 170</t>
  </si>
  <si>
    <t>AUT NORTE CLL  170</t>
  </si>
  <si>
    <t>ADRIANA  GUARÍN HERNÁNDEZ - DIANA GIZETH ANGULO MUETE</t>
  </si>
  <si>
    <t>CARULLA 151</t>
  </si>
  <si>
    <t>CL 151 CRA 17</t>
  </si>
  <si>
    <t xml:space="preserve">ERIKA MARCELA HERNÁNDEZ SÁNCHEZ </t>
  </si>
  <si>
    <t>BAHIA CODITO</t>
  </si>
  <si>
    <t>CL 189 CRA 4</t>
  </si>
  <si>
    <t>INGRID XIOMARA AREVALO BONILLA - ANGIE KATHERINE ALONSO ALVARADO</t>
  </si>
  <si>
    <t>PARQUE CEDRO</t>
  </si>
  <si>
    <t xml:space="preserve">CALLE 146 AV 9 A </t>
  </si>
  <si>
    <t>LAURA ALEJANDRA BURGOS CALVERA - SARA TORO</t>
  </si>
  <si>
    <t>CANCHA MIRADOR</t>
  </si>
  <si>
    <t>CL184 KR 4</t>
  </si>
  <si>
    <t>8 - 1:00 pm</t>
  </si>
  <si>
    <t>JORGE ARMANDO JAIME - CHRISTIAN CAMILO ROJAS GUERRA</t>
  </si>
  <si>
    <t>PARQUE CONTADOR</t>
  </si>
  <si>
    <t>AV 19 CALLE 136</t>
  </si>
  <si>
    <t>EDY ALEXANDRA ENCISO ASENCIO - ANA LUCIA SANDOVAL AVELLANEDA</t>
  </si>
  <si>
    <t>PARQUE TOBERIN</t>
  </si>
  <si>
    <t>CL 164 KR 18</t>
  </si>
  <si>
    <t xml:space="preserve">LAURA ESPEJO MARTINEZ - SANDRA PATRICIA AVILA GUACANEME </t>
  </si>
  <si>
    <t>UBA SANTA CECILIA</t>
  </si>
  <si>
    <t>Cra. 1 BIS # 163-10  Piso 2 </t>
  </si>
  <si>
    <t>WENDY VANESSA DIAZ SABOGAL</t>
  </si>
  <si>
    <t xml:space="preserve"> </t>
  </si>
  <si>
    <t>kr. 4 # 192A - 36</t>
  </si>
  <si>
    <t>YURI STEPHANIA OTALVARO HERNÁNDEZ</t>
  </si>
  <si>
    <t>SECRETARÍA DISTRITAL DE SALUD</t>
  </si>
  <si>
    <t>LOCALIDAD CHAPINERO</t>
  </si>
  <si>
    <t>IPS</t>
  </si>
  <si>
    <t>DIRECCION</t>
  </si>
  <si>
    <t xml:space="preserve">TELEFONO </t>
  </si>
  <si>
    <t>HORARIOS</t>
  </si>
  <si>
    <t>DEMANDA INDUCIDA</t>
  </si>
  <si>
    <t>BIENESTAR IPS</t>
  </si>
  <si>
    <t>CRA 7 Nº 52-53</t>
  </si>
  <si>
    <t>7: 00AM- 4:00 PM</t>
  </si>
  <si>
    <t xml:space="preserve">DEMANDA INDUCIDA DE IPS LLEGAN A LA IPS </t>
  </si>
  <si>
    <t>SALUD COLPATRIA</t>
  </si>
  <si>
    <t>CLLE 90 Nº 16-43</t>
  </si>
  <si>
    <t>8:00 AM – 2 : 00 PM</t>
  </si>
  <si>
    <t>CAFESALUD CL 56</t>
  </si>
  <si>
    <t>KRA 7  Nº 55-37</t>
  </si>
  <si>
    <t>7:00 AM – 1: 00 PM</t>
  </si>
  <si>
    <t>SURA CHAPINERO</t>
  </si>
  <si>
    <t>KRA 7 Nº 54-27</t>
  </si>
  <si>
    <t>32497071 EXT 173</t>
  </si>
  <si>
    <t>CLINICA INFANTIL COLSUBSIDIO</t>
  </si>
  <si>
    <t>CLLE 67 Nº 10-67</t>
  </si>
  <si>
    <t>2544200 EXT 2192</t>
  </si>
  <si>
    <t>8:00 AM – 3:00 PM</t>
  </si>
  <si>
    <t>COOMEVA LOURDES</t>
  </si>
  <si>
    <t>CLLE 63 Nº 10-35</t>
  </si>
  <si>
    <t>7451888 EXT 119</t>
  </si>
  <si>
    <t>7:00 AM – 12: 00 PM</t>
  </si>
  <si>
    <t>COMPENSAR CL 94</t>
  </si>
  <si>
    <t>CL 94 23 43</t>
  </si>
  <si>
    <t>COMPENSAR CL 42</t>
  </si>
  <si>
    <t>CLLE 42 Nº 13-19</t>
  </si>
  <si>
    <t>3102499 EXT 730</t>
  </si>
  <si>
    <t>7:00 AM – 5:00PM</t>
  </si>
  <si>
    <t xml:space="preserve">PUNTOS </t>
  </si>
  <si>
    <t>REGISTRADOR</t>
  </si>
  <si>
    <t>SUPERVISOR</t>
  </si>
  <si>
    <t>UPA SAN LUIS</t>
  </si>
  <si>
    <t>VIA CALERA KM 5</t>
  </si>
  <si>
    <t>MARYORI PEREZ</t>
  </si>
  <si>
    <t>7:00AM-4:00 PM</t>
  </si>
  <si>
    <t>ALCALDIA CHAPINERO</t>
  </si>
  <si>
    <t>Cra 13 # 54 - 74</t>
  </si>
  <si>
    <t>STEPHANY BOLIVAR</t>
  </si>
  <si>
    <t>9:00 AM – 4: 00 PM</t>
  </si>
  <si>
    <t>YOLANDA RODRIGUEZ</t>
  </si>
  <si>
    <t>LOCALIDAD SANTA FE</t>
  </si>
  <si>
    <t>TELEFONO</t>
  </si>
  <si>
    <t>HORARIO</t>
  </si>
  <si>
    <t>UPA LACHES</t>
  </si>
  <si>
    <t>DG 4 B 6 A 11 ESTE</t>
  </si>
  <si>
    <t>8:00 am - 4:00 pm</t>
  </si>
  <si>
    <t>EXTRAMURALES</t>
  </si>
  <si>
    <t>JORGE ELIÉCER GAITÁN</t>
  </si>
  <si>
    <t>KR 4A ESTE 5 20</t>
  </si>
  <si>
    <t>9:00 am - 4:00 PM</t>
  </si>
  <si>
    <t>CAPITAL SALUD</t>
  </si>
  <si>
    <t>AV CARACAS 1C 46</t>
  </si>
  <si>
    <t>9:00 am - 12:00 PM</t>
  </si>
  <si>
    <t>8:00 am - 3:00 pm</t>
  </si>
  <si>
    <t>LOCALIDAD SAN CRISTOBAL</t>
  </si>
  <si>
    <t xml:space="preserve">ARTICULACION </t>
  </si>
  <si>
    <t>CAMI ALTAMIRA</t>
  </si>
  <si>
    <t>KR 13A ESTE 42A 36 SUR</t>
  </si>
  <si>
    <t xml:space="preserve">
SABADO 7AM 4PM</t>
  </si>
  <si>
    <t>SANDRA PLAZAS</t>
  </si>
  <si>
    <t>UPA BELLO HORIZONTE</t>
  </si>
  <si>
    <t>KR 3A ESTE 31C 21 SUR</t>
  </si>
  <si>
    <t xml:space="preserve">DIANA SALAMANCA </t>
  </si>
  <si>
    <t xml:space="preserve">LUZ ANGELICA SALAMANCA </t>
  </si>
  <si>
    <t>UPA LA VICTORIA</t>
  </si>
  <si>
    <t>CL 37 BIS SUR 3 25 ESTE</t>
  </si>
  <si>
    <t>2091480 EXT5020</t>
  </si>
  <si>
    <t xml:space="preserve">CAROLINA GONZALEZ </t>
  </si>
  <si>
    <t>POR DEFINIR</t>
  </si>
  <si>
    <t>UPA LOS ALPES</t>
  </si>
  <si>
    <t>TV 12A ESTE 32G 12 SUR</t>
  </si>
  <si>
    <t>2091480 EXT 4050</t>
  </si>
  <si>
    <t xml:space="preserve">OLGA LUCÍA ROJAS </t>
  </si>
  <si>
    <t>UPA 1 DE MAYO</t>
  </si>
  <si>
    <t>CL 20 SUR 8A 58</t>
  </si>
  <si>
    <t>2091480 EXT 8040</t>
  </si>
  <si>
    <t>MARIA EUGENIA  CALDAS</t>
  </si>
  <si>
    <t xml:space="preserve">YANETH  GUERRERO </t>
  </si>
  <si>
    <t>RESPONSABLE</t>
  </si>
  <si>
    <t>SUPER CADE</t>
  </si>
  <si>
    <t>CARRERA 5 CALLE 32 SUR</t>
  </si>
  <si>
    <t>COORDINADOR  PAI</t>
  </si>
  <si>
    <t>8 am a 12 pm</t>
  </si>
  <si>
    <t>YESSICA LIS</t>
  </si>
  <si>
    <t>EDNA COSTO</t>
  </si>
  <si>
    <t xml:space="preserve">MATERNO INFANTIL </t>
  </si>
  <si>
    <t>CARRERA 10 No. 1-66 SUR</t>
  </si>
  <si>
    <t>8 am a 4 pm</t>
  </si>
  <si>
    <t>ADRIANA  ROZO</t>
  </si>
  <si>
    <t>LILIANA SUAREZ</t>
  </si>
  <si>
    <t>HOSPITAL LA VICTORIA</t>
  </si>
  <si>
    <t>DG 39 SUR 3 20 ESTE</t>
  </si>
  <si>
    <t>5961020 EXT: 219</t>
  </si>
  <si>
    <t>9 am a 4 pm</t>
  </si>
  <si>
    <t>ALIGIA BURBANO</t>
  </si>
  <si>
    <t xml:space="preserve">SANDRA GARCIA </t>
  </si>
  <si>
    <t xml:space="preserve">HOSPITAL SAN BLAS </t>
  </si>
  <si>
    <t>CARRERA 3 ESTE 16 74 SUR</t>
  </si>
  <si>
    <t>JUAN DAVID PEDREROS</t>
  </si>
  <si>
    <t>YORLENE PARDO</t>
  </si>
  <si>
    <t>CAI LIBERTADORES</t>
  </si>
  <si>
    <t xml:space="preserve">CLL 56 SUR 14 D 06 ESTE </t>
  </si>
  <si>
    <t>DORIS GOMEZ-KAREN RAMIREZ</t>
  </si>
  <si>
    <t>DOLLY BARBOSA</t>
  </si>
  <si>
    <t xml:space="preserve">CARPA IGLESIA VICTORIA </t>
  </si>
  <si>
    <t xml:space="preserve">KR 4 ESTE 39 - 12 SUR </t>
  </si>
  <si>
    <t>KAREN GUERRERO -JULIAN ZOLAQUE</t>
  </si>
  <si>
    <t xml:space="preserve">STELLA MARTIN  </t>
  </si>
  <si>
    <t>LOCALIDAD USME</t>
  </si>
  <si>
    <t>PUESTO DE VACUNACIÒN</t>
  </si>
  <si>
    <t>UPA MARICHUELA</t>
  </si>
  <si>
    <t xml:space="preserve">CLL 76 No 1-42 SUR </t>
  </si>
  <si>
    <t>7660666 EXT 1135</t>
  </si>
  <si>
    <t>7:00 a.m. 4:00p.m.</t>
  </si>
  <si>
    <t>UBA DANUBIO AZUL</t>
  </si>
  <si>
    <t>CRA 5 A BIS No 55 - 65 SUR</t>
  </si>
  <si>
    <t>7660666 EXT 1099</t>
  </si>
  <si>
    <t>UPA YOMASA</t>
  </si>
  <si>
    <t>CLL 86 B SUR No 49-10</t>
  </si>
  <si>
    <t>UBA LA FLORA</t>
  </si>
  <si>
    <t>CRA 15 ESTE SUR  N° 74B - 44</t>
  </si>
  <si>
    <t>7660666 EXT 1094</t>
  </si>
  <si>
    <t>COLSUBSIDIO CENTRO MEDICO SANTA LIBRADA</t>
  </si>
  <si>
    <t>AVDA USME No.. 43-28 SUR</t>
  </si>
  <si>
    <t>7563700 EXT 1113</t>
  </si>
  <si>
    <t>8:00 a.m. 3:30p.m.</t>
  </si>
  <si>
    <t>IPS SERVIMED SANTA LIBRADA</t>
  </si>
  <si>
    <t>CLL 76A SUR Nª 0 - 43 SUR</t>
  </si>
  <si>
    <t>8:00 a.m. 12:00.m.</t>
  </si>
  <si>
    <t xml:space="preserve">                       SECRETARIA DISTRITAL DE SALUD                          </t>
  </si>
  <si>
    <t>LOCALIDAD TUNJUELITO</t>
  </si>
  <si>
    <t xml:space="preserve">DIRECCIÓN </t>
  </si>
  <si>
    <t>U.A.A. SALUDABLE</t>
  </si>
  <si>
    <t>KR 12 N° 53 90 SUR</t>
  </si>
  <si>
    <t>8:00 am A 4:00 pm</t>
  </si>
  <si>
    <t xml:space="preserve">LILIANA VERGARA </t>
  </si>
  <si>
    <t>UNIDAD ISLA DEL SOL</t>
  </si>
  <si>
    <t xml:space="preserve">Cll. 67 B SUR No. 63 27                     </t>
  </si>
  <si>
    <t>JUDITH GONZÁLEZ</t>
  </si>
  <si>
    <t>UNIDAD EL CARMEN</t>
  </si>
  <si>
    <t xml:space="preserve">Cll. 48 B SUR N° 28 80              </t>
  </si>
  <si>
    <t>ANDREA ARGUELLO</t>
  </si>
  <si>
    <t>HOSPITAL EL TUNAL</t>
  </si>
  <si>
    <t>KR 20 N° 47 B 35 SUR</t>
  </si>
  <si>
    <t>7427001-7428585 EXT 1450</t>
  </si>
  <si>
    <t>ROSA ELVIA VILLAMIL</t>
  </si>
  <si>
    <t>VIRREY SOLIS</t>
  </si>
  <si>
    <t>KR 53 50 48 SUR</t>
  </si>
  <si>
    <t>7416003 - 2385045</t>
  </si>
  <si>
    <t>7:00am  A 1:00 p.m.</t>
  </si>
  <si>
    <t>OFELIA RODRIGUEZ</t>
  </si>
  <si>
    <t xml:space="preserve">PREMISALUD </t>
  </si>
  <si>
    <t xml:space="preserve">CL 47 B SUR 24 B 33 (Centro Comercial Ciudad Tunal) entrada 7 piso 3                        </t>
  </si>
  <si>
    <t>7:30am  A 1:00 p.m.</t>
  </si>
  <si>
    <t>NATALIA ZAMBRANO</t>
  </si>
  <si>
    <t>DISPENSARIO MEDICO CANTÓN SUR</t>
  </si>
  <si>
    <t>KILÓMETRO 3 VIA USME</t>
  </si>
  <si>
    <t>8:00 am  A 4:00pm</t>
  </si>
  <si>
    <t>MARCELA TORO</t>
  </si>
  <si>
    <t xml:space="preserve">Carrera 20 No 47B -35 SUR                           </t>
  </si>
  <si>
    <t>7428585 -7423030 ext 1450 y 2150</t>
  </si>
  <si>
    <t>7:00 am A 4:00 p.m.</t>
  </si>
  <si>
    <t>PORTAL TUNAL TRANSMILENIO</t>
  </si>
  <si>
    <t>AV. CLLE 56 A SUR CON AV. CRA 24</t>
  </si>
  <si>
    <t>OFICINA PAI 7142533</t>
  </si>
  <si>
    <t xml:space="preserve">DORA ALEXANDRA SANCHEZ RAMIREZ </t>
  </si>
  <si>
    <t>CODENSA VENECIA</t>
  </si>
  <si>
    <t xml:space="preserve">AUTOPISTA SUR N° 54A-07 BARRIO  VENECIA          </t>
  </si>
  <si>
    <t xml:space="preserve">ANGIE JULIETT  GOMEZ BOHORQUEZ </t>
  </si>
  <si>
    <t xml:space="preserve"> BAHIA VENECIA</t>
  </si>
  <si>
    <t>DIAGONAL 49 SUR N° 53-56</t>
  </si>
  <si>
    <t>ALEJANDRA GUTIERREZ SALAS</t>
  </si>
  <si>
    <t>CENTRO COMERCIAL CIUDAD TUNAL</t>
  </si>
  <si>
    <t>CL 47B SUR Nº 24B-33 2° PISO DIAGONAL DAVIVIENDA</t>
  </si>
  <si>
    <t xml:space="preserve">ELLY JHOHANA OSORIO YATE  </t>
  </si>
  <si>
    <t>LOCALIDAD KENNEDY</t>
  </si>
  <si>
    <t>UPA 29 Kennedy</t>
  </si>
  <si>
    <t>Cra 78 No. 35 -71</t>
  </si>
  <si>
    <t>7:00 A 4:00 P.M.</t>
  </si>
  <si>
    <t>CARLOS GUEVARA</t>
  </si>
  <si>
    <t xml:space="preserve">UPA 30 Bomberos </t>
  </si>
  <si>
    <t>Calle 40 No. 19-10 sur</t>
  </si>
  <si>
    <t>DIANA HERNANDEZ</t>
  </si>
  <si>
    <t xml:space="preserve">UPA 72 Argelia </t>
  </si>
  <si>
    <t>Cra 72 G No. 39-95</t>
  </si>
  <si>
    <t xml:space="preserve">MARTHA SANABRIA </t>
  </si>
  <si>
    <t xml:space="preserve">UPA 79 Carvajal </t>
  </si>
  <si>
    <t>Cra 72 Q No. 35B -05</t>
  </si>
  <si>
    <t>NELSY RODRIGUEZ</t>
  </si>
  <si>
    <t xml:space="preserve">UPA 68 Britalia </t>
  </si>
  <si>
    <t xml:space="preserve">Cra 81C No. 48 - 25 sur </t>
  </si>
  <si>
    <t>YAMILE PARRA</t>
  </si>
  <si>
    <t xml:space="preserve">UPA 91 Class </t>
  </si>
  <si>
    <t>Calle 57 B sur No. 80 H 10</t>
  </si>
  <si>
    <t>ANA GAMBOA</t>
  </si>
  <si>
    <t xml:space="preserve">UPA 105 Catalina </t>
  </si>
  <si>
    <t>Cra 78 A No. 53 A 47 sur</t>
  </si>
  <si>
    <t>LEDYS  GUTIERREZ</t>
  </si>
  <si>
    <t xml:space="preserve">UPA 92 Patios </t>
  </si>
  <si>
    <t>Calle 2 A No. 88 B 47</t>
  </si>
  <si>
    <t xml:space="preserve">JOHANNA GUALTEROS </t>
  </si>
  <si>
    <t xml:space="preserve">UBA 65 Dindalito </t>
  </si>
  <si>
    <t>Calle 42 A sur No. 90 A 00</t>
  </si>
  <si>
    <t xml:space="preserve">MERCEDES FERNANDEZ </t>
  </si>
  <si>
    <t>UPA 63 Alqueria</t>
  </si>
  <si>
    <t>Calle 38 D No. 68 c 48 sur</t>
  </si>
  <si>
    <t>DIANA YAMILE PINZON</t>
  </si>
  <si>
    <t xml:space="preserve">UBA 50 Mexicana </t>
  </si>
  <si>
    <t>Calle 40 sur No. 103 B 12</t>
  </si>
  <si>
    <t>LUZ DARY GONZALEZ</t>
  </si>
  <si>
    <t xml:space="preserve">UPA 10 Abastos </t>
  </si>
  <si>
    <t>Cra 86 No. 25 - 00 sur</t>
  </si>
  <si>
    <t xml:space="preserve">ROCIO CABALLERO </t>
  </si>
  <si>
    <t>UPA 37 PIO XII</t>
  </si>
  <si>
    <t>Cra 79 D No. 6 -15</t>
  </si>
  <si>
    <t>MARTHA TRIVIÑO</t>
  </si>
  <si>
    <t>CAMI PATIO BONITO</t>
  </si>
  <si>
    <t xml:space="preserve">CL 38 SUR 93-80 </t>
  </si>
  <si>
    <t>ANA GASCON</t>
  </si>
  <si>
    <t>CAFAM KENNEDY</t>
  </si>
  <si>
    <t>KR 78 K 37 A 53 SUR</t>
  </si>
  <si>
    <t>4481150 EXT 5604</t>
  </si>
  <si>
    <t xml:space="preserve">8:00 am-1:00 pm </t>
  </si>
  <si>
    <t>GLORIA HERNANDEZ</t>
  </si>
  <si>
    <t>COLSUBSIDIO IPANEMA</t>
  </si>
  <si>
    <t xml:space="preserve">CL 26 SUR 93A 12 </t>
  </si>
  <si>
    <t>ANDREA URUEÑA</t>
  </si>
  <si>
    <t>COLSUBSIDIO 1 DE MAYO</t>
  </si>
  <si>
    <t>AVENIDA 1 DE MAYO Nº48 C 10</t>
  </si>
  <si>
    <t xml:space="preserve">8:00 am-4:00 pm </t>
  </si>
  <si>
    <t>CLAUDIA JEJEN</t>
  </si>
  <si>
    <t>COLSUBSIDIO ROMA</t>
  </si>
  <si>
    <t xml:space="preserve">CL 53 SUR 74-79 </t>
  </si>
  <si>
    <t xml:space="preserve">7:00 am-1:00 pm </t>
  </si>
  <si>
    <t>XIMENA LOPEZ</t>
  </si>
  <si>
    <t>DARSALUD</t>
  </si>
  <si>
    <t>KR 78 K 33 A 76 SUR</t>
  </si>
  <si>
    <t>4535071 EXT 103</t>
  </si>
  <si>
    <t xml:space="preserve">7:00 am-4:00 pm </t>
  </si>
  <si>
    <t>NIDIA  VARGAS</t>
  </si>
  <si>
    <t>UAP  SANITAS KENNEDY</t>
  </si>
  <si>
    <t>KR 78 K 40 22 SUR</t>
  </si>
  <si>
    <t>2646905/4500320</t>
  </si>
  <si>
    <t>ANGIE CASTILLA</t>
  </si>
  <si>
    <t>VIRREY SOLIS SUR OCCIDENTAL</t>
  </si>
  <si>
    <t>KR 85 44 9 SUR </t>
  </si>
  <si>
    <t>7335091 – 7336713 – 7338519</t>
  </si>
  <si>
    <t>VIRREY SOLIS KENNEDY</t>
  </si>
  <si>
    <t xml:space="preserve">CL 41B SUR 76 95 </t>
  </si>
  <si>
    <t xml:space="preserve">7:00 am-3:00 pm </t>
  </si>
  <si>
    <t xml:space="preserve">MARISOL DAZA </t>
  </si>
  <si>
    <t>IPS CEMEV</t>
  </si>
  <si>
    <t>TV 73 D No. 39 A 62 SUR</t>
  </si>
  <si>
    <t>ANGELICA PINILLA</t>
  </si>
  <si>
    <t>COMPENSAR KENNEDY</t>
  </si>
  <si>
    <t>TV 78 H No. 41 C 48 SUR</t>
  </si>
  <si>
    <t>4285088 ext 12152</t>
  </si>
  <si>
    <t>STEFANY ALEJANDRA MUNAR</t>
  </si>
  <si>
    <t>UNIDAD MEDICA STA FE COMPENSAR</t>
  </si>
  <si>
    <t>KR 78 K  33 A 39 SUR</t>
  </si>
  <si>
    <t xml:space="preserve">7:00 am-12:00 pm </t>
  </si>
  <si>
    <t>PATRICIA VIASUS</t>
  </si>
  <si>
    <t>UNIDAD MEDICA STA FE AMERICAS (SURA)</t>
  </si>
  <si>
    <t>AV AMERICAS NO. 68C-56</t>
  </si>
  <si>
    <t xml:space="preserve">4140827/68-4 </t>
  </si>
  <si>
    <t>MARTHA HERRERA</t>
  </si>
  <si>
    <t>PUNTO</t>
  </si>
  <si>
    <t>CC PLAZA DE LAS AMERICAS</t>
  </si>
  <si>
    <t>TV 71 D 26  94 sur</t>
  </si>
  <si>
    <t>8:00-4:00PM</t>
  </si>
  <si>
    <t>ANA FANDIÑO - LISBEL DIAZ</t>
  </si>
  <si>
    <t xml:space="preserve">CC TINTAL PLAZA </t>
  </si>
  <si>
    <t>KR 86 6-37 sur</t>
  </si>
  <si>
    <t>CECILIA VERANO - AMAPRO SELLAMEN</t>
  </si>
  <si>
    <t xml:space="preserve">CC MILENIO PLAZA </t>
  </si>
  <si>
    <t>AV CIUDAD DE CALI 42B 51 sur</t>
  </si>
  <si>
    <t>MELVI ALFONSO - NIDIA ROJAS</t>
  </si>
  <si>
    <t>CC ALSACIA BAZAAR</t>
  </si>
  <si>
    <t>Cl 12 B 71 D-61</t>
  </si>
  <si>
    <t>ANGIE ACOSTA - PAOLA ALBAN</t>
  </si>
  <si>
    <t>ZAPATOCA</t>
  </si>
  <si>
    <t>KR 77 # 8A -54</t>
  </si>
  <si>
    <t>ANDREA AVILA - PAULA RODRIGUEZ</t>
  </si>
  <si>
    <t>ALAMEDAS PLAZUELAS DE SANTA ANA</t>
  </si>
  <si>
    <t>CL 48 No. 87-06</t>
  </si>
  <si>
    <t>8:00 A.M A 10:00 A.M</t>
  </si>
  <si>
    <t>LIZ RODRIGUEZ - FREDY BARRERA</t>
  </si>
  <si>
    <t>CONJUNTO MARGARITAS 9</t>
  </si>
  <si>
    <t>KR 89 A No. 45 A 33</t>
  </si>
  <si>
    <t>10:30 A.M A 1:00 P.M</t>
  </si>
  <si>
    <t>CONJUNTO MARGARITAS 2</t>
  </si>
  <si>
    <t>KR 90 A 46 A 51</t>
  </si>
  <si>
    <t>2:00P.M A 4:00 P.M</t>
  </si>
  <si>
    <t>CAI BELLAVISTA</t>
  </si>
  <si>
    <r>
      <t xml:space="preserve">JOSE LEÓN - </t>
    </r>
    <r>
      <rPr>
        <b/>
        <sz val="11"/>
        <rFont val="Arial"/>
        <family val="2"/>
      </rPr>
      <t>PROFESIONAL POLITICAS</t>
    </r>
  </si>
  <si>
    <t>PUERTA 6 CORABASTOS</t>
  </si>
  <si>
    <t>CORABASTOS</t>
  </si>
  <si>
    <t>8:00 AM A 1:00 P.M</t>
  </si>
  <si>
    <r>
      <t xml:space="preserve">PATRICIA LOPEZ - </t>
    </r>
    <r>
      <rPr>
        <b/>
        <sz val="11"/>
        <rFont val="Arial"/>
        <family val="2"/>
      </rPr>
      <t>PROFESIONAL POLITICAS</t>
    </r>
  </si>
  <si>
    <t>CL 48 A SUR No. 78 M 11</t>
  </si>
  <si>
    <r>
      <t xml:space="preserve">DIANA PINILLA - SANDRA GONZALEZ </t>
    </r>
    <r>
      <rPr>
        <b/>
        <sz val="11"/>
        <rFont val="Arial"/>
        <family val="2"/>
      </rPr>
      <t>T-3</t>
    </r>
  </si>
  <si>
    <t>FRIGORIFICO GUADALUPE</t>
  </si>
  <si>
    <t xml:space="preserve">AUTOPISTA SUR No. </t>
  </si>
  <si>
    <t>9:00 A.M A 1:00 P.M</t>
  </si>
  <si>
    <r>
      <t xml:space="preserve">TATIANA PATIÑO - LUISA LOPEZ - SANDRA BERNAL - ANGELA GOMEZ - NAYIBE SANCHEZ - VIVIANA VANEGAS </t>
    </r>
    <r>
      <rPr>
        <b/>
        <sz val="11"/>
        <rFont val="Arial"/>
        <family val="2"/>
      </rPr>
      <t>T-5</t>
    </r>
  </si>
  <si>
    <t>SALON COMUNAL DE LA CHUCUA</t>
  </si>
  <si>
    <t>KR 72 G No. 42 B 26 SUR</t>
  </si>
  <si>
    <t>9:00-3:00PM</t>
  </si>
  <si>
    <r>
      <t>JEFE ANGELICA SUAREZ - LIDA CALZADA - DAYMA FLOREZ</t>
    </r>
    <r>
      <rPr>
        <b/>
        <sz val="11"/>
        <rFont val="Arial"/>
        <family val="2"/>
      </rPr>
      <t xml:space="preserve"> T-5</t>
    </r>
  </si>
  <si>
    <t>SALON COMUNAL EL UNIR</t>
  </si>
  <si>
    <t>CL 34 A SUR No. 89 C 08</t>
  </si>
  <si>
    <r>
      <t xml:space="preserve">MARTHA MELO -  CILIA MATEUS </t>
    </r>
    <r>
      <rPr>
        <b/>
        <sz val="11"/>
        <rFont val="Arial"/>
        <family val="2"/>
      </rPr>
      <t>T-3</t>
    </r>
  </si>
  <si>
    <t>VISION COLOMBIA</t>
  </si>
  <si>
    <t>KR 76 C No. 13 A 32</t>
  </si>
  <si>
    <t xml:space="preserve">7:00 -4:00PM </t>
  </si>
  <si>
    <r>
      <t xml:space="preserve">GRETTY CABALLERO - DUBERLY RAMIREZ </t>
    </r>
    <r>
      <rPr>
        <b/>
        <sz val="11"/>
        <rFont val="Arial"/>
        <family val="2"/>
      </rPr>
      <t>T-3</t>
    </r>
  </si>
  <si>
    <t>HOSPITAL DE KENNEDY</t>
  </si>
  <si>
    <t>TV 74 F No. 40 B 54 SUR</t>
  </si>
  <si>
    <r>
      <t xml:space="preserve">MARIA NIDIA MORENO - ANGIE RENGIFO - NOHEMI MAHECHA </t>
    </r>
    <r>
      <rPr>
        <b/>
        <sz val="11"/>
        <rFont val="Arial"/>
        <family val="2"/>
      </rPr>
      <t>T-3</t>
    </r>
  </si>
  <si>
    <t>CENTRO COMERCIAL PRIMAVERA</t>
  </si>
  <si>
    <r>
      <t>LEIDY DUARTE - SANDRA PEÑUELA</t>
    </r>
    <r>
      <rPr>
        <b/>
        <sz val="11"/>
        <rFont val="Arial"/>
        <family val="2"/>
      </rPr>
      <t xml:space="preserve"> T - 3</t>
    </r>
  </si>
  <si>
    <t xml:space="preserve">PARQUE TIERRA BUENA </t>
  </si>
  <si>
    <r>
      <t>LUCY CAMARGO -</t>
    </r>
    <r>
      <rPr>
        <b/>
        <sz val="11"/>
        <rFont val="Arial"/>
        <family val="2"/>
      </rPr>
      <t xml:space="preserve"> PROFESIONAL POLITICAS</t>
    </r>
  </si>
  <si>
    <r>
      <t>RESPONSABLE:</t>
    </r>
    <r>
      <rPr>
        <sz val="10"/>
        <rFont val="Arial"/>
        <family val="2"/>
      </rPr>
      <t xml:space="preserve"> </t>
    </r>
  </si>
  <si>
    <t>COORDINADOR PAI: YENNY DIMATE - CEL 3107728053</t>
  </si>
  <si>
    <t xml:space="preserve">LOCALIDAD  BOSA </t>
  </si>
  <si>
    <t xml:space="preserve">HORARIO 
</t>
  </si>
  <si>
    <t xml:space="preserve">PROFESIONAL ENCARGADO </t>
  </si>
  <si>
    <t>CAMI  PABLO VI BOSA-CONSULTA EXTERNA</t>
  </si>
  <si>
    <t xml:space="preserve">KRA 77 I BIS No 69 B 76 SUR </t>
  </si>
  <si>
    <t>7799800 ext 12152</t>
  </si>
  <si>
    <t xml:space="preserve">7:00 AM A 7:00 PM </t>
  </si>
  <si>
    <t>LIDER DE TERRITORIO</t>
  </si>
  <si>
    <t xml:space="preserve">PIAMONTE </t>
  </si>
  <si>
    <t xml:space="preserve">CALLE 68 nº 78 H -20 </t>
  </si>
  <si>
    <t>7799800 ext 18422</t>
  </si>
  <si>
    <t xml:space="preserve">7: 00 AM A 4:00 PM </t>
  </si>
  <si>
    <t>CARBONEL</t>
  </si>
  <si>
    <t>Dg 71C Bis SUR No 77G-41</t>
  </si>
  <si>
    <t xml:space="preserve"> 7799800 ext 12153</t>
  </si>
  <si>
    <t xml:space="preserve">LIDER DE TERRITORIO </t>
  </si>
  <si>
    <t>LAURELES</t>
  </si>
  <si>
    <t xml:space="preserve">CLL 73 A No 80 N 39 </t>
  </si>
  <si>
    <t>7799800 ext 12159</t>
  </si>
  <si>
    <t>PALESTINA</t>
  </si>
  <si>
    <t xml:space="preserve">CLL 70 A SUR No 81 G-13 </t>
  </si>
  <si>
    <t>7799800 ext 18581</t>
  </si>
  <si>
    <t xml:space="preserve">LIDER  DE TERRITORIO </t>
  </si>
  <si>
    <t>EL JARDIN</t>
  </si>
  <si>
    <t xml:space="preserve">KRA 80 P No 83-14 SUR </t>
  </si>
  <si>
    <t>7799800 ext 17456</t>
  </si>
  <si>
    <t>EL TOCHE</t>
  </si>
  <si>
    <t>DIG 91 No 87-03 SUR</t>
  </si>
  <si>
    <t xml:space="preserve"> 7799800 ext 12150</t>
  </si>
  <si>
    <t>SAN BERNARDINO</t>
  </si>
  <si>
    <t>CRA 100  No 79-97 SUR</t>
  </si>
  <si>
    <t xml:space="preserve"> 7799800 ext 17459</t>
  </si>
  <si>
    <t xml:space="preserve">7:00 AM A 4:00 PM </t>
  </si>
  <si>
    <t>SAN JOAQUIN</t>
  </si>
  <si>
    <t xml:space="preserve">KRA 88G No 72A-11 SUR </t>
  </si>
  <si>
    <t>7799800 ext 12151</t>
  </si>
  <si>
    <t>CABAÑAS</t>
  </si>
  <si>
    <t xml:space="preserve">CLL 57 SUR No  110 A -23 </t>
  </si>
  <si>
    <t>7799800 ext 12154</t>
  </si>
  <si>
    <t>PORVENIR</t>
  </si>
  <si>
    <t>CRA 87 No 53 B-51 SUR</t>
  </si>
  <si>
    <t xml:space="preserve"> 7799800 ext 48585</t>
  </si>
  <si>
    <t>OLARTE</t>
  </si>
  <si>
    <t xml:space="preserve">KRA 72 A BIS No 57-13 SUR </t>
  </si>
  <si>
    <t>7799800 ext 12158</t>
  </si>
  <si>
    <t>ESTACION</t>
  </si>
  <si>
    <t xml:space="preserve">Cll 60 B SUR No 77-51 </t>
  </si>
  <si>
    <t>7799800 ext 12156</t>
  </si>
  <si>
    <t>CSDH SANTA FE</t>
  </si>
  <si>
    <t>CLL 56F 97 27 SUR</t>
  </si>
  <si>
    <t xml:space="preserve"> 7799800 ext 17478</t>
  </si>
  <si>
    <t xml:space="preserve">CENTRO MEDICO COLSUBSIDIO CHICALA </t>
  </si>
  <si>
    <t>KRA 85 C Nª 53 SUR - 21</t>
  </si>
  <si>
    <t>ENID MORA CEL 3057145332</t>
  </si>
  <si>
    <t xml:space="preserve">8:00 AM A 5:30 PM </t>
  </si>
  <si>
    <t>CENTRO MEDICO COLSUBSIDIO PORVENIR</t>
  </si>
  <si>
    <t>CL 54F SUR 93B 18 LOCAL 251</t>
  </si>
  <si>
    <t>ROCIO UMBARILA 
CEL 3187582742</t>
  </si>
  <si>
    <t xml:space="preserve">8 AM A 12: 00 M </t>
  </si>
  <si>
    <t>DISPSENSARIO MEDICO SUR OCCIDENTE</t>
  </si>
  <si>
    <t xml:space="preserve">CRA 86 No. 53 B 83 SUR </t>
  </si>
  <si>
    <t>MARCELA ESPITIA CEL.3213008395</t>
  </si>
  <si>
    <t>8:00 AM A 3:30 PM</t>
  </si>
  <si>
    <t xml:space="preserve">VACUNADOR </t>
  </si>
  <si>
    <t>CSDH EL RECREO</t>
  </si>
  <si>
    <t>K 102-69-51 SUR</t>
  </si>
  <si>
    <t xml:space="preserve">8:00 AM A 4:00 PM </t>
  </si>
  <si>
    <t>PAREJA PAI EXTRAMURAL 
JENNY CACERES</t>
  </si>
  <si>
    <t>CSDH PARAISO</t>
  </si>
  <si>
    <t>K87-58D-49 SUR</t>
  </si>
  <si>
    <t xml:space="preserve">8:30 AM A 4:00 PM </t>
  </si>
  <si>
    <t>JEFE IVAN OROZCO 3165689895
JEFE YAN CARLOS 3112349414
JEFE SANDRA BERDUGO 315-7180001</t>
  </si>
  <si>
    <t xml:space="preserve">GRUPO EXTRAMURAL </t>
  </si>
  <si>
    <t xml:space="preserve">METRORECREO </t>
  </si>
  <si>
    <t>KR 97 C #69 A - 08 SUR</t>
  </si>
  <si>
    <t>9:00 AM A 4:00 PM</t>
  </si>
  <si>
    <t xml:space="preserve">METRO ATALAYAS </t>
  </si>
  <si>
    <t>KR 92 #60 -90 SUR</t>
  </si>
  <si>
    <t xml:space="preserve">METRO AUTOPISTA SUR </t>
  </si>
  <si>
    <t>CALLE 57 SUR # 77 A 18</t>
  </si>
  <si>
    <t xml:space="preserve">ÉXITO </t>
  </si>
  <si>
    <t>CALLE 65 SUR 78 H -54</t>
  </si>
  <si>
    <t>CORVESALUD</t>
  </si>
  <si>
    <t>Cl. 17  Nº  96 H  27</t>
  </si>
  <si>
    <t>7 AM A 12PM</t>
  </si>
  <si>
    <t>ASISTIR SALUD</t>
  </si>
  <si>
    <t>Cr. 99 Nº 20 c 61</t>
  </si>
  <si>
    <t>4155138 EXT. 104</t>
  </si>
  <si>
    <t>7 AM A 1 PM</t>
  </si>
  <si>
    <t>DG 16 104 51 LOCAL 11 C.C. VIVE ÉXITO</t>
  </si>
  <si>
    <t>7: 30 AM A 2:30 PM</t>
  </si>
  <si>
    <t>FAMISANAR COLSUBSIDIO</t>
  </si>
  <si>
    <t>Cl. 17 Nº 114 - 12</t>
  </si>
  <si>
    <t>COMPENSAR FONTIBON</t>
  </si>
  <si>
    <t>Av Cl 13 104 CC VIVE ÉXITO</t>
  </si>
  <si>
    <t>4285088 Ext. 1778</t>
  </si>
  <si>
    <t>8 AM A 4 PM</t>
  </si>
  <si>
    <t>COMPENSAR  SALITRE</t>
  </si>
  <si>
    <t>Av. Dorado Nº  55 B 48 TORRE A PISO 1</t>
  </si>
  <si>
    <t>4285088 Ext. 1110 o 1009</t>
  </si>
  <si>
    <t>8 AM A  4 PM</t>
  </si>
  <si>
    <t>COLMEDICA</t>
  </si>
  <si>
    <t>AC 26 69C 03 PISO 3 TORRE A</t>
  </si>
  <si>
    <t>3147700 EXT 6471</t>
  </si>
  <si>
    <t>7 AM A 5 PM</t>
  </si>
  <si>
    <t>NUEVA EPS</t>
  </si>
  <si>
    <t xml:space="preserve">Cl. 25 G Nº 99 – 42 </t>
  </si>
  <si>
    <t>4216622 EXT 114</t>
  </si>
  <si>
    <t>7 AM A 11A M</t>
  </si>
  <si>
    <t>UPA INTERNACIONAL</t>
  </si>
  <si>
    <t>8 AM A 5 PM</t>
  </si>
  <si>
    <t>UPA SAN PABLO</t>
  </si>
  <si>
    <t>UPA 50 PUERTA DE TEJA</t>
  </si>
  <si>
    <t>Cr 96 A  25 G 18</t>
  </si>
  <si>
    <t>4860033 EXT 9000</t>
  </si>
  <si>
    <t>UNIDAD MEDICA AMBULATORIA</t>
  </si>
  <si>
    <t>KR 106 15A 32</t>
  </si>
  <si>
    <t>4860033 EXT 10106</t>
  </si>
  <si>
    <t>7 AM A 7 PM</t>
  </si>
  <si>
    <t xml:space="preserve">CENTRO DE ESPECIALISTAS </t>
  </si>
  <si>
    <t>Cr 99 Nº 16 I 41 PISO 2</t>
  </si>
  <si>
    <t>NO TIENE</t>
  </si>
  <si>
    <t>T. AEREO</t>
  </si>
  <si>
    <t>Muelle Internacional segundo Piso Salida 5</t>
  </si>
  <si>
    <t>T. TERRESTRE</t>
  </si>
  <si>
    <t>Modulo Cuatro Verde Local 136</t>
  </si>
  <si>
    <t>CAMI I</t>
  </si>
  <si>
    <t>Cr. 104 Nº 20C 21</t>
  </si>
  <si>
    <t>4860033 EXT. 513</t>
  </si>
  <si>
    <t>9 AM A 4 PM</t>
  </si>
  <si>
    <t>9 AM A 5 PM</t>
  </si>
  <si>
    <t>PARQUE CENTRAL FONTIBON</t>
  </si>
  <si>
    <t>KR 99 CL 18</t>
  </si>
  <si>
    <t>STAND CENTRO COMERCIAL HAYUELOS</t>
  </si>
  <si>
    <t>STAND CENTRO COMERCIAL SALITRE PLAZA</t>
  </si>
  <si>
    <t>STAND PUENTE AEREO</t>
  </si>
  <si>
    <t>LOCALIDAD ENGATIVA</t>
  </si>
  <si>
    <t xml:space="preserve">No. </t>
  </si>
  <si>
    <t>PUNTOS DE VACUNACIÓN</t>
  </si>
  <si>
    <t>VACUNADORA</t>
  </si>
  <si>
    <t>BACHUE</t>
  </si>
  <si>
    <t>Cr. 98 88- 00</t>
  </si>
  <si>
    <t>7:00 am a 5:00pm</t>
  </si>
  <si>
    <t>Keilys Adriana Beleño</t>
  </si>
  <si>
    <t>BOYACA REAL</t>
  </si>
  <si>
    <t>Cr. 74A 69A 38</t>
  </si>
  <si>
    <t>Patricia Muñoz</t>
  </si>
  <si>
    <t>HOSPITAL ENGATIVA CL 80</t>
  </si>
  <si>
    <t>Tv 100A 80A 50</t>
  </si>
  <si>
    <t>Flor Alba Muñoz Clavijo</t>
  </si>
  <si>
    <t>EMAUS</t>
  </si>
  <si>
    <t>Cl. 64 121 60</t>
  </si>
  <si>
    <t>Marcela Moreno
Maira Osorio</t>
  </si>
  <si>
    <t>ANDAR COMPENSAR</t>
  </si>
  <si>
    <t>CLL 80 69K-27</t>
  </si>
  <si>
    <t>2310230 EXT: 231</t>
  </si>
  <si>
    <t xml:space="preserve"> 7:00 am -1:00pm.</t>
  </si>
  <si>
    <t>Cl. 64G 90A 40</t>
  </si>
  <si>
    <t>2231145 EXT 230</t>
  </si>
  <si>
    <t>7:00 am -1:00pm.</t>
  </si>
  <si>
    <t xml:space="preserve">Liliana Patricia Viña </t>
  </si>
  <si>
    <t>CAFAM QUIRIGUA</t>
  </si>
  <si>
    <t>TV. 94 82-20</t>
  </si>
  <si>
    <t>4332413 EXT 117</t>
  </si>
  <si>
    <t xml:space="preserve"> 7:00 am - 2:00pm.</t>
  </si>
  <si>
    <t>Arelis del Carmen Silva</t>
  </si>
  <si>
    <t>COLSUBSIDIO AV BOYACA</t>
  </si>
  <si>
    <t>AV Boyacá 63F 48</t>
  </si>
  <si>
    <t xml:space="preserve"> 2512682 Ext. 16208</t>
  </si>
  <si>
    <t>Erika Correa
Luz Andrea Campos</t>
  </si>
  <si>
    <t>COLSUBSIDIO CIUDADELA</t>
  </si>
  <si>
    <t>Cr. 111A No. 82-36</t>
  </si>
  <si>
    <t xml:space="preserve"> 7:00 am - 7:00pm.</t>
  </si>
  <si>
    <t>COLSUBSIDIO TIERRA GRATA</t>
  </si>
  <si>
    <t>Cra. 101 No. 69-67</t>
  </si>
  <si>
    <t>7:00 am - 5:00pm.</t>
  </si>
  <si>
    <t xml:space="preserve">Vanesa Satre Muete
Nubia Caceres. </t>
  </si>
  <si>
    <t>COOMEVA</t>
  </si>
  <si>
    <t>Av. Cl 80 No. 92-27</t>
  </si>
  <si>
    <t>3199957 EXT11279</t>
  </si>
  <si>
    <t xml:space="preserve">VIRREY SOLIS MINUTO DE DIOS </t>
  </si>
  <si>
    <t>Av.Cl 80 No.84A 40 LOCAL 301</t>
  </si>
  <si>
    <t>Gilma Duran</t>
  </si>
  <si>
    <t>SANITAS</t>
  </si>
  <si>
    <t>Cr 89 A 79 59 PISO 4</t>
  </si>
  <si>
    <t>5895477 EXT 5718332</t>
  </si>
  <si>
    <t>Catalina Zapata
Pifanny Quintero</t>
  </si>
  <si>
    <t>SERVIMED</t>
  </si>
  <si>
    <t>Cl . 53 No 73A56</t>
  </si>
  <si>
    <t>2638407 EXT 105</t>
  </si>
  <si>
    <t>Sandra Lozano</t>
  </si>
  <si>
    <t xml:space="preserve">COMPENSAR PRIMAVERA </t>
  </si>
  <si>
    <t>AV CL 80 No 89A 40 LOCAL 301-1</t>
  </si>
  <si>
    <t>2510070 EXT: 122</t>
  </si>
  <si>
    <t>DEMANDA INDUCIDA / ANOTADOR</t>
  </si>
  <si>
    <t xml:space="preserve"> PARÍS GAITÁN </t>
  </si>
  <si>
    <t>Av.Cl 86 86-26</t>
  </si>
  <si>
    <t>3132935774/3204100839</t>
  </si>
  <si>
    <t>7:30 am a 5:00 pm</t>
  </si>
  <si>
    <t>PARQUE PRINCIPAL LUIS CARLOS GALAN</t>
  </si>
  <si>
    <t>KRA 94G  N° 91A -23</t>
  </si>
  <si>
    <t>CAI JABOQUE</t>
  </si>
  <si>
    <t>CL 70 D 110</t>
  </si>
  <si>
    <t>Lida Melo</t>
  </si>
  <si>
    <t>CENTRO TUYO</t>
  </si>
  <si>
    <t>CL 64  113 F</t>
  </si>
  <si>
    <t>CAMI FERIAS</t>
  </si>
  <si>
    <t>CALLE 68 Nº 69 J - 00</t>
  </si>
  <si>
    <t>Rocio Alarcon</t>
  </si>
  <si>
    <t>CAI VILLAS DE GRANADA</t>
  </si>
  <si>
    <t>Cra 112 A No 77B 30</t>
  </si>
  <si>
    <t>CENTRO COMERCIAL UNICENTRO</t>
  </si>
  <si>
    <t>Carrera 111 C No. 86-05</t>
  </si>
  <si>
    <t>PLAZOLETA PORTAL CALLE 80</t>
  </si>
  <si>
    <t>CALLE 80 TV 100</t>
  </si>
  <si>
    <t>Milena Rodriguez</t>
  </si>
  <si>
    <t>SUPERVISORA</t>
  </si>
  <si>
    <t>CAMI Suba</t>
  </si>
  <si>
    <t>Cra 92 No 147C - 30</t>
  </si>
  <si>
    <t>6621111 EXT 7011</t>
  </si>
  <si>
    <t>Marleny polo                         Ana Rodriguez                        Luisa Sepulveda</t>
  </si>
  <si>
    <t>JAMEY</t>
  </si>
  <si>
    <t>CAMI Gaitana</t>
  </si>
  <si>
    <t>Trans. 116C  No. 133-00</t>
  </si>
  <si>
    <t>6621111 EXT 7209</t>
  </si>
  <si>
    <t xml:space="preserve">Ana Rivera
Derly Cifuentes                    Natalia Gomez
</t>
  </si>
  <si>
    <t>LINDA</t>
  </si>
  <si>
    <t>CAMI Prado Veraniego</t>
  </si>
  <si>
    <t>Calle 128 A No. 53A - 57</t>
  </si>
  <si>
    <t>2583786 - 6621111 ext 7102</t>
  </si>
  <si>
    <t xml:space="preserve">Yeny Galindo                        Rocio Salamanca              </t>
  </si>
  <si>
    <t>LILIANA</t>
  </si>
  <si>
    <t>UPA Rincón</t>
  </si>
  <si>
    <t>Cra 94 B No. 129B-04</t>
  </si>
  <si>
    <t>6621111 EXT 7502</t>
  </si>
  <si>
    <t>Deisy Parra
Cindy Vega                         Carlos Pandales</t>
  </si>
  <si>
    <t>JESSICA</t>
  </si>
  <si>
    <t>Centro de Servicios Especializados</t>
  </si>
  <si>
    <t>Av ciudad de Cali N 152 - 00</t>
  </si>
  <si>
    <t>6621111 ext 2328</t>
  </si>
  <si>
    <t>Cindy Lozano
Claudia Cardenas                  Carmen Mosquera</t>
  </si>
  <si>
    <t>Bienestar Colina</t>
  </si>
  <si>
    <t>.Kr 59A 136 91</t>
  </si>
  <si>
    <t>2 266 770-2538505</t>
  </si>
  <si>
    <t>7am a 4pm</t>
  </si>
  <si>
    <t>Yenny Sanchez
Andrea Patiño</t>
  </si>
  <si>
    <t>CAFAM Suba</t>
  </si>
  <si>
    <t>Tv 113C No 142A - 98</t>
  </si>
  <si>
    <t>6620300 ext 1026</t>
  </si>
  <si>
    <t>Colsubsidio Portal Norte</t>
  </si>
  <si>
    <t>Cr 45 NO 176 - 27</t>
  </si>
  <si>
    <t>6700807 ext 209 6712679</t>
  </si>
  <si>
    <t>8am a 4pm</t>
  </si>
  <si>
    <t xml:space="preserve"> Luz Marina Zarate</t>
  </si>
  <si>
    <t>Compensar Suba</t>
  </si>
  <si>
    <t>Calle 139 # 94-55</t>
  </si>
  <si>
    <t>4285088 ext 11202</t>
  </si>
  <si>
    <t xml:space="preserve">UBA Comeva </t>
  </si>
  <si>
    <t>Av Cl 145 No 85-52</t>
  </si>
  <si>
    <t>6859888 EXT 118-103</t>
  </si>
  <si>
    <t>7am a 12pm</t>
  </si>
  <si>
    <t>Clara castillo</t>
  </si>
  <si>
    <t>Coomeva Santa Barbara</t>
  </si>
  <si>
    <t>Autp note No 103-13</t>
  </si>
  <si>
    <t>3199555 Ext 12165</t>
  </si>
  <si>
    <t>7am a 12m</t>
  </si>
  <si>
    <t xml:space="preserve">
Esneider Susa</t>
  </si>
  <si>
    <t>A&amp;G Sura</t>
  </si>
  <si>
    <t>Av calle 127 No 71-96</t>
  </si>
  <si>
    <t>4042200/103</t>
  </si>
  <si>
    <t>7am a 1 pm</t>
  </si>
  <si>
    <t>Yudy Herrera</t>
  </si>
  <si>
    <t>VIVIR 1A Nueva EPS</t>
  </si>
  <si>
    <t>Cl 147 # 101-56 local 317</t>
  </si>
  <si>
    <t>6831488 ext 116</t>
  </si>
  <si>
    <t>8am a 12 m</t>
  </si>
  <si>
    <t>Francy Ramirez
Vivianan Romero</t>
  </si>
  <si>
    <t>Colsubsidio Mazuren</t>
  </si>
  <si>
    <t>Cll 152 No 53A-05</t>
  </si>
  <si>
    <t>7436756-73341</t>
  </si>
  <si>
    <t>7 am a 2: pm</t>
  </si>
  <si>
    <t>Alejandra Mogollon
Angela Moreno</t>
  </si>
  <si>
    <t>Colsubsidio Suba</t>
  </si>
  <si>
    <t>KR 92 #151 01</t>
  </si>
  <si>
    <t>6843451 EXT 121</t>
  </si>
  <si>
    <t>6 am a 1 pm</t>
  </si>
  <si>
    <t>Anny Forigua</t>
  </si>
  <si>
    <t>Punto de Atencion en Salud Colsubsidio SURA</t>
  </si>
  <si>
    <t>CL 147  # 101 -56  LOCAL  301</t>
  </si>
  <si>
    <t>7432581  EXT: 16024</t>
  </si>
  <si>
    <t>7am a 2pm</t>
  </si>
  <si>
    <t>Zulma Gaitan</t>
  </si>
  <si>
    <t>Sanitas Suba</t>
  </si>
  <si>
    <t>Cll 145 No 88-76 4to piso</t>
  </si>
  <si>
    <t xml:space="preserve">
Rosario Ochoa</t>
  </si>
  <si>
    <t>Sanitas Morato</t>
  </si>
  <si>
    <t xml:space="preserve">Kr 70C No 115A-15 </t>
  </si>
  <si>
    <t xml:space="preserve">5895470 ext 5717811  3114797336   </t>
  </si>
  <si>
    <t>Sandra Fonseca</t>
  </si>
  <si>
    <t>Sanitas Ilarco</t>
  </si>
  <si>
    <t>Tv 60 No 115-58</t>
  </si>
  <si>
    <t>5895471 opc 2</t>
  </si>
  <si>
    <t>Leidy Quintero              
 Nayith Borja</t>
  </si>
  <si>
    <t>Suplimed IPS</t>
  </si>
  <si>
    <t>Kr 63 # 100-27</t>
  </si>
  <si>
    <t>8am a 1pm</t>
  </si>
  <si>
    <t>Virrey Solis Suba</t>
  </si>
  <si>
    <t>Av 145 # 85-52</t>
  </si>
  <si>
    <t>8am a 3pm</t>
  </si>
  <si>
    <t>Maria del Pilar Castaño</t>
  </si>
  <si>
    <t>Clinica La colina</t>
  </si>
  <si>
    <t>Cll 167 N 72-07</t>
  </si>
  <si>
    <t>4897000 ext 6205</t>
  </si>
  <si>
    <t>8:00 am - 11:30 am</t>
  </si>
  <si>
    <t>Juliana Leon</t>
  </si>
  <si>
    <t>ESTRATEGIA</t>
  </si>
  <si>
    <t>CAP Scalabrini</t>
  </si>
  <si>
    <t>Av. Cali No. 152-00</t>
  </si>
  <si>
    <t xml:space="preserve">Luz Arrieta
Katherin Bbello
Catalina Mendieta                 Paola Salcedo                  </t>
  </si>
  <si>
    <t>CONCENRTRACIONES</t>
  </si>
  <si>
    <t xml:space="preserve"> 9 am a 3 pm</t>
  </si>
  <si>
    <t>LINADA</t>
  </si>
  <si>
    <t>CAP San Carlos</t>
  </si>
  <si>
    <t>Yiseth Casares
Mariela Garcia
Rosmira Gonzalez                 Rocio Montilla</t>
  </si>
  <si>
    <t>LOCALIDAD BARRIOS UNIDOS</t>
  </si>
  <si>
    <t>LORENCITA VILLEGAS</t>
  </si>
  <si>
    <t>KR 54 67 BIS 20</t>
  </si>
  <si>
    <t>8: 00 AM – 4:00 PM</t>
  </si>
  <si>
    <t>GINA PACATEQUE</t>
  </si>
  <si>
    <t>MARTHA BENAVIDES</t>
  </si>
  <si>
    <t xml:space="preserve"> LOS DE DEMANDA INDUCIDA  LLEGAN A LOS PUNTOS DE VACUNACIÓN A LAS 8 AM </t>
  </si>
  <si>
    <t>CL 66 15  41</t>
  </si>
  <si>
    <t>YURY HERNANDEZ</t>
  </si>
  <si>
    <t>SAN FERNANDO</t>
  </si>
  <si>
    <t>AV CL 72  58 75</t>
  </si>
  <si>
    <t xml:space="preserve">349 9080 </t>
  </si>
  <si>
    <t>LUZ MOSQUERA</t>
  </si>
  <si>
    <t>COLSUBSIDIO CL 63</t>
  </si>
  <si>
    <t>KRA 24 Nº 62-50</t>
  </si>
  <si>
    <t>3438220 EXT 2312</t>
  </si>
  <si>
    <t>7:00 AM – 5:00 PM</t>
  </si>
  <si>
    <t>ANDAR BARRIOS UNIDOS</t>
  </si>
  <si>
    <t>KRA 52 Nº 65 A-07</t>
  </si>
  <si>
    <t>4855970 EXT 6201</t>
  </si>
  <si>
    <t>8:00 AM – 12: 00 PM</t>
  </si>
  <si>
    <t>VIRREY SOLIS CL 98</t>
  </si>
  <si>
    <t>KRA 49 Nº 98A-18</t>
  </si>
  <si>
    <t>8:00 AM – 3: 00 PM</t>
  </si>
  <si>
    <t>CAFAM FLORESTA</t>
  </si>
  <si>
    <t>AV CRA 68 #90-88</t>
  </si>
  <si>
    <t>LUZ QUINTERO</t>
  </si>
  <si>
    <t>ANDREA CHARRIS</t>
  </si>
  <si>
    <t>CENTRO COMERCIAL METROPOLIS</t>
  </si>
  <si>
    <t>KR 68 75a 50</t>
  </si>
  <si>
    <t>CARMEN MARIN</t>
  </si>
  <si>
    <t>9: 00 AM – 6: 00 PM</t>
  </si>
  <si>
    <t>JOSE PALACIOS</t>
  </si>
  <si>
    <t>ALCALDIA DE BARRIOS UNIDOS</t>
  </si>
  <si>
    <t>CL 74 A  63  04</t>
  </si>
  <si>
    <t>CINDY PARRA</t>
  </si>
  <si>
    <t>9: 00 AM – 4:00 PM</t>
  </si>
  <si>
    <t>ESQUINA AV SUBA CON CALLE 95</t>
  </si>
  <si>
    <t>AV SUBA CALLE 95</t>
  </si>
  <si>
    <t>JENNIFER MEJIA</t>
  </si>
  <si>
    <t>LOCALIDAD TEUSAQUILLO</t>
  </si>
  <si>
    <t>PREMISALUD</t>
  </si>
  <si>
    <t>CLL 24 Nº 40-13</t>
  </si>
  <si>
    <t>2087000 EXT 301</t>
  </si>
  <si>
    <t>7:00 AM – 4:00 PM</t>
  </si>
  <si>
    <t>CAFAM CL 51</t>
  </si>
  <si>
    <t>KRA 15 Nº 51-36</t>
  </si>
  <si>
    <t>CENTRO COMERCIAL GRAN ESTACION</t>
  </si>
  <si>
    <t>AV CL 26 62 47</t>
  </si>
  <si>
    <t>ANGELA BOJACA</t>
  </si>
  <si>
    <t>9: 00 AM – 6:00 PM</t>
  </si>
  <si>
    <t>JANETH CASTAÑEDA</t>
  </si>
  <si>
    <t>FUNDACION CASA DE LA MADRE Y EL NIÑO</t>
  </si>
  <si>
    <t>Cl. 48 #28-30</t>
  </si>
  <si>
    <t>KENDRY ARGUMEDOS</t>
  </si>
  <si>
    <t>8:00 AM - 4:00 PM</t>
  </si>
  <si>
    <t>TATIANA TURGA</t>
  </si>
  <si>
    <t>PARQUE SIMON BOLIVAR</t>
  </si>
  <si>
    <t>Calle 63 no. 57-71</t>
  </si>
  <si>
    <t>NELLY GUZMAN</t>
  </si>
  <si>
    <t>YUDY HERRERA</t>
  </si>
  <si>
    <t>CARULLA GALERIAS</t>
  </si>
  <si>
    <t>CALLE 53 26-60</t>
  </si>
  <si>
    <t>OSCAR RICCO</t>
  </si>
  <si>
    <t>8:00AM-5:00PM.</t>
  </si>
  <si>
    <t>SANDRA GUZMAN</t>
  </si>
  <si>
    <t>LOCALIDAD MARTIRES</t>
  </si>
  <si>
    <t>CAMI SAMPER MENDOZA</t>
  </si>
  <si>
    <t xml:space="preserve">ANTIGUA KR 23 22 A 26
NUEVA KR 22 22 A 62  </t>
  </si>
  <si>
    <t>MEVISALUD</t>
  </si>
  <si>
    <t xml:space="preserve">CL 13 28 61 </t>
  </si>
  <si>
    <t>3000347 EXT. 109</t>
  </si>
  <si>
    <t>7:00 am - 1:00 pm</t>
  </si>
  <si>
    <t>LOCALIDAD ANTONIO NARIÑO</t>
  </si>
  <si>
    <t>IPS Ó INSTITUCION VACUNADORA</t>
  </si>
  <si>
    <t>CODIGO PRESTADOR</t>
  </si>
  <si>
    <t>DIRECCION DE CORREO ELECTRONICO</t>
  </si>
  <si>
    <t>NOMBRE VACUNADOR-REGISTRADOR</t>
  </si>
  <si>
    <t>COMPENSAR PRIMERA DE MAYO</t>
  </si>
  <si>
    <t>Avda. 1a de mayo N. 10-22</t>
  </si>
  <si>
    <t>4285088 Ext. 11662</t>
  </si>
  <si>
    <t xml:space="preserve">
 7:00 a.m. a 12:00 m.</t>
  </si>
  <si>
    <t>CLAUDIA BERRIO</t>
  </si>
  <si>
    <t>CENTRO MEDICO COLSUBSIDIO RESTREPO</t>
  </si>
  <si>
    <t>Cll. 19 sur # 21 - 32</t>
  </si>
  <si>
    <t>2783316-2784988</t>
  </si>
  <si>
    <t xml:space="preserve"> 7:00 a.m. a 4:00 p.m.
</t>
  </si>
  <si>
    <t>KELLY ROJAS-JULY MAHECHA</t>
  </si>
  <si>
    <t>SOCIEDAD MEDICA INTEGRAL</t>
  </si>
  <si>
    <t>Avda 1 de Mayo 24-34</t>
  </si>
  <si>
    <t xml:space="preserve">
  8:00 a.m. a 1:00 p.m.</t>
  </si>
  <si>
    <t>ANGIE BERNAL</t>
  </si>
  <si>
    <t>CRUZ ROJA CENTRO MAYOR</t>
  </si>
  <si>
    <t>Autopista Sur Calle 38 A puerta 3 -Centro Comerical Centro Mayor</t>
  </si>
  <si>
    <t xml:space="preserve">
  9:00 a.m. a 7:00 p.m.</t>
  </si>
  <si>
    <t>PUNTO DE VACUNACION</t>
  </si>
  <si>
    <t>DIRECCION/                                       PUNTO DE ENCUENTRO</t>
  </si>
  <si>
    <r>
      <t xml:space="preserve">CENTRO COMERCIAL 
CENTRO MAYOR PUERTA </t>
    </r>
    <r>
      <rPr>
        <b/>
        <sz val="11"/>
        <rFont val="Arial"/>
        <family val="2"/>
      </rPr>
      <t>5</t>
    </r>
    <r>
      <rPr>
        <sz val="11"/>
        <rFont val="Arial"/>
        <family val="2"/>
      </rPr>
      <t xml:space="preserve"> </t>
    </r>
  </si>
  <si>
    <t>AV CRA 38 SUR</t>
  </si>
  <si>
    <t>3107619820-3115635726</t>
  </si>
  <si>
    <t>10:00 AM A 7:00 PM</t>
  </si>
  <si>
    <t xml:space="preserve">CLAUDIA ORTIZ- FANNY GOMEZ                        </t>
  </si>
  <si>
    <t>LOCALIDAD PUENTE ARANDA</t>
  </si>
  <si>
    <t xml:space="preserve">HORARIO </t>
  </si>
  <si>
    <t xml:space="preserve">UPA 11 </t>
  </si>
  <si>
    <t>Cra 59 No. 14-44</t>
  </si>
  <si>
    <t>ISABEL AFRICANO</t>
  </si>
  <si>
    <t>UPA 26 ALCALA MUZU</t>
  </si>
  <si>
    <t>Cra 49 A No. 35 - 05 sur</t>
  </si>
  <si>
    <t>DINA LUZ GARZON</t>
  </si>
  <si>
    <t>UPA SANTA RITA</t>
  </si>
  <si>
    <t>Calle 37 sur No. 39 B 53</t>
  </si>
  <si>
    <t>ARAMINTA PEREZ</t>
  </si>
  <si>
    <t xml:space="preserve">CAMI TRINIDAD GALAN </t>
  </si>
  <si>
    <t>Cra 60 No. 4 -15</t>
  </si>
  <si>
    <t>CAROLINA MOYANO</t>
  </si>
  <si>
    <t>UPA  36 ASUNCION BOCHICA</t>
  </si>
  <si>
    <t>Cra 33 No. 1 B 27</t>
  </si>
  <si>
    <t>FLORENTINA MARTINEZ</t>
  </si>
  <si>
    <t>Nº</t>
  </si>
  <si>
    <t>I.P.S.</t>
  </si>
  <si>
    <t>COLSUBSIDIO PUENTE ARANDA</t>
  </si>
  <si>
    <t>CL 13 63 80</t>
  </si>
  <si>
    <t>SANDRA CETINA</t>
  </si>
  <si>
    <t>SINERGIA</t>
  </si>
  <si>
    <t>CL 17  66-96</t>
  </si>
  <si>
    <t>3142217993 /4473333</t>
  </si>
  <si>
    <t>ANGELICA BLANCO GARCIA</t>
  </si>
  <si>
    <t>BATALLON DE SANIDAD PUENTE ARANDA</t>
  </si>
  <si>
    <t>KR 50 18 06</t>
  </si>
  <si>
    <t xml:space="preserve">8:00 am-12:00 pm </t>
  </si>
  <si>
    <t>LAIDY MUÑOZ MORENO</t>
  </si>
  <si>
    <t>CORVESALUD COODONTOLOGOS AMERICAS</t>
  </si>
  <si>
    <t>AV AMERICAS 67 21</t>
  </si>
  <si>
    <t>OLGA ISABEL RUIZ GARZON</t>
  </si>
  <si>
    <t>VIRREY SOLIS AMERICAS</t>
  </si>
  <si>
    <t xml:space="preserve">AV AMERICAS 66A 27 </t>
  </si>
  <si>
    <t>LORENA VELOZA</t>
  </si>
  <si>
    <t xml:space="preserve">VIVA 1 A </t>
  </si>
  <si>
    <t>AV AMERICAS 61 43</t>
  </si>
  <si>
    <t>ADRIANA PATRICIA LOPEZ</t>
  </si>
  <si>
    <t xml:space="preserve">SANITAS CL 13 </t>
  </si>
  <si>
    <t xml:space="preserve">CL 13 65 21 LOCAL 100 </t>
  </si>
  <si>
    <t xml:space="preserve">7:00am -7:00pm </t>
  </si>
  <si>
    <t xml:space="preserve">ELIANA ARIZA / JF AURORA MEJIA </t>
  </si>
  <si>
    <t>PARQUE EL CHAMPION</t>
  </si>
  <si>
    <t xml:space="preserve">KR 42 CL 4 F </t>
  </si>
  <si>
    <t>8:00am 4:00 pm</t>
  </si>
  <si>
    <t>MARLENY CORREDOR - PAOLA GARCIA</t>
  </si>
  <si>
    <t xml:space="preserve">CAI GALAN </t>
  </si>
  <si>
    <t xml:space="preserve">CL 56 KR 2 </t>
  </si>
  <si>
    <t>PILAR CORTES - INELDINA BELTRAN</t>
  </si>
  <si>
    <t>CAI ALQUERIA</t>
  </si>
  <si>
    <t>JEFE ANDREA QUEVEDO - ANGIE HERNANDEZ</t>
  </si>
  <si>
    <t>PARQUE SAN EUSEBIO</t>
  </si>
  <si>
    <t>AV 1 DE MAYO No. 51 A 13</t>
  </si>
  <si>
    <t>JEFE ADRIANA ARDILA - ALEJANDRO SALAMANCA</t>
  </si>
  <si>
    <t>LOCALIDAD RAFAEL URIBE</t>
  </si>
  <si>
    <t xml:space="preserve">IPS </t>
  </si>
  <si>
    <t>CAMI DIANA TURBAY</t>
  </si>
  <si>
    <t>Cra. 1F # 48 X - 76 sur</t>
  </si>
  <si>
    <t xml:space="preserve">
Sábado 7:00 am. a 4:00 p.m.
</t>
  </si>
  <si>
    <t>ALEXANDRA RAMIREZ-MARGARITA DORIA</t>
  </si>
  <si>
    <t>CAMI OLAYA</t>
  </si>
  <si>
    <t>Cra. 21 # 22 - 51 sur</t>
  </si>
  <si>
    <t>5966600 EXT 1401</t>
  </si>
  <si>
    <t>OLGA LOZANO</t>
  </si>
  <si>
    <t>CAMI CHIRCALES</t>
  </si>
  <si>
    <t>Cra. 5J # 48F - 79 sur</t>
  </si>
  <si>
    <t>5966600 EXT 1201</t>
  </si>
  <si>
    <t>MARTHA ROCHA-LUZ MARINA MURCIA</t>
  </si>
  <si>
    <t>UPA BRAVO PAEZ</t>
  </si>
  <si>
    <t>Cll. 37 sur # 25 - 37</t>
  </si>
  <si>
    <t>GRACIELA NEME</t>
  </si>
  <si>
    <t>UPA SAN JORGE</t>
  </si>
  <si>
    <t>Dg. 45 # 16B - 16 sur</t>
  </si>
  <si>
    <t>ANDREA CHAPARRO</t>
  </si>
  <si>
    <t>UPA SAN JOSE OBRERO</t>
  </si>
  <si>
    <t>CRA 12 D # 26A 62 SUR</t>
  </si>
  <si>
    <t>5966600 EXT 1601</t>
  </si>
  <si>
    <t>RICARDO MUÑOZ</t>
  </si>
  <si>
    <t xml:space="preserve"> COOMEVA  QUIROGA</t>
  </si>
  <si>
    <t>Cll. 32 sur # 21C - 30</t>
  </si>
  <si>
    <t>2090044 Ext. 103</t>
  </si>
  <si>
    <t xml:space="preserve">
Sábados 7:00 a 1:00 p.m.</t>
  </si>
  <si>
    <t>OLGA JULA</t>
  </si>
  <si>
    <t>CENTRO MEDICO COLSUBSIDIO QUIROGA</t>
  </si>
  <si>
    <t>Av. Caracas # 37 - 39 sur</t>
  </si>
  <si>
    <t>7607461 Ext. 120/125</t>
  </si>
  <si>
    <t xml:space="preserve">Sábado 7:00 a.m. a 4:00 p.m.
</t>
  </si>
  <si>
    <t>INGRID NARANJO</t>
  </si>
  <si>
    <t>IPS CAFAM  CENTENARIO</t>
  </si>
  <si>
    <t>Cll. 27 sur # 26 - 24</t>
  </si>
  <si>
    <t>3730200 Ext. 5057</t>
  </si>
  <si>
    <t xml:space="preserve"> 
Sábados 7:00 a 1:00 m.</t>
  </si>
  <si>
    <t>ANA PIEDAD IBAÑEZ-ANGELICA MARIA CASTILLO</t>
  </si>
  <si>
    <t xml:space="preserve"> VIRREY SOLIS  OLAYA </t>
  </si>
  <si>
    <t>Cll. 27 sur # 21A - 19</t>
  </si>
  <si>
    <t>3725000 Ext. 313</t>
  </si>
  <si>
    <t xml:space="preserve">
Sábados 7:00 a 3:00 p.m.
</t>
  </si>
  <si>
    <t>JOHANA ALDANA</t>
  </si>
  <si>
    <t>PUNTO DE SALUD OLAYA</t>
  </si>
  <si>
    <t>Av. Caracas - Cll. 27 sur Esquina</t>
  </si>
  <si>
    <t>3721010 Opc - 3 Ext. 260</t>
  </si>
  <si>
    <t xml:space="preserve">
Sábados 7:00 a 2:00 p.m.</t>
  </si>
  <si>
    <t>CAROLINA AGUILAR</t>
  </si>
  <si>
    <t>VIRREY SOLIS SANTA LUCIA</t>
  </si>
  <si>
    <t xml:space="preserve">Avda Caracas  48-32 Sur </t>
  </si>
  <si>
    <t xml:space="preserve">
Sábados 8:00 a 1:00 p.m.</t>
  </si>
  <si>
    <t>MARISOL</t>
  </si>
  <si>
    <t>LOCALIDAD CIUDAD BOLIVAR</t>
  </si>
  <si>
    <t>IPS PUBLICA</t>
  </si>
  <si>
    <t>Nº DE TELEFONO</t>
  </si>
  <si>
    <t>AUXILIAR DE PUNTO</t>
  </si>
  <si>
    <t>CAMI JERUSALEN</t>
  </si>
  <si>
    <t>KR 48 C N° 72 C 45 SUR</t>
  </si>
  <si>
    <t>7181650 - 7170149 - 7300000 EXT 3491</t>
  </si>
  <si>
    <t>7 AM A 4 PM</t>
  </si>
  <si>
    <t xml:space="preserve">JACKELINE SABOGAL </t>
  </si>
  <si>
    <t>CAMI MANUELA BELTRAN</t>
  </si>
  <si>
    <t>KR 45 C N° 69 - 21 SUR</t>
  </si>
  <si>
    <t>7173840 - 7300000 EXT 11491</t>
  </si>
  <si>
    <t>LINA SALINAS</t>
  </si>
  <si>
    <t>CAMI VISTA HERMOSA</t>
  </si>
  <si>
    <t>KR 18 C N° 66  A 55 SUR</t>
  </si>
  <si>
    <t>7300000 Ext 2491</t>
  </si>
  <si>
    <t>VIVIANA GARCIA - TATIANA ESPITIA</t>
  </si>
  <si>
    <t>UPA CANDELARIA</t>
  </si>
  <si>
    <t>KR 37 N° 64 - 10 SUR</t>
  </si>
  <si>
    <t>7300000 Ext 1491</t>
  </si>
  <si>
    <t>LUZ MARY TOLOZA</t>
  </si>
  <si>
    <t>UPA CASA DE TEJA</t>
  </si>
  <si>
    <t>CARRETERA MOCHUELO</t>
  </si>
  <si>
    <t>7902204 7300000 Ext 10491</t>
  </si>
  <si>
    <t>EDILMA PINZON</t>
  </si>
  <si>
    <t xml:space="preserve">UPA PERDOMO </t>
  </si>
  <si>
    <t>KR 71 F N° 63 A 07 SUR</t>
  </si>
  <si>
    <t>7300000 EXT 5491</t>
  </si>
  <si>
    <t xml:space="preserve">LEIDY CARVAJAL </t>
  </si>
  <si>
    <t>UPA SAN FRANCISCO</t>
  </si>
  <si>
    <t>CLL 67 N° 20 A 09 SUR</t>
  </si>
  <si>
    <t>7167050- 7300000 Ext 6491</t>
  </si>
  <si>
    <t>MERY CARDONA - ELIZABETH CORTES</t>
  </si>
  <si>
    <t>UPA SIERRA MORENA</t>
  </si>
  <si>
    <t>CLL 70 N° 56 - 56 SUR</t>
  </si>
  <si>
    <t>7316153- 7165168</t>
  </si>
  <si>
    <t>SANDRA PRECIADO</t>
  </si>
  <si>
    <t>UBA PARAISO</t>
  </si>
  <si>
    <t>KR 27 L N° 71 H 46 SUR</t>
  </si>
  <si>
    <t>7665048- 7300000 Ext 4031</t>
  </si>
  <si>
    <t xml:space="preserve">AURA PEDRAZA </t>
  </si>
  <si>
    <t>UPA POTOSI</t>
  </si>
  <si>
    <t>KR 42 N° 77 - 80 SUR</t>
  </si>
  <si>
    <t>7300000 EXT 8491</t>
  </si>
  <si>
    <t>ANDREA MERCHAN</t>
  </si>
  <si>
    <t>PASQUILLA - MOCHUELO</t>
  </si>
  <si>
    <t>VEREDA MOCHUELO - PASQUILLA</t>
  </si>
  <si>
    <t>7300000 EXT 15491 - 16500</t>
  </si>
  <si>
    <t>CLAUDIA GUZMAN</t>
  </si>
  <si>
    <t xml:space="preserve">UBA SAN ISIDRO </t>
  </si>
  <si>
    <t>CLL 76 B N° 60 - 64 SUR</t>
  </si>
  <si>
    <t>7783603 - 7300000 EXT 14491</t>
  </si>
  <si>
    <t>IVI ANDRADE</t>
  </si>
  <si>
    <t>MEISSEN</t>
  </si>
  <si>
    <t>KR 18 B Nº 60 G 36 SUR</t>
  </si>
  <si>
    <t>7693131 Ext 1077</t>
  </si>
  <si>
    <t xml:space="preserve">ALEJANDRA LANCHEROS- ISABEL ACOSTA - JAIDY BOHORQUEZ </t>
  </si>
  <si>
    <t>KR 43 B Nº 62 - 10 SUR</t>
  </si>
  <si>
    <t>7300210  ext 2</t>
  </si>
  <si>
    <t>YEIMY NEUTA</t>
  </si>
  <si>
    <t>KR 43 A N° 62 - 03 SUR</t>
  </si>
  <si>
    <t>LEIDI VALENCIA</t>
  </si>
  <si>
    <t>AV VILLAVICENCIO 20C  03</t>
  </si>
  <si>
    <t>MIRIAM JIMENEZ</t>
  </si>
  <si>
    <t>PHARMA</t>
  </si>
  <si>
    <t>CLL 66 N 20 D  40 SUR</t>
  </si>
  <si>
    <t>YEIMI SANCHEZ</t>
  </si>
  <si>
    <t>Cafi-Café Salud Calle 106</t>
  </si>
  <si>
    <t>CL 106 19 25</t>
  </si>
  <si>
    <t>6180996/ 3125907853</t>
  </si>
  <si>
    <t>Cruz Blanca Pepe Sierra</t>
  </si>
  <si>
    <t>AC 116  20 05</t>
  </si>
  <si>
    <t>2131950/ 6373526/ Ext. 1408/3046322903</t>
  </si>
  <si>
    <t>Salud Coop Chicó Navarra</t>
  </si>
  <si>
    <t>Aut Norte 102 45</t>
  </si>
  <si>
    <t>2181498/ 3133131298/3143824716</t>
  </si>
  <si>
    <t>Salud Coop Sta. Bárbara</t>
  </si>
  <si>
    <t>AV 19 114 92</t>
  </si>
  <si>
    <t>6569970/ 3165366006/3108525533</t>
  </si>
  <si>
    <t>Café Salud Calle 138</t>
  </si>
  <si>
    <t>AK 13 137 48</t>
  </si>
  <si>
    <t>2162349/ 2581059/3143990616/3114993565</t>
  </si>
  <si>
    <t>UBA BUENAVISTA</t>
  </si>
  <si>
    <t>LOCALIDAD FONTIBON NOVIEMBRE 28 DE 2015</t>
  </si>
  <si>
    <t>EQUIPO DE VAUCUNACION</t>
  </si>
  <si>
    <t>CENTRO DIA</t>
  </si>
  <si>
    <t>Cr. 97A Nº 19 34</t>
  </si>
  <si>
    <t>4860033 ext 5000</t>
  </si>
  <si>
    <t>CAROLINA BONILLA</t>
  </si>
  <si>
    <t>JULIETH BONILLA</t>
  </si>
  <si>
    <t>Cl. 23  112  60</t>
  </si>
  <si>
    <t>4860033 ext 8004</t>
  </si>
  <si>
    <t>OLGA ANDRADE</t>
  </si>
  <si>
    <t>JAQUELINE LUNA</t>
  </si>
  <si>
    <t>Cl 18  122  25</t>
  </si>
  <si>
    <t>4860033 ext 7000</t>
  </si>
  <si>
    <t>ANDREA SERRATO</t>
  </si>
  <si>
    <t>ARELY ARMENTA</t>
  </si>
  <si>
    <t>LUZ DARY QUINTERO</t>
  </si>
  <si>
    <t>ANDREA DIAZ</t>
  </si>
  <si>
    <t>CAMILA PALACIOS</t>
  </si>
  <si>
    <t>LUISA CLAVIJO</t>
  </si>
  <si>
    <t>MARIA NUR GUAYARA</t>
  </si>
  <si>
    <t>FLOR DELIA MONROY</t>
  </si>
  <si>
    <t>OLIVA PEREZ</t>
  </si>
  <si>
    <t>DIANA APARICIO</t>
  </si>
  <si>
    <t>SANDRA PACHECO</t>
  </si>
  <si>
    <t>SIMONA RAMIREZ</t>
  </si>
  <si>
    <t>ANGIE QUINTANA</t>
  </si>
  <si>
    <t>DIANA SEGURA</t>
  </si>
  <si>
    <t>YAMILE TELLO</t>
  </si>
  <si>
    <t>MARYURY CAMARGO</t>
  </si>
  <si>
    <t>ZULAY ALVARADO</t>
  </si>
  <si>
    <t>SILVIA BELLO</t>
  </si>
  <si>
    <t>ALEXANDRA BEJARANO</t>
  </si>
  <si>
    <t>MARITZA CAICEDO</t>
  </si>
  <si>
    <t>VIVIANA RAMOS
3132623838</t>
  </si>
  <si>
    <t>BRIGITTE RAMOS
3118185815</t>
  </si>
  <si>
    <t>NATALY BARAJAS
3214689572</t>
  </si>
  <si>
    <t>CELIA ROJAS</t>
  </si>
  <si>
    <t xml:space="preserve">METRO </t>
  </si>
  <si>
    <t>AV CALLE 17 112 58</t>
  </si>
  <si>
    <t>LUZ FRAGNY MOSQUERA</t>
  </si>
  <si>
    <t>EUNICE GUERRERO
3177702515</t>
  </si>
  <si>
    <t>IRMA FONSECA
3143827947</t>
  </si>
  <si>
    <t>DIANA TORRES</t>
  </si>
  <si>
    <t>FANNY MATIZ</t>
  </si>
  <si>
    <t>JAQUELINE BELTRAN</t>
  </si>
  <si>
    <t>DIANA AYALA</t>
  </si>
  <si>
    <t>YULI ARRIAGA</t>
  </si>
  <si>
    <t>BELGICA ALVAREZ</t>
  </si>
  <si>
    <t>DIANA TRUJILLO</t>
  </si>
  <si>
    <t>CINDY RODRIGUEZ</t>
  </si>
  <si>
    <t>PATRICIA SORACA</t>
  </si>
  <si>
    <t xml:space="preserve">SECRETARIA DISTRITAL DE SALUD </t>
  </si>
  <si>
    <t>LILIANA POLOCHE</t>
  </si>
  <si>
    <t>GERALDIN TABARES</t>
  </si>
  <si>
    <t>PAOLA RODRIGUEZ 
NOHENCY WALDO 
WILLIAN VASQUEZ</t>
  </si>
  <si>
    <t>Cindy Vargas</t>
  </si>
  <si>
    <t>Yudi Gomez</t>
  </si>
  <si>
    <t>YADIRA JIMENEZ</t>
  </si>
  <si>
    <t>JOHANNA BALLEN</t>
  </si>
  <si>
    <t>EULALIA HIGUERA</t>
  </si>
  <si>
    <t>LEYDI MORA</t>
  </si>
  <si>
    <t xml:space="preserve">Lucila Fetecua 
Angelica Herrera </t>
  </si>
  <si>
    <t>JANETH RUBIANO</t>
  </si>
  <si>
    <t>ANGELA LUQUE</t>
  </si>
  <si>
    <t>Yurleidy Rodriguez</t>
  </si>
  <si>
    <t>CLAUDIA LEON</t>
  </si>
  <si>
    <t>7:00 am 1:00 pm.</t>
  </si>
  <si>
    <t>SANDRA VIRACACHA</t>
  </si>
  <si>
    <t>8:00 am 4:00p.m.</t>
  </si>
  <si>
    <t>CIRO TORRES</t>
  </si>
  <si>
    <t>8:00 am 1:00p.m.</t>
  </si>
  <si>
    <t>PAOLA MENA</t>
  </si>
  <si>
    <t xml:space="preserve">Paulina </t>
  </si>
  <si>
    <t>ESPERANZA RUIZ</t>
  </si>
  <si>
    <t>Cristina Cuellar</t>
  </si>
  <si>
    <t>Mary Luz Quiñones</t>
  </si>
  <si>
    <t>Doris Reyes</t>
  </si>
  <si>
    <t>Yenny Trujillo 
Blanca Muñoz</t>
  </si>
  <si>
    <t>Jhoana Aroca
Patricia Giraldo</t>
  </si>
  <si>
    <t xml:space="preserve">Diana Alvarez                    </t>
  </si>
  <si>
    <t>Angela Vargas
Paula Paez</t>
  </si>
  <si>
    <t>Karina Vanegas 
Cindy Vargas</t>
  </si>
  <si>
    <t xml:space="preserve">Luz Mery Pacheco                       </t>
  </si>
  <si>
    <t>Carolina Narvaez
Angela Quiroga</t>
  </si>
  <si>
    <t>Denis Mateus</t>
  </si>
  <si>
    <t>Sonia Ubaque 
Sandra Patiño</t>
  </si>
  <si>
    <t>Diana Sanchez
Doraine Aguirre</t>
  </si>
  <si>
    <t>LOCALIDAD DE SUBA</t>
  </si>
  <si>
    <t>DIA DE JORNADA</t>
  </si>
  <si>
    <t>META REGULAR JORNADA</t>
  </si>
  <si>
    <t>INFLUENZA JORNADA</t>
  </si>
  <si>
    <t>CONDUCTOR</t>
  </si>
  <si>
    <t># trabajadores</t>
  </si>
  <si>
    <t>Meta &lt; 1 año</t>
  </si>
  <si>
    <t>Meta &gt;1 año</t>
  </si>
  <si>
    <t>Meta 5 años</t>
  </si>
  <si>
    <t>Adultos y gestantes</t>
  </si>
  <si>
    <t>Carlos Herrera</t>
  </si>
  <si>
    <t>LILIANA DIAZ</t>
  </si>
  <si>
    <t>Camilo Herrera</t>
  </si>
  <si>
    <t>JESICA HERNANDEZ</t>
  </si>
  <si>
    <t>DIA JORNADA</t>
  </si>
  <si>
    <t>REGULAR JORNADA</t>
  </si>
  <si>
    <t>Meta 5 año</t>
  </si>
  <si>
    <t>Clinica Juan N Corpas</t>
  </si>
  <si>
    <t>KRA 111 N° 159A - 61</t>
  </si>
  <si>
    <t>6865000  EXT 618</t>
  </si>
  <si>
    <t xml:space="preserve">8 am A 11:30 am </t>
  </si>
  <si>
    <t>Diana Maritza Silva</t>
  </si>
  <si>
    <t>Centro Medico Corpas Niza</t>
  </si>
  <si>
    <t>CL 127 No 71 B 57</t>
  </si>
  <si>
    <t>6439210 EXT 152</t>
  </si>
  <si>
    <t>7:00 am A 11: 45 am</t>
  </si>
  <si>
    <t xml:space="preserve">Heidi Bernal
Gina Guzman
</t>
  </si>
  <si>
    <t>Willmer Bermudez</t>
  </si>
  <si>
    <t>LINDA CALDERON</t>
  </si>
  <si>
    <t>Claudia Rivas
Helena Trujillo
Angelica Lopez
Claudia Rincon</t>
  </si>
  <si>
    <t>Angelica Sandoval
Angelica Rodriguez</t>
  </si>
  <si>
    <t>Adriana Sanchez</t>
  </si>
  <si>
    <t>PUNTOS DE VACUNACION</t>
  </si>
  <si>
    <t>CAMI CHAPINERO</t>
  </si>
</sst>
</file>

<file path=xl/styles.xml><?xml version="1.0" encoding="utf-8"?>
<styleSheet xmlns="http://schemas.openxmlformats.org/spreadsheetml/2006/main">
  <numFmts count="1">
    <numFmt numFmtId="164" formatCode="_-* #,##0.00\ _€_-;\-* #,##0.00\ _€_-;_-* &quot;-&quot;??\ _€_-;_-@_-"/>
  </numFmts>
  <fonts count="50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b/>
      <sz val="12"/>
      <color theme="1"/>
      <name val="Arial"/>
      <family val="2"/>
    </font>
    <font>
      <sz val="10"/>
      <name val="Calibri"/>
      <family val="2"/>
    </font>
    <font>
      <sz val="12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0"/>
      <name val="Calibri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11"/>
      <color indexed="52"/>
      <name val="Calibri"/>
      <family val="2"/>
    </font>
    <font>
      <sz val="11"/>
      <color indexed="8"/>
      <name val="Calibri"/>
      <family val="2"/>
    </font>
    <font>
      <b/>
      <sz val="11"/>
      <color indexed="10"/>
      <name val="Arial"/>
      <family val="2"/>
    </font>
    <font>
      <sz val="11"/>
      <color indexed="63"/>
      <name val="Arial"/>
      <family val="2"/>
    </font>
    <font>
      <sz val="11"/>
      <name val="Arial"/>
      <family val="2"/>
      <charset val="1"/>
    </font>
    <font>
      <sz val="9"/>
      <name val="Arial"/>
      <family val="2"/>
    </font>
    <font>
      <sz val="11"/>
      <color rgb="FF00000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10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2"/>
        <bgColor indexed="26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5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5">
    <xf numFmtId="0" fontId="0" fillId="0" borderId="0"/>
    <xf numFmtId="0" fontId="2" fillId="4" borderId="1" applyNumberFormat="0" applyAlignment="0" applyProtection="0"/>
    <xf numFmtId="0" fontId="13" fillId="0" borderId="0"/>
    <xf numFmtId="0" fontId="18" fillId="7" borderId="31" applyNumberFormat="0" applyAlignment="0" applyProtection="0"/>
    <xf numFmtId="0" fontId="19" fillId="0" borderId="0"/>
    <xf numFmtId="0" fontId="13" fillId="0" borderId="0"/>
    <xf numFmtId="0" fontId="13" fillId="0" borderId="0"/>
    <xf numFmtId="0" fontId="19" fillId="0" borderId="0" applyProtection="0"/>
    <xf numFmtId="0" fontId="13" fillId="0" borderId="0"/>
    <xf numFmtId="0" fontId="19" fillId="0" borderId="0"/>
    <xf numFmtId="0" fontId="19" fillId="0" borderId="0" applyBorder="0" applyProtection="0"/>
    <xf numFmtId="0" fontId="19" fillId="0" borderId="0"/>
    <xf numFmtId="0" fontId="3" fillId="0" borderId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9" borderId="0" applyNumberFormat="0" applyBorder="0" applyAlignment="0" applyProtection="0"/>
    <xf numFmtId="0" fontId="33" fillId="13" borderId="0" applyNumberFormat="0" applyBorder="0" applyAlignment="0" applyProtection="0"/>
    <xf numFmtId="0" fontId="18" fillId="4" borderId="31" applyNumberFormat="0" applyAlignment="0" applyProtection="0"/>
    <xf numFmtId="0" fontId="34" fillId="30" borderId="109" applyNumberFormat="0" applyAlignment="0" applyProtection="0"/>
    <xf numFmtId="0" fontId="35" fillId="0" borderId="0" applyNumberFormat="0" applyFill="0" applyBorder="0" applyAlignment="0" applyProtection="0"/>
    <xf numFmtId="0" fontId="36" fillId="14" borderId="0" applyNumberFormat="0" applyBorder="0" applyAlignment="0" applyProtection="0"/>
    <xf numFmtId="0" fontId="37" fillId="0" borderId="110" applyNumberFormat="0" applyFill="0" applyAlignment="0" applyProtection="0"/>
    <xf numFmtId="0" fontId="38" fillId="0" borderId="111" applyNumberFormat="0" applyFill="0" applyAlignment="0" applyProtection="0"/>
    <xf numFmtId="0" fontId="39" fillId="0" borderId="112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17" borderId="31" applyNumberFormat="0" applyAlignment="0" applyProtection="0"/>
    <xf numFmtId="0" fontId="42" fillId="0" borderId="113" applyNumberFormat="0" applyFill="0" applyAlignment="0" applyProtection="0"/>
    <xf numFmtId="164" fontId="13" fillId="0" borderId="0" applyFont="0" applyFill="0" applyBorder="0" applyAlignment="0" applyProtection="0"/>
    <xf numFmtId="0" fontId="13" fillId="0" borderId="0"/>
    <xf numFmtId="0" fontId="3" fillId="31" borderId="114" applyNumberFormat="0" applyFont="0" applyAlignment="0" applyProtection="0"/>
    <xf numFmtId="0" fontId="43" fillId="4" borderId="115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</cellStyleXfs>
  <cellXfs count="922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3" borderId="23" xfId="0" applyFont="1" applyFill="1" applyBorder="1" applyAlignment="1" applyProtection="1">
      <alignment horizontal="left" vertical="center" wrapText="1"/>
      <protection locked="0"/>
    </xf>
    <xf numFmtId="0" fontId="8" fillId="0" borderId="24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 applyProtection="1">
      <alignment horizontal="left" vertical="center" wrapText="1"/>
      <protection locked="0"/>
    </xf>
    <xf numFmtId="0" fontId="7" fillId="3" borderId="13" xfId="1" applyFont="1" applyFill="1" applyBorder="1" applyAlignment="1" applyProtection="1">
      <alignment horizontal="left" vertical="center" wrapText="1"/>
      <protection locked="0"/>
    </xf>
    <xf numFmtId="0" fontId="9" fillId="0" borderId="13" xfId="0" applyFont="1" applyFill="1" applyBorder="1" applyAlignment="1" applyProtection="1">
      <alignment horizontal="left" vertical="center" wrapText="1"/>
      <protection locked="0"/>
    </xf>
    <xf numFmtId="0" fontId="7" fillId="0" borderId="13" xfId="1" applyFont="1" applyFill="1" applyBorder="1" applyAlignment="1" applyProtection="1">
      <alignment horizontal="left" vertical="center" wrapText="1"/>
      <protection locked="0"/>
    </xf>
    <xf numFmtId="0" fontId="7" fillId="0" borderId="19" xfId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/>
    <xf numFmtId="0" fontId="0" fillId="0" borderId="0" xfId="0" applyAlignment="1">
      <alignment wrapText="1"/>
    </xf>
    <xf numFmtId="0" fontId="13" fillId="0" borderId="0" xfId="2"/>
    <xf numFmtId="0" fontId="14" fillId="0" borderId="0" xfId="0" applyFont="1" applyAlignment="1">
      <alignment wrapText="1"/>
    </xf>
    <xf numFmtId="0" fontId="14" fillId="0" borderId="0" xfId="0" applyFont="1" applyFill="1" applyBorder="1" applyAlignment="1">
      <alignment wrapText="1"/>
    </xf>
    <xf numFmtId="0" fontId="15" fillId="5" borderId="0" xfId="0" applyFont="1" applyFill="1" applyAlignment="1">
      <alignment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16" fillId="2" borderId="0" xfId="0" applyFont="1" applyFill="1" applyAlignment="1">
      <alignment horizontal="center" wrapText="1"/>
    </xf>
    <xf numFmtId="0" fontId="17" fillId="6" borderId="0" xfId="0" applyFont="1" applyFill="1" applyAlignment="1">
      <alignment horizont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6" borderId="7" xfId="0" applyFont="1" applyFill="1" applyBorder="1" applyAlignment="1">
      <alignment horizontal="left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6" borderId="29" xfId="3" applyNumberFormat="1" applyFont="1" applyFill="1" applyBorder="1" applyAlignment="1" applyProtection="1">
      <alignment horizontal="center" wrapText="1"/>
      <protection locked="0"/>
    </xf>
    <xf numFmtId="0" fontId="9" fillId="6" borderId="30" xfId="4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9" fillId="6" borderId="30" xfId="0" applyFont="1" applyFill="1" applyBorder="1" applyAlignment="1">
      <alignment horizontal="center" wrapText="1"/>
    </xf>
    <xf numFmtId="0" fontId="7" fillId="2" borderId="11" xfId="5" applyFont="1" applyFill="1" applyBorder="1" applyAlignment="1">
      <alignment horizontal="left" vertical="center" wrapText="1"/>
    </xf>
    <xf numFmtId="0" fontId="7" fillId="2" borderId="15" xfId="5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5" applyFont="1" applyFill="1" applyBorder="1" applyAlignment="1">
      <alignment horizontal="left" vertical="center" wrapText="1"/>
    </xf>
    <xf numFmtId="0" fontId="7" fillId="6" borderId="34" xfId="0" applyFont="1" applyFill="1" applyBorder="1" applyAlignment="1">
      <alignment horizontal="left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30" xfId="5" applyFont="1" applyFill="1" applyBorder="1" applyAlignment="1">
      <alignment horizontal="left" vertical="center" wrapText="1"/>
    </xf>
    <xf numFmtId="0" fontId="7" fillId="6" borderId="30" xfId="0" applyFont="1" applyFill="1" applyBorder="1" applyAlignment="1">
      <alignment horizontal="left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39" xfId="5" applyFont="1" applyFill="1" applyBorder="1" applyAlignment="1">
      <alignment horizontal="left" vertical="center" wrapText="1"/>
    </xf>
    <xf numFmtId="0" fontId="7" fillId="6" borderId="39" xfId="0" applyFont="1" applyFill="1" applyBorder="1" applyAlignment="1">
      <alignment horizontal="left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6" borderId="41" xfId="3" applyNumberFormat="1" applyFont="1" applyFill="1" applyBorder="1" applyAlignment="1" applyProtection="1">
      <alignment horizontal="center" wrapText="1"/>
      <protection locked="0"/>
    </xf>
    <xf numFmtId="0" fontId="7" fillId="2" borderId="42" xfId="0" applyFont="1" applyFill="1" applyBorder="1" applyAlignment="1">
      <alignment horizontal="center" vertical="center" wrapText="1"/>
    </xf>
    <xf numFmtId="0" fontId="7" fillId="2" borderId="43" xfId="5" applyFont="1" applyFill="1" applyBorder="1" applyAlignment="1">
      <alignment horizontal="left" vertical="center" wrapText="1"/>
    </xf>
    <xf numFmtId="0" fontId="7" fillId="6" borderId="43" xfId="0" applyFont="1" applyFill="1" applyBorder="1" applyAlignment="1">
      <alignment horizontal="left" vertical="center" wrapText="1"/>
    </xf>
    <xf numFmtId="0" fontId="7" fillId="6" borderId="43" xfId="0" applyFont="1" applyFill="1" applyBorder="1" applyAlignment="1">
      <alignment horizontal="center" vertical="center" wrapText="1"/>
    </xf>
    <xf numFmtId="21" fontId="7" fillId="2" borderId="44" xfId="0" applyNumberFormat="1" applyFont="1" applyFill="1" applyBorder="1" applyAlignment="1">
      <alignment horizontal="center" vertical="center" wrapText="1"/>
    </xf>
    <xf numFmtId="0" fontId="7" fillId="6" borderId="45" xfId="3" applyNumberFormat="1" applyFont="1" applyFill="1" applyBorder="1" applyAlignment="1" applyProtection="1">
      <alignment horizontal="center" wrapText="1"/>
      <protection locked="0"/>
    </xf>
    <xf numFmtId="0" fontId="10" fillId="2" borderId="49" xfId="0" applyFont="1" applyFill="1" applyBorder="1" applyAlignment="1">
      <alignment horizontal="center" vertical="center" wrapText="1"/>
    </xf>
    <xf numFmtId="0" fontId="10" fillId="2" borderId="50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10" fillId="2" borderId="51" xfId="0" applyFont="1" applyFill="1" applyBorder="1" applyAlignment="1">
      <alignment horizontal="center" vertical="center" wrapText="1"/>
    </xf>
    <xf numFmtId="0" fontId="10" fillId="2" borderId="52" xfId="0" applyFont="1" applyFill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center" wrapText="1"/>
    </xf>
    <xf numFmtId="0" fontId="17" fillId="2" borderId="53" xfId="0" applyFont="1" applyFill="1" applyBorder="1" applyAlignment="1">
      <alignment horizontal="center" vertical="center" wrapText="1"/>
    </xf>
    <xf numFmtId="0" fontId="17" fillId="2" borderId="54" xfId="0" applyFont="1" applyFill="1" applyBorder="1" applyAlignment="1">
      <alignment horizontal="center" vertical="center" wrapText="1"/>
    </xf>
    <xf numFmtId="0" fontId="7" fillId="6" borderId="55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left" vertical="center" wrapText="1"/>
    </xf>
    <xf numFmtId="0" fontId="7" fillId="8" borderId="34" xfId="0" applyFont="1" applyFill="1" applyBorder="1" applyAlignment="1">
      <alignment horizontal="center" vertical="center"/>
    </xf>
    <xf numFmtId="0" fontId="7" fillId="6" borderId="35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wrapText="1"/>
    </xf>
    <xf numFmtId="0" fontId="9" fillId="6" borderId="30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/>
    </xf>
    <xf numFmtId="0" fontId="16" fillId="6" borderId="30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21" fillId="0" borderId="15" xfId="0" applyFont="1" applyFill="1" applyBorder="1" applyAlignment="1">
      <alignment horizontal="left" vertical="center"/>
    </xf>
    <xf numFmtId="0" fontId="7" fillId="0" borderId="58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 wrapText="1"/>
    </xf>
    <xf numFmtId="0" fontId="13" fillId="0" borderId="20" xfId="2" applyBorder="1"/>
    <xf numFmtId="0" fontId="13" fillId="0" borderId="0" xfId="2" applyBorder="1" applyAlignment="1">
      <alignment wrapText="1"/>
    </xf>
    <xf numFmtId="0" fontId="13" fillId="0" borderId="0" xfId="2" applyBorder="1"/>
    <xf numFmtId="0" fontId="13" fillId="0" borderId="21" xfId="2" applyBorder="1"/>
    <xf numFmtId="0" fontId="13" fillId="0" borderId="0" xfId="2" applyAlignment="1">
      <alignment wrapText="1"/>
    </xf>
    <xf numFmtId="0" fontId="10" fillId="5" borderId="2" xfId="5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5" borderId="7" xfId="0" applyFont="1" applyFill="1" applyBorder="1" applyAlignment="1">
      <alignment horizontal="left" vertical="center" wrapText="1"/>
    </xf>
    <xf numFmtId="0" fontId="7" fillId="0" borderId="8" xfId="6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0" fillId="0" borderId="21" xfId="0" applyBorder="1"/>
    <xf numFmtId="0" fontId="0" fillId="0" borderId="20" xfId="0" applyBorder="1"/>
    <xf numFmtId="0" fontId="0" fillId="0" borderId="0" xfId="0" applyBorder="1"/>
    <xf numFmtId="0" fontId="13" fillId="3" borderId="0" xfId="5" applyFill="1"/>
    <xf numFmtId="0" fontId="10" fillId="2" borderId="2" xfId="5" applyFont="1" applyFill="1" applyBorder="1" applyAlignment="1">
      <alignment horizontal="center" vertical="center"/>
    </xf>
    <xf numFmtId="0" fontId="10" fillId="2" borderId="3" xfId="5" applyFont="1" applyFill="1" applyBorder="1" applyAlignment="1">
      <alignment horizontal="center" vertical="center" wrapText="1"/>
    </xf>
    <xf numFmtId="0" fontId="10" fillId="2" borderId="3" xfId="5" applyFont="1" applyFill="1" applyBorder="1" applyAlignment="1">
      <alignment horizontal="center" vertical="center"/>
    </xf>
    <xf numFmtId="0" fontId="7" fillId="2" borderId="6" xfId="5" applyFont="1" applyFill="1" applyBorder="1" applyAlignment="1">
      <alignment horizontal="center" vertical="center"/>
    </xf>
    <xf numFmtId="0" fontId="7" fillId="2" borderId="7" xfId="5" applyFont="1" applyFill="1" applyBorder="1" applyAlignment="1">
      <alignment horizontal="left" vertical="center" wrapText="1"/>
    </xf>
    <xf numFmtId="0" fontId="7" fillId="2" borderId="7" xfId="5" applyFont="1" applyFill="1" applyBorder="1" applyAlignment="1">
      <alignment horizontal="left" vertical="center"/>
    </xf>
    <xf numFmtId="0" fontId="7" fillId="2" borderId="7" xfId="5" applyFont="1" applyFill="1" applyBorder="1" applyAlignment="1">
      <alignment horizontal="center" vertical="center"/>
    </xf>
    <xf numFmtId="0" fontId="7" fillId="2" borderId="10" xfId="5" applyFont="1" applyFill="1" applyBorder="1" applyAlignment="1">
      <alignment horizontal="center" vertical="center"/>
    </xf>
    <xf numFmtId="0" fontId="7" fillId="2" borderId="11" xfId="5" applyFont="1" applyFill="1" applyBorder="1" applyAlignment="1">
      <alignment horizontal="left" vertical="center"/>
    </xf>
    <xf numFmtId="0" fontId="7" fillId="2" borderId="11" xfId="5" applyFont="1" applyFill="1" applyBorder="1" applyAlignment="1">
      <alignment horizontal="center" vertical="center"/>
    </xf>
    <xf numFmtId="0" fontId="9" fillId="2" borderId="11" xfId="5" applyFont="1" applyFill="1" applyBorder="1" applyAlignment="1">
      <alignment horizontal="left" vertical="center" wrapText="1"/>
    </xf>
    <xf numFmtId="0" fontId="7" fillId="2" borderId="13" xfId="5" applyFont="1" applyFill="1" applyBorder="1" applyAlignment="1">
      <alignment horizontal="left" vertical="center" wrapText="1"/>
    </xf>
    <xf numFmtId="0" fontId="7" fillId="2" borderId="0" xfId="0" applyFont="1" applyFill="1" applyBorder="1"/>
    <xf numFmtId="0" fontId="13" fillId="2" borderId="0" xfId="5" applyFill="1" applyBorder="1"/>
    <xf numFmtId="0" fontId="13" fillId="2" borderId="0" xfId="5" applyFill="1" applyBorder="1" applyAlignment="1">
      <alignment horizontal="center"/>
    </xf>
    <xf numFmtId="0" fontId="13" fillId="3" borderId="0" xfId="5" applyFill="1" applyAlignment="1">
      <alignment horizontal="center"/>
    </xf>
    <xf numFmtId="0" fontId="0" fillId="0" borderId="0" xfId="0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18" fontId="7" fillId="0" borderId="8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18" fontId="7" fillId="0" borderId="12" xfId="0" applyNumberFormat="1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left" vertical="center" wrapText="1"/>
    </xf>
    <xf numFmtId="0" fontId="8" fillId="9" borderId="11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center" vertical="center" wrapText="1"/>
    </xf>
    <xf numFmtId="18" fontId="7" fillId="0" borderId="16" xfId="0" applyNumberFormat="1" applyFont="1" applyFill="1" applyBorder="1" applyAlignment="1">
      <alignment horizontal="center" vertical="center" wrapText="1"/>
    </xf>
    <xf numFmtId="0" fontId="7" fillId="0" borderId="70" xfId="0" applyFont="1" applyFill="1" applyBorder="1" applyAlignment="1">
      <alignment horizontal="center" vertical="center" wrapText="1"/>
    </xf>
    <xf numFmtId="0" fontId="9" fillId="0" borderId="71" xfId="0" applyFont="1" applyFill="1" applyBorder="1" applyAlignment="1">
      <alignment horizontal="left" vertical="center" wrapText="1"/>
    </xf>
    <xf numFmtId="0" fontId="9" fillId="0" borderId="71" xfId="0" applyFont="1" applyFill="1" applyBorder="1" applyAlignment="1">
      <alignment horizontal="center" vertical="center" wrapText="1"/>
    </xf>
    <xf numFmtId="18" fontId="7" fillId="0" borderId="45" xfId="0" applyNumberFormat="1" applyFont="1" applyFill="1" applyBorder="1" applyAlignment="1">
      <alignment horizontal="center" vertical="center" wrapText="1"/>
    </xf>
    <xf numFmtId="0" fontId="7" fillId="0" borderId="72" xfId="0" applyFont="1" applyFill="1" applyBorder="1" applyAlignment="1">
      <alignment horizontal="center" vertical="center" wrapText="1"/>
    </xf>
    <xf numFmtId="0" fontId="7" fillId="0" borderId="73" xfId="0" applyFont="1" applyFill="1" applyBorder="1" applyAlignment="1" applyProtection="1">
      <alignment horizontal="left" vertical="center"/>
    </xf>
    <xf numFmtId="0" fontId="9" fillId="0" borderId="73" xfId="0" applyFont="1" applyFill="1" applyBorder="1" applyAlignment="1">
      <alignment horizontal="left" vertical="center" wrapText="1"/>
    </xf>
    <xf numFmtId="0" fontId="9" fillId="0" borderId="73" xfId="0" applyFont="1" applyFill="1" applyBorder="1" applyAlignment="1">
      <alignment horizontal="center" vertical="center" wrapText="1"/>
    </xf>
    <xf numFmtId="18" fontId="7" fillId="0" borderId="57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10" fillId="0" borderId="2" xfId="5" applyFont="1" applyBorder="1" applyAlignment="1">
      <alignment horizontal="center" vertical="center"/>
    </xf>
    <xf numFmtId="0" fontId="10" fillId="0" borderId="3" xfId="5" applyFont="1" applyFill="1" applyBorder="1" applyAlignment="1">
      <alignment horizontal="center" vertical="center" wrapText="1"/>
    </xf>
    <xf numFmtId="0" fontId="10" fillId="0" borderId="4" xfId="5" applyFont="1" applyFill="1" applyBorder="1" applyAlignment="1">
      <alignment horizontal="center" vertical="center" wrapText="1"/>
    </xf>
    <xf numFmtId="0" fontId="7" fillId="0" borderId="6" xfId="5" applyFont="1" applyBorder="1" applyAlignment="1">
      <alignment horizontal="center" vertical="center"/>
    </xf>
    <xf numFmtId="0" fontId="7" fillId="0" borderId="7" xfId="5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7" fillId="0" borderId="7" xfId="5" applyFont="1" applyFill="1" applyBorder="1" applyAlignment="1">
      <alignment horizontal="center" vertical="center" wrapText="1"/>
    </xf>
    <xf numFmtId="0" fontId="7" fillId="0" borderId="8" xfId="5" applyFont="1" applyFill="1" applyBorder="1" applyAlignment="1">
      <alignment horizontal="center" vertical="center" wrapText="1"/>
    </xf>
    <xf numFmtId="0" fontId="7" fillId="0" borderId="10" xfId="5" applyFont="1" applyBorder="1" applyAlignment="1">
      <alignment horizontal="center" vertical="center"/>
    </xf>
    <xf numFmtId="0" fontId="7" fillId="0" borderId="11" xfId="5" applyFont="1" applyFill="1" applyBorder="1" applyAlignment="1">
      <alignment horizontal="left" vertical="center" wrapText="1"/>
    </xf>
    <xf numFmtId="0" fontId="7" fillId="0" borderId="11" xfId="5" applyFont="1" applyFill="1" applyBorder="1" applyAlignment="1">
      <alignment horizontal="center" vertical="center" wrapText="1"/>
    </xf>
    <xf numFmtId="0" fontId="7" fillId="0" borderId="12" xfId="5" applyFont="1" applyFill="1" applyBorder="1" applyAlignment="1">
      <alignment horizontal="center" vertical="center" wrapText="1"/>
    </xf>
    <xf numFmtId="0" fontId="7" fillId="0" borderId="19" xfId="5" applyFont="1" applyFill="1" applyBorder="1" applyAlignment="1">
      <alignment horizontal="center" vertical="center" wrapText="1"/>
    </xf>
    <xf numFmtId="0" fontId="7" fillId="0" borderId="15" xfId="5" applyFont="1" applyFill="1" applyBorder="1" applyAlignment="1">
      <alignment horizontal="center" vertical="center" wrapText="1"/>
    </xf>
    <xf numFmtId="0" fontId="7" fillId="0" borderId="75" xfId="5" applyFont="1" applyBorder="1" applyAlignment="1">
      <alignment horizontal="center" vertical="center"/>
    </xf>
    <xf numFmtId="0" fontId="7" fillId="2" borderId="11" xfId="5" applyFont="1" applyFill="1" applyBorder="1" applyAlignment="1">
      <alignment horizontal="center" vertical="center" wrapText="1"/>
    </xf>
    <xf numFmtId="0" fontId="7" fillId="2" borderId="12" xfId="5" applyFont="1" applyFill="1" applyBorder="1" applyAlignment="1">
      <alignment horizontal="center" vertical="center" wrapText="1"/>
    </xf>
    <xf numFmtId="0" fontId="7" fillId="0" borderId="76" xfId="5" applyFont="1" applyBorder="1" applyAlignment="1">
      <alignment horizontal="center" vertical="center"/>
    </xf>
    <xf numFmtId="0" fontId="7" fillId="2" borderId="77" xfId="5" applyFont="1" applyFill="1" applyBorder="1" applyAlignment="1">
      <alignment horizontal="center" vertical="center" wrapText="1"/>
    </xf>
    <xf numFmtId="0" fontId="7" fillId="0" borderId="78" xfId="5" applyFont="1" applyBorder="1" applyAlignment="1">
      <alignment horizontal="center" vertical="center"/>
    </xf>
    <xf numFmtId="0" fontId="7" fillId="0" borderId="79" xfId="5" applyFont="1" applyFill="1" applyBorder="1" applyAlignment="1">
      <alignment horizontal="left" vertical="center" wrapText="1"/>
    </xf>
    <xf numFmtId="0" fontId="7" fillId="0" borderId="79" xfId="5" applyFont="1" applyFill="1" applyBorder="1" applyAlignment="1">
      <alignment horizontal="center" vertical="center" wrapText="1"/>
    </xf>
    <xf numFmtId="0" fontId="7" fillId="0" borderId="75" xfId="5" applyFont="1" applyFill="1" applyBorder="1" applyAlignment="1">
      <alignment horizontal="center" vertical="center" wrapText="1"/>
    </xf>
    <xf numFmtId="0" fontId="7" fillId="0" borderId="14" xfId="5" applyFont="1" applyBorder="1" applyAlignment="1">
      <alignment horizontal="center" vertical="center"/>
    </xf>
    <xf numFmtId="0" fontId="7" fillId="0" borderId="15" xfId="5" applyFont="1" applyFill="1" applyBorder="1" applyAlignment="1">
      <alignment horizontal="left" vertical="center" wrapText="1"/>
    </xf>
    <xf numFmtId="0" fontId="7" fillId="0" borderId="16" xfId="5" applyFont="1" applyFill="1" applyBorder="1" applyAlignment="1">
      <alignment horizontal="center" vertical="center" wrapText="1"/>
    </xf>
    <xf numFmtId="0" fontId="22" fillId="0" borderId="79" xfId="0" applyFont="1" applyFill="1" applyBorder="1" applyAlignment="1">
      <alignment horizontal="left" vertical="center" wrapText="1"/>
    </xf>
    <xf numFmtId="0" fontId="22" fillId="2" borderId="79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22" fillId="0" borderId="12" xfId="7" applyFont="1" applyFill="1" applyBorder="1" applyAlignment="1">
      <alignment horizontal="center" vertical="center" wrapText="1"/>
    </xf>
    <xf numFmtId="0" fontId="7" fillId="0" borderId="10" xfId="5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10" fillId="0" borderId="3" xfId="5" applyFont="1" applyFill="1" applyBorder="1" applyAlignment="1">
      <alignment horizontal="center" vertical="center"/>
    </xf>
    <xf numFmtId="0" fontId="10" fillId="0" borderId="4" xfId="5" applyFont="1" applyFill="1" applyBorder="1" applyAlignment="1">
      <alignment horizontal="center" vertical="center"/>
    </xf>
    <xf numFmtId="0" fontId="10" fillId="0" borderId="5" xfId="5" applyFont="1" applyFill="1" applyBorder="1" applyAlignment="1">
      <alignment horizontal="center" vertical="center"/>
    </xf>
    <xf numFmtId="0" fontId="15" fillId="0" borderId="0" xfId="5" applyFont="1" applyBorder="1" applyAlignment="1">
      <alignment horizontal="center"/>
    </xf>
    <xf numFmtId="0" fontId="13" fillId="0" borderId="0" xfId="5"/>
    <xf numFmtId="0" fontId="7" fillId="0" borderId="7" xfId="5" applyFont="1" applyFill="1" applyBorder="1" applyAlignment="1">
      <alignment horizontal="justify" vertical="center"/>
    </xf>
    <xf numFmtId="0" fontId="7" fillId="0" borderId="7" xfId="5" applyFont="1" applyFill="1" applyBorder="1" applyAlignment="1">
      <alignment horizontal="left" vertical="center"/>
    </xf>
    <xf numFmtId="0" fontId="7" fillId="0" borderId="7" xfId="5" applyFont="1" applyFill="1" applyBorder="1" applyAlignment="1">
      <alignment horizontal="center" vertical="center"/>
    </xf>
    <xf numFmtId="0" fontId="7" fillId="0" borderId="8" xfId="5" applyFont="1" applyFill="1" applyBorder="1" applyAlignment="1">
      <alignment horizontal="center" vertical="center"/>
    </xf>
    <xf numFmtId="0" fontId="7" fillId="0" borderId="9" xfId="5" applyFont="1" applyFill="1" applyBorder="1" applyAlignment="1">
      <alignment horizontal="left" vertical="center"/>
    </xf>
    <xf numFmtId="0" fontId="13" fillId="0" borderId="0" xfId="5" applyBorder="1" applyAlignment="1">
      <alignment horizontal="center"/>
    </xf>
    <xf numFmtId="0" fontId="7" fillId="0" borderId="0" xfId="5" applyFont="1" applyFill="1" applyBorder="1" applyAlignment="1">
      <alignment horizontal="left" vertical="center"/>
    </xf>
    <xf numFmtId="0" fontId="7" fillId="0" borderId="11" xfId="5" applyFont="1" applyFill="1" applyBorder="1" applyAlignment="1">
      <alignment horizontal="justify" vertical="center"/>
    </xf>
    <xf numFmtId="0" fontId="7" fillId="0" borderId="11" xfId="5" applyFont="1" applyFill="1" applyBorder="1" applyAlignment="1">
      <alignment horizontal="left" vertical="center"/>
    </xf>
    <xf numFmtId="0" fontId="7" fillId="0" borderId="11" xfId="5" applyFont="1" applyFill="1" applyBorder="1" applyAlignment="1">
      <alignment horizontal="center" vertical="center"/>
    </xf>
    <xf numFmtId="0" fontId="7" fillId="0" borderId="12" xfId="5" applyFont="1" applyFill="1" applyBorder="1" applyAlignment="1">
      <alignment horizontal="center" vertical="center"/>
    </xf>
    <xf numFmtId="0" fontId="7" fillId="0" borderId="13" xfId="5" applyFont="1" applyFill="1" applyBorder="1" applyAlignment="1">
      <alignment horizontal="left" vertical="center"/>
    </xf>
    <xf numFmtId="0" fontId="13" fillId="0" borderId="0" xfId="5" applyBorder="1" applyAlignment="1">
      <alignment horizontal="left" vertical="center"/>
    </xf>
    <xf numFmtId="0" fontId="7" fillId="0" borderId="15" xfId="5" applyFont="1" applyFill="1" applyBorder="1" applyAlignment="1">
      <alignment horizontal="justify" vertical="center"/>
    </xf>
    <xf numFmtId="0" fontId="7" fillId="0" borderId="15" xfId="5" applyFont="1" applyFill="1" applyBorder="1" applyAlignment="1">
      <alignment horizontal="left" vertical="center"/>
    </xf>
    <xf numFmtId="0" fontId="7" fillId="0" borderId="15" xfId="5" applyFont="1" applyFill="1" applyBorder="1" applyAlignment="1">
      <alignment horizontal="center" vertical="center"/>
    </xf>
    <xf numFmtId="0" fontId="7" fillId="0" borderId="12" xfId="5" applyFont="1" applyFill="1" applyBorder="1" applyAlignment="1">
      <alignment horizontal="left" vertical="center"/>
    </xf>
    <xf numFmtId="0" fontId="13" fillId="0" borderId="0" xfId="5" applyAlignment="1">
      <alignment horizontal="left" vertical="center"/>
    </xf>
    <xf numFmtId="0" fontId="13" fillId="0" borderId="0" xfId="5" applyBorder="1" applyAlignment="1"/>
    <xf numFmtId="0" fontId="23" fillId="0" borderId="0" xfId="5" applyFont="1" applyBorder="1" applyAlignment="1">
      <alignment horizontal="center" wrapText="1"/>
    </xf>
    <xf numFmtId="0" fontId="7" fillId="5" borderId="11" xfId="5" applyFont="1" applyFill="1" applyBorder="1" applyAlignment="1">
      <alignment horizontal="center" vertical="center"/>
    </xf>
    <xf numFmtId="0" fontId="7" fillId="5" borderId="12" xfId="5" applyFont="1" applyFill="1" applyBorder="1" applyAlignment="1">
      <alignment horizontal="left" vertical="center"/>
    </xf>
    <xf numFmtId="0" fontId="7" fillId="5" borderId="15" xfId="5" applyFont="1" applyFill="1" applyBorder="1" applyAlignment="1">
      <alignment horizontal="center" vertical="center"/>
    </xf>
    <xf numFmtId="0" fontId="7" fillId="5" borderId="16" xfId="5" applyFont="1" applyFill="1" applyBorder="1" applyAlignment="1">
      <alignment horizontal="left" vertical="center"/>
    </xf>
    <xf numFmtId="0" fontId="10" fillId="5" borderId="3" xfId="5" applyFont="1" applyFill="1" applyBorder="1" applyAlignment="1">
      <alignment horizontal="center" vertical="center"/>
    </xf>
    <xf numFmtId="0" fontId="7" fillId="6" borderId="12" xfId="5" applyFont="1" applyFill="1" applyBorder="1" applyAlignment="1">
      <alignment horizontal="left" vertical="center" wrapText="1"/>
    </xf>
    <xf numFmtId="0" fontId="13" fillId="2" borderId="0" xfId="5" applyFill="1"/>
    <xf numFmtId="0" fontId="7" fillId="2" borderId="77" xfId="5" applyFont="1" applyFill="1" applyBorder="1" applyAlignment="1">
      <alignment horizontal="left" vertical="center" wrapText="1"/>
    </xf>
    <xf numFmtId="0" fontId="7" fillId="2" borderId="77" xfId="5" applyFont="1" applyFill="1" applyBorder="1" applyAlignment="1">
      <alignment horizontal="center" vertical="center"/>
    </xf>
    <xf numFmtId="0" fontId="7" fillId="6" borderId="67" xfId="5" applyFont="1" applyFill="1" applyBorder="1" applyAlignment="1">
      <alignment horizontal="left" vertical="center" wrapText="1"/>
    </xf>
    <xf numFmtId="0" fontId="0" fillId="3" borderId="0" xfId="0" applyFill="1" applyBorder="1" applyAlignment="1">
      <alignment horizontal="center"/>
    </xf>
    <xf numFmtId="0" fontId="13" fillId="0" borderId="0" xfId="5" applyBorder="1"/>
    <xf numFmtId="0" fontId="7" fillId="0" borderId="7" xfId="5" applyFont="1" applyBorder="1" applyAlignment="1">
      <alignment vertical="center"/>
    </xf>
    <xf numFmtId="0" fontId="7" fillId="0" borderId="11" xfId="5" applyFont="1" applyBorder="1" applyAlignment="1">
      <alignment vertical="center"/>
    </xf>
    <xf numFmtId="0" fontId="7" fillId="0" borderId="12" xfId="5" applyFont="1" applyBorder="1" applyAlignment="1">
      <alignment horizontal="justify" vertical="center"/>
    </xf>
    <xf numFmtId="0" fontId="7" fillId="0" borderId="15" xfId="5" applyFont="1" applyBorder="1" applyAlignment="1">
      <alignment vertical="center"/>
    </xf>
    <xf numFmtId="0" fontId="7" fillId="0" borderId="16" xfId="5" applyFont="1" applyBorder="1" applyAlignment="1">
      <alignment horizontal="justify" vertical="center"/>
    </xf>
    <xf numFmtId="0" fontId="13" fillId="0" borderId="0" xfId="0" applyFont="1" applyFill="1" applyAlignment="1">
      <alignment horizontal="justify" vertical="justify"/>
    </xf>
    <xf numFmtId="0" fontId="13" fillId="0" borderId="0" xfId="0" applyFont="1" applyAlignment="1">
      <alignment horizontal="justify" vertical="justify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justify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 shrinkToFit="1"/>
    </xf>
    <xf numFmtId="0" fontId="7" fillId="0" borderId="24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10" fillId="0" borderId="66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7" fillId="0" borderId="81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/>
    </xf>
    <xf numFmtId="0" fontId="7" fillId="0" borderId="22" xfId="0" applyFont="1" applyBorder="1" applyAlignment="1">
      <alignment horizontal="justify" vertical="center"/>
    </xf>
    <xf numFmtId="0" fontId="7" fillId="0" borderId="22" xfId="0" applyFont="1" applyFill="1" applyBorder="1" applyAlignment="1">
      <alignment vertical="center" wrapText="1"/>
    </xf>
    <xf numFmtId="0" fontId="7" fillId="0" borderId="21" xfId="0" applyFont="1" applyBorder="1" applyAlignment="1">
      <alignment horizontal="center" vertical="justify"/>
    </xf>
    <xf numFmtId="0" fontId="7" fillId="0" borderId="61" xfId="0" applyFont="1" applyFill="1" applyBorder="1" applyAlignment="1">
      <alignment horizontal="left" vertical="center" wrapText="1"/>
    </xf>
    <xf numFmtId="0" fontId="7" fillId="0" borderId="24" xfId="5" applyFont="1" applyFill="1" applyBorder="1" applyAlignment="1">
      <alignment horizontal="left" vertical="center" wrapText="1"/>
    </xf>
    <xf numFmtId="0" fontId="7" fillId="0" borderId="24" xfId="0" applyFont="1" applyBorder="1" applyAlignment="1">
      <alignment horizontal="justify" vertical="center" wrapText="1"/>
    </xf>
    <xf numFmtId="0" fontId="7" fillId="0" borderId="24" xfId="5" applyFont="1" applyFill="1" applyBorder="1" applyAlignment="1">
      <alignment vertical="center" wrapText="1"/>
    </xf>
    <xf numFmtId="0" fontId="7" fillId="0" borderId="82" xfId="0" applyFont="1" applyFill="1" applyBorder="1" applyAlignment="1">
      <alignment horizontal="left" vertical="center" wrapText="1"/>
    </xf>
    <xf numFmtId="0" fontId="7" fillId="0" borderId="18" xfId="5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justify" vertical="center"/>
    </xf>
    <xf numFmtId="0" fontId="7" fillId="0" borderId="18" xfId="0" applyFont="1" applyFill="1" applyBorder="1" applyAlignment="1">
      <alignment vertical="center" wrapText="1"/>
    </xf>
    <xf numFmtId="0" fontId="10" fillId="0" borderId="64" xfId="5" applyFont="1" applyBorder="1" applyAlignment="1">
      <alignment horizontal="center" vertical="center"/>
    </xf>
    <xf numFmtId="0" fontId="13" fillId="0" borderId="0" xfId="0" applyFont="1" applyBorder="1" applyAlignment="1">
      <alignment horizontal="justify" vertical="justify"/>
    </xf>
    <xf numFmtId="0" fontId="13" fillId="0" borderId="0" xfId="0" applyFont="1" applyFill="1" applyBorder="1" applyAlignment="1">
      <alignment horizontal="justify" vertical="justify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Border="1"/>
    <xf numFmtId="0" fontId="7" fillId="2" borderId="0" xfId="0" applyFont="1" applyFill="1"/>
    <xf numFmtId="0" fontId="7" fillId="2" borderId="6" xfId="9" applyFont="1" applyFill="1" applyBorder="1" applyAlignment="1">
      <alignment horizontal="center" vertical="center" wrapText="1"/>
    </xf>
    <xf numFmtId="0" fontId="7" fillId="2" borderId="7" xfId="9" applyFont="1" applyFill="1" applyBorder="1" applyAlignment="1">
      <alignment horizontal="left" vertical="center" wrapText="1"/>
    </xf>
    <xf numFmtId="0" fontId="7" fillId="2" borderId="7" xfId="9" applyFont="1" applyFill="1" applyBorder="1" applyAlignment="1">
      <alignment horizontal="center" vertical="center" wrapText="1"/>
    </xf>
    <xf numFmtId="0" fontId="7" fillId="2" borderId="8" xfId="9" applyFont="1" applyFill="1" applyBorder="1" applyAlignment="1">
      <alignment horizontal="left" vertical="center" wrapText="1"/>
    </xf>
    <xf numFmtId="0" fontId="7" fillId="2" borderId="10" xfId="9" applyFont="1" applyFill="1" applyBorder="1" applyAlignment="1">
      <alignment horizontal="center" vertical="center" wrapText="1"/>
    </xf>
    <xf numFmtId="0" fontId="7" fillId="2" borderId="11" xfId="9" applyFont="1" applyFill="1" applyBorder="1" applyAlignment="1">
      <alignment horizontal="left" vertical="center" wrapText="1"/>
    </xf>
    <xf numFmtId="0" fontId="7" fillId="2" borderId="11" xfId="9" applyFont="1" applyFill="1" applyBorder="1" applyAlignment="1">
      <alignment horizontal="center" vertical="center" wrapText="1"/>
    </xf>
    <xf numFmtId="0" fontId="7" fillId="2" borderId="12" xfId="9" applyFont="1" applyFill="1" applyBorder="1" applyAlignment="1">
      <alignment horizontal="left" vertical="center" wrapText="1"/>
    </xf>
    <xf numFmtId="0" fontId="7" fillId="2" borderId="16" xfId="9" applyFont="1" applyFill="1" applyBorder="1" applyAlignment="1">
      <alignment horizontal="left" vertical="center" wrapText="1"/>
    </xf>
    <xf numFmtId="0" fontId="7" fillId="2" borderId="15" xfId="9" applyFont="1" applyFill="1" applyBorder="1" applyAlignment="1">
      <alignment horizontal="left" vertical="center" wrapText="1"/>
    </xf>
    <xf numFmtId="0" fontId="7" fillId="2" borderId="15" xfId="9" applyFont="1" applyFill="1" applyBorder="1" applyAlignment="1">
      <alignment horizontal="center" vertical="center" wrapText="1"/>
    </xf>
    <xf numFmtId="0" fontId="7" fillId="2" borderId="75" xfId="9" applyFont="1" applyFill="1" applyBorder="1" applyAlignment="1">
      <alignment horizontal="left" vertical="center" wrapText="1"/>
    </xf>
    <xf numFmtId="0" fontId="7" fillId="2" borderId="79" xfId="9" applyFont="1" applyFill="1" applyBorder="1" applyAlignment="1">
      <alignment horizontal="left" vertical="center" wrapText="1"/>
    </xf>
    <xf numFmtId="0" fontId="7" fillId="2" borderId="79" xfId="9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2" applyFill="1"/>
    <xf numFmtId="0" fontId="13" fillId="3" borderId="0" xfId="2" applyFill="1"/>
    <xf numFmtId="0" fontId="10" fillId="0" borderId="2" xfId="0" applyFont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28" fillId="5" borderId="30" xfId="0" applyFont="1" applyFill="1" applyBorder="1" applyAlignment="1">
      <alignment horizontal="center" vertical="center" wrapText="1"/>
    </xf>
    <xf numFmtId="0" fontId="28" fillId="0" borderId="0" xfId="0" applyFont="1"/>
    <xf numFmtId="0" fontId="28" fillId="0" borderId="30" xfId="10" applyFont="1" applyFill="1" applyBorder="1" applyAlignment="1" applyProtection="1">
      <alignment horizont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wrapText="1"/>
    </xf>
    <xf numFmtId="0" fontId="7" fillId="0" borderId="29" xfId="0" applyFont="1" applyBorder="1" applyAlignment="1">
      <alignment horizontal="center" vertical="center"/>
    </xf>
    <xf numFmtId="0" fontId="7" fillId="5" borderId="9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7" fillId="0" borderId="91" xfId="0" applyFont="1" applyBorder="1" applyAlignment="1">
      <alignment horizontal="center" vertical="center" wrapText="1"/>
    </xf>
    <xf numFmtId="0" fontId="7" fillId="0" borderId="92" xfId="0" applyFont="1" applyBorder="1" applyAlignment="1">
      <alignment horizontal="left" vertical="center" wrapText="1"/>
    </xf>
    <xf numFmtId="0" fontId="7" fillId="0" borderId="92" xfId="0" applyFont="1" applyFill="1" applyBorder="1" applyAlignment="1">
      <alignment horizontal="center" vertical="center" wrapText="1"/>
    </xf>
    <xf numFmtId="0" fontId="9" fillId="0" borderId="29" xfId="7" applyNumberFormat="1" applyFont="1" applyFill="1" applyBorder="1" applyAlignment="1" applyProtection="1">
      <alignment horizontal="center" vertical="center" wrapText="1"/>
    </xf>
    <xf numFmtId="0" fontId="9" fillId="0" borderId="30" xfId="0" applyFont="1" applyFill="1" applyBorder="1" applyAlignment="1">
      <alignment horizontal="center" wrapText="1"/>
    </xf>
    <xf numFmtId="0" fontId="9" fillId="0" borderId="41" xfId="7" applyNumberFormat="1" applyFont="1" applyFill="1" applyBorder="1" applyAlignment="1" applyProtection="1">
      <alignment horizontal="center" vertical="center" wrapText="1"/>
    </xf>
    <xf numFmtId="0" fontId="9" fillId="0" borderId="30" xfId="7" applyNumberFormat="1" applyFont="1" applyFill="1" applyBorder="1" applyAlignment="1" applyProtection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45" xfId="7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7" fillId="2" borderId="92" xfId="0" applyFont="1" applyFill="1" applyBorder="1" applyAlignment="1">
      <alignment horizontal="left" vertical="center" wrapText="1"/>
    </xf>
    <xf numFmtId="0" fontId="10" fillId="0" borderId="92" xfId="0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 wrapText="1"/>
    </xf>
    <xf numFmtId="0" fontId="7" fillId="0" borderId="93" xfId="0" applyFont="1" applyFill="1" applyBorder="1" applyAlignment="1">
      <alignment horizontal="center" vertical="center" wrapText="1"/>
    </xf>
    <xf numFmtId="0" fontId="7" fillId="10" borderId="56" xfId="0" applyFont="1" applyFill="1" applyBorder="1" applyAlignment="1">
      <alignment horizontal="left" vertical="center" wrapText="1"/>
    </xf>
    <xf numFmtId="0" fontId="7" fillId="0" borderId="56" xfId="0" applyFont="1" applyBorder="1" applyAlignment="1">
      <alignment horizontal="left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28" fillId="0" borderId="30" xfId="0" applyFont="1" applyFill="1" applyBorder="1" applyAlignment="1">
      <alignment wrapText="1"/>
    </xf>
    <xf numFmtId="0" fontId="9" fillId="5" borderId="34" xfId="0" applyFont="1" applyFill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28" fillId="0" borderId="30" xfId="3" applyNumberFormat="1" applyFont="1" applyFill="1" applyBorder="1" applyAlignment="1" applyProtection="1">
      <alignment horizontal="left" wrapText="1"/>
      <protection locked="0"/>
    </xf>
    <xf numFmtId="0" fontId="12" fillId="0" borderId="30" xfId="3" applyNumberFormat="1" applyFont="1" applyFill="1" applyBorder="1" applyAlignment="1" applyProtection="1">
      <alignment horizontal="left" wrapText="1"/>
      <protection locked="0"/>
    </xf>
    <xf numFmtId="0" fontId="7" fillId="0" borderId="94" xfId="0" applyFont="1" applyFill="1" applyBorder="1" applyAlignment="1">
      <alignment horizontal="center" vertical="center" wrapText="1"/>
    </xf>
    <xf numFmtId="0" fontId="7" fillId="10" borderId="95" xfId="0" applyFont="1" applyFill="1" applyBorder="1" applyAlignment="1">
      <alignment horizontal="left" vertical="center" wrapText="1"/>
    </xf>
    <xf numFmtId="0" fontId="7" fillId="0" borderId="95" xfId="0" applyFont="1" applyBorder="1" applyAlignment="1">
      <alignment horizontal="left" vertical="center" wrapText="1"/>
    </xf>
    <xf numFmtId="0" fontId="7" fillId="5" borderId="95" xfId="0" applyFont="1" applyFill="1" applyBorder="1" applyAlignment="1">
      <alignment horizontal="center"/>
    </xf>
    <xf numFmtId="0" fontId="7" fillId="0" borderId="95" xfId="0" applyFont="1" applyFill="1" applyBorder="1" applyAlignment="1">
      <alignment horizontal="center" vertical="center" wrapText="1"/>
    </xf>
    <xf numFmtId="0" fontId="9" fillId="5" borderId="30" xfId="0" applyFont="1" applyFill="1" applyBorder="1" applyAlignment="1">
      <alignment horizontal="center"/>
    </xf>
    <xf numFmtId="0" fontId="9" fillId="5" borderId="96" xfId="0" applyFont="1" applyFill="1" applyBorder="1" applyAlignment="1">
      <alignment horizontal="center"/>
    </xf>
    <xf numFmtId="0" fontId="13" fillId="3" borderId="20" xfId="2" applyFill="1" applyBorder="1"/>
    <xf numFmtId="0" fontId="13" fillId="3" borderId="0" xfId="2" applyFill="1" applyBorder="1"/>
    <xf numFmtId="0" fontId="13" fillId="3" borderId="21" xfId="2" applyFill="1" applyBorder="1"/>
    <xf numFmtId="0" fontId="12" fillId="0" borderId="0" xfId="0" applyFont="1" applyBorder="1" applyAlignment="1">
      <alignment horizontal="center" vertical="center"/>
    </xf>
    <xf numFmtId="0" fontId="12" fillId="0" borderId="0" xfId="5" applyFont="1" applyFill="1" applyBorder="1" applyAlignment="1">
      <alignment horizontal="left" vertical="center" wrapText="1"/>
    </xf>
    <xf numFmtId="0" fontId="7" fillId="5" borderId="97" xfId="0" applyFont="1" applyFill="1" applyBorder="1" applyAlignment="1">
      <alignment horizontal="center" vertical="center" wrapText="1"/>
    </xf>
    <xf numFmtId="0" fontId="13" fillId="0" borderId="0" xfId="0" applyFont="1"/>
    <xf numFmtId="0" fontId="0" fillId="0" borderId="0" xfId="0" applyFont="1"/>
    <xf numFmtId="0" fontId="7" fillId="5" borderId="98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0" fillId="2" borderId="99" xfId="0" applyFont="1" applyFill="1" applyBorder="1" applyAlignment="1">
      <alignment horizontal="center" vertical="center" wrapText="1"/>
    </xf>
    <xf numFmtId="0" fontId="10" fillId="2" borderId="100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8" xfId="0" applyFont="1" applyFill="1" applyBorder="1" applyAlignment="1">
      <alignment wrapText="1"/>
    </xf>
    <xf numFmtId="0" fontId="7" fillId="2" borderId="101" xfId="0" applyFont="1" applyFill="1" applyBorder="1" applyAlignment="1">
      <alignment wrapText="1"/>
    </xf>
    <xf numFmtId="0" fontId="7" fillId="2" borderId="10" xfId="0" applyFont="1" applyFill="1" applyBorder="1" applyAlignment="1">
      <alignment horizontal="center" vertical="center"/>
    </xf>
    <xf numFmtId="0" fontId="7" fillId="2" borderId="97" xfId="0" applyFont="1" applyFill="1" applyBorder="1" applyAlignment="1">
      <alignment wrapText="1"/>
    </xf>
    <xf numFmtId="0" fontId="7" fillId="2" borderId="102" xfId="0" applyFont="1" applyFill="1" applyBorder="1" applyAlignment="1">
      <alignment wrapText="1"/>
    </xf>
    <xf numFmtId="0" fontId="10" fillId="2" borderId="29" xfId="0" applyFont="1" applyFill="1" applyBorder="1" applyAlignment="1">
      <alignment horizontal="center" vertical="center"/>
    </xf>
    <xf numFmtId="0" fontId="10" fillId="2" borderId="103" xfId="0" applyFont="1" applyFill="1" applyBorder="1" applyAlignment="1">
      <alignment horizontal="center" vertical="center" wrapText="1"/>
    </xf>
    <xf numFmtId="0" fontId="10" fillId="2" borderId="104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/>
    </xf>
    <xf numFmtId="0" fontId="14" fillId="2" borderId="30" xfId="0" applyFont="1" applyFill="1" applyBorder="1" applyAlignment="1">
      <alignment horizontal="center"/>
    </xf>
    <xf numFmtId="0" fontId="14" fillId="6" borderId="30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13" fillId="3" borderId="20" xfId="2" applyFill="1" applyBorder="1" applyAlignment="1">
      <alignment horizontal="center"/>
    </xf>
    <xf numFmtId="0" fontId="13" fillId="3" borderId="0" xfId="2" applyFill="1" applyBorder="1" applyAlignment="1">
      <alignment horizontal="center"/>
    </xf>
    <xf numFmtId="0" fontId="13" fillId="3" borderId="0" xfId="2" applyFill="1" applyAlignment="1">
      <alignment horizontal="center"/>
    </xf>
    <xf numFmtId="0" fontId="7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horizontal="center" vertical="center"/>
    </xf>
    <xf numFmtId="0" fontId="19" fillId="0" borderId="0" xfId="11" applyAlignment="1">
      <alignment horizontal="left"/>
    </xf>
    <xf numFmtId="0" fontId="30" fillId="0" borderId="2" xfId="11" applyFont="1" applyBorder="1" applyAlignment="1">
      <alignment horizontal="left" vertical="center"/>
    </xf>
    <xf numFmtId="0" fontId="30" fillId="0" borderId="3" xfId="11" applyFont="1" applyBorder="1" applyAlignment="1">
      <alignment horizontal="center" vertical="center" wrapText="1"/>
    </xf>
    <xf numFmtId="0" fontId="30" fillId="0" borderId="4" xfId="11" applyFont="1" applyBorder="1" applyAlignment="1">
      <alignment horizontal="center" vertical="center" wrapText="1"/>
    </xf>
    <xf numFmtId="0" fontId="30" fillId="0" borderId="59" xfId="11" applyFont="1" applyBorder="1" applyAlignment="1">
      <alignment horizontal="center" vertical="center" wrapText="1"/>
    </xf>
    <xf numFmtId="0" fontId="30" fillId="0" borderId="49" xfId="11" applyFont="1" applyBorder="1" applyAlignment="1">
      <alignment horizontal="center" vertical="center" wrapText="1"/>
    </xf>
    <xf numFmtId="0" fontId="30" fillId="0" borderId="22" xfId="11" applyFont="1" applyFill="1" applyBorder="1" applyAlignment="1">
      <alignment horizontal="center" vertical="center" wrapText="1"/>
    </xf>
    <xf numFmtId="0" fontId="9" fillId="2" borderId="6" xfId="11" applyFont="1" applyFill="1" applyBorder="1" applyAlignment="1">
      <alignment horizontal="center" vertical="center"/>
    </xf>
    <xf numFmtId="0" fontId="7" fillId="2" borderId="7" xfId="6" applyFont="1" applyFill="1" applyBorder="1" applyAlignment="1" applyProtection="1">
      <alignment horizontal="left" vertical="center" wrapText="1"/>
    </xf>
    <xf numFmtId="1" fontId="7" fillId="2" borderId="7" xfId="6" applyNumberFormat="1" applyFont="1" applyFill="1" applyBorder="1" applyAlignment="1" applyProtection="1">
      <alignment horizontal="center" vertical="center" wrapText="1"/>
    </xf>
    <xf numFmtId="1" fontId="7" fillId="2" borderId="7" xfId="6" applyNumberFormat="1" applyFont="1" applyFill="1" applyBorder="1" applyAlignment="1" applyProtection="1">
      <alignment horizontal="left" vertical="center" wrapText="1"/>
    </xf>
    <xf numFmtId="1" fontId="7" fillId="2" borderId="8" xfId="6" applyNumberFormat="1" applyFont="1" applyFill="1" applyBorder="1" applyAlignment="1" applyProtection="1">
      <alignment horizontal="center" vertical="center" wrapText="1"/>
    </xf>
    <xf numFmtId="1" fontId="7" fillId="2" borderId="61" xfId="6" applyNumberFormat="1" applyFont="1" applyFill="1" applyBorder="1" applyAlignment="1" applyProtection="1">
      <alignment horizontal="center" vertical="center" wrapText="1"/>
    </xf>
    <xf numFmtId="0" fontId="19" fillId="2" borderId="105" xfId="1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left" vertical="center" wrapText="1"/>
    </xf>
    <xf numFmtId="0" fontId="9" fillId="0" borderId="10" xfId="11" applyFont="1" applyBorder="1" applyAlignment="1">
      <alignment horizontal="center" vertical="center"/>
    </xf>
    <xf numFmtId="0" fontId="7" fillId="0" borderId="11" xfId="6" applyFont="1" applyFill="1" applyBorder="1" applyAlignment="1" applyProtection="1">
      <alignment horizontal="left" vertical="center" wrapText="1"/>
    </xf>
    <xf numFmtId="1" fontId="7" fillId="0" borderId="11" xfId="6" applyNumberFormat="1" applyFont="1" applyFill="1" applyBorder="1" applyAlignment="1" applyProtection="1">
      <alignment horizontal="center" vertical="center" wrapText="1"/>
    </xf>
    <xf numFmtId="1" fontId="7" fillId="0" borderId="11" xfId="6" applyNumberFormat="1" applyFont="1" applyFill="1" applyBorder="1" applyAlignment="1" applyProtection="1">
      <alignment horizontal="left" vertical="center" wrapText="1"/>
    </xf>
    <xf numFmtId="1" fontId="7" fillId="0" borderId="12" xfId="6" applyNumberFormat="1" applyFont="1" applyFill="1" applyBorder="1" applyAlignment="1" applyProtection="1">
      <alignment horizontal="center" vertical="center" wrapText="1"/>
    </xf>
    <xf numFmtId="1" fontId="7" fillId="0" borderId="61" xfId="6" applyNumberFormat="1" applyFont="1" applyFill="1" applyBorder="1" applyAlignment="1" applyProtection="1">
      <alignment horizontal="center" vertical="center" wrapText="1"/>
    </xf>
    <xf numFmtId="0" fontId="19" fillId="0" borderId="105" xfId="11" applyFont="1" applyBorder="1" applyAlignment="1">
      <alignment horizontal="center" vertical="center" wrapText="1"/>
    </xf>
    <xf numFmtId="0" fontId="9" fillId="0" borderId="11" xfId="11" applyFont="1" applyFill="1" applyBorder="1" applyAlignment="1">
      <alignment horizontal="left" vertical="center"/>
    </xf>
    <xf numFmtId="0" fontId="9" fillId="0" borderId="11" xfId="11" applyFont="1" applyBorder="1" applyAlignment="1">
      <alignment horizontal="left"/>
    </xf>
    <xf numFmtId="0" fontId="9" fillId="0" borderId="11" xfId="11" applyFont="1" applyBorder="1" applyAlignment="1">
      <alignment horizontal="left" vertical="center"/>
    </xf>
    <xf numFmtId="0" fontId="19" fillId="0" borderId="61" xfId="11" applyFont="1" applyBorder="1" applyAlignment="1">
      <alignment horizontal="left"/>
    </xf>
    <xf numFmtId="0" fontId="9" fillId="0" borderId="105" xfId="11" applyFont="1" applyBorder="1" applyAlignment="1">
      <alignment horizontal="center" vertical="center" wrapText="1"/>
    </xf>
    <xf numFmtId="0" fontId="9" fillId="0" borderId="11" xfId="11" applyFont="1" applyBorder="1" applyAlignment="1">
      <alignment horizontal="center" vertical="center"/>
    </xf>
    <xf numFmtId="0" fontId="9" fillId="0" borderId="11" xfId="11" applyFont="1" applyBorder="1" applyAlignment="1">
      <alignment horizontal="justify" vertical="center"/>
    </xf>
    <xf numFmtId="0" fontId="9" fillId="0" borderId="12" xfId="11" applyFont="1" applyBorder="1" applyAlignment="1">
      <alignment horizontal="center" vertical="center"/>
    </xf>
    <xf numFmtId="0" fontId="9" fillId="0" borderId="82" xfId="11" applyFont="1" applyBorder="1" applyAlignment="1">
      <alignment horizontal="center" vertical="center"/>
    </xf>
    <xf numFmtId="0" fontId="9" fillId="0" borderId="63" xfId="11" applyFont="1" applyBorder="1" applyAlignment="1">
      <alignment horizontal="center" vertical="top" wrapText="1"/>
    </xf>
    <xf numFmtId="0" fontId="19" fillId="0" borderId="18" xfId="11" applyFont="1" applyBorder="1" applyAlignment="1">
      <alignment horizontal="left"/>
    </xf>
    <xf numFmtId="0" fontId="19" fillId="0" borderId="0" xfId="11" applyFont="1" applyAlignment="1">
      <alignment horizontal="left"/>
    </xf>
    <xf numFmtId="0" fontId="30" fillId="0" borderId="66" xfId="11" applyFont="1" applyBorder="1" applyAlignment="1">
      <alignment horizontal="left" vertical="center"/>
    </xf>
    <xf numFmtId="0" fontId="30" fillId="0" borderId="74" xfId="11" applyFont="1" applyBorder="1" applyAlignment="1">
      <alignment horizontal="center" vertical="center" wrapText="1"/>
    </xf>
    <xf numFmtId="0" fontId="30" fillId="0" borderId="4" xfId="11" applyFont="1" applyFill="1" applyBorder="1" applyAlignment="1">
      <alignment horizontal="center" vertical="center" wrapText="1"/>
    </xf>
    <xf numFmtId="0" fontId="19" fillId="0" borderId="85" xfId="11" applyFont="1" applyBorder="1" applyAlignment="1">
      <alignment horizontal="center" vertical="center"/>
    </xf>
    <xf numFmtId="0" fontId="9" fillId="0" borderId="106" xfId="11" applyFont="1" applyBorder="1" applyAlignment="1">
      <alignment horizontal="left" vertical="center" wrapText="1"/>
    </xf>
    <xf numFmtId="0" fontId="9" fillId="0" borderId="107" xfId="11" applyFont="1" applyBorder="1" applyAlignment="1">
      <alignment horizontal="left" vertical="center"/>
    </xf>
    <xf numFmtId="0" fontId="9" fillId="0" borderId="7" xfId="11" applyFont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wrapText="1"/>
    </xf>
    <xf numFmtId="0" fontId="19" fillId="0" borderId="21" xfId="11" applyBorder="1" applyAlignment="1">
      <alignment horizontal="left"/>
    </xf>
    <xf numFmtId="0" fontId="19" fillId="0" borderId="20" xfId="11" applyBorder="1" applyAlignment="1">
      <alignment horizontal="left"/>
    </xf>
    <xf numFmtId="0" fontId="19" fillId="0" borderId="0" xfId="11" applyBorder="1" applyAlignment="1">
      <alignment horizontal="left"/>
    </xf>
    <xf numFmtId="0" fontId="0" fillId="0" borderId="11" xfId="0" applyBorder="1"/>
    <xf numFmtId="0" fontId="13" fillId="3" borderId="0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0" fillId="0" borderId="5" xfId="5" applyFont="1" applyBorder="1" applyAlignment="1">
      <alignment horizontal="center" vertical="center"/>
    </xf>
    <xf numFmtId="0" fontId="7" fillId="5" borderId="11" xfId="5" applyFont="1" applyFill="1" applyBorder="1" applyAlignment="1">
      <alignment horizontal="center" vertical="center" wrapText="1"/>
    </xf>
    <xf numFmtId="0" fontId="7" fillId="5" borderId="13" xfId="5" applyFont="1" applyFill="1" applyBorder="1" applyAlignment="1">
      <alignment horizontal="left" vertical="center" wrapText="1"/>
    </xf>
    <xf numFmtId="0" fontId="7" fillId="0" borderId="62" xfId="5" applyFont="1" applyBorder="1" applyAlignment="1">
      <alignment horizontal="center" vertical="center"/>
    </xf>
    <xf numFmtId="0" fontId="7" fillId="0" borderId="65" xfId="5" applyFont="1" applyFill="1" applyBorder="1" applyAlignment="1">
      <alignment horizontal="left" vertical="center" wrapText="1"/>
    </xf>
    <xf numFmtId="0" fontId="7" fillId="0" borderId="65" xfId="5" applyFont="1" applyFill="1" applyBorder="1" applyAlignment="1">
      <alignment horizontal="center" vertical="center" wrapText="1"/>
    </xf>
    <xf numFmtId="0" fontId="7" fillId="0" borderId="65" xfId="5" applyFont="1" applyFill="1" applyBorder="1" applyAlignment="1">
      <alignment horizontal="center" vertical="center"/>
    </xf>
    <xf numFmtId="0" fontId="7" fillId="0" borderId="19" xfId="5" applyFont="1" applyFill="1" applyBorder="1" applyAlignment="1">
      <alignment horizontal="left" vertical="center" wrapText="1"/>
    </xf>
    <xf numFmtId="0" fontId="10" fillId="0" borderId="27" xfId="5" applyFont="1" applyBorder="1" applyAlignment="1">
      <alignment horizontal="center" vertical="center"/>
    </xf>
    <xf numFmtId="0" fontId="10" fillId="5" borderId="27" xfId="5" applyFont="1" applyFill="1" applyBorder="1" applyAlignment="1">
      <alignment horizontal="center" vertical="center"/>
    </xf>
    <xf numFmtId="0" fontId="7" fillId="0" borderId="22" xfId="5" applyFont="1" applyBorder="1" applyAlignment="1">
      <alignment horizontal="center" vertical="center"/>
    </xf>
    <xf numFmtId="0" fontId="7" fillId="2" borderId="23" xfId="5" applyFont="1" applyFill="1" applyBorder="1" applyAlignment="1">
      <alignment horizontal="left" vertical="center" wrapText="1"/>
    </xf>
    <xf numFmtId="0" fontId="7" fillId="0" borderId="23" xfId="5" applyFont="1" applyFill="1" applyBorder="1" applyAlignment="1">
      <alignment horizontal="left" vertical="center"/>
    </xf>
    <xf numFmtId="0" fontId="7" fillId="0" borderId="23" xfId="5" applyFont="1" applyFill="1" applyBorder="1" applyAlignment="1">
      <alignment horizontal="center" vertical="center" wrapText="1"/>
    </xf>
    <xf numFmtId="0" fontId="7" fillId="0" borderId="23" xfId="5" applyFont="1" applyFill="1" applyBorder="1" applyAlignment="1">
      <alignment horizontal="center" vertical="center"/>
    </xf>
    <xf numFmtId="0" fontId="7" fillId="5" borderId="23" xfId="5" applyFont="1" applyFill="1" applyBorder="1" applyAlignment="1">
      <alignment horizontal="justify" vertical="center" wrapText="1"/>
    </xf>
    <xf numFmtId="0" fontId="7" fillId="0" borderId="24" xfId="5" applyFont="1" applyBorder="1" applyAlignment="1">
      <alignment horizontal="center" vertical="center"/>
    </xf>
    <xf numFmtId="0" fontId="7" fillId="0" borderId="13" xfId="5" applyFont="1" applyFill="1" applyBorder="1" applyAlignment="1">
      <alignment horizontal="center" vertical="center" wrapText="1"/>
    </xf>
    <xf numFmtId="0" fontId="7" fillId="0" borderId="13" xfId="5" applyFont="1" applyFill="1" applyBorder="1" applyAlignment="1">
      <alignment horizontal="center" vertical="center"/>
    </xf>
    <xf numFmtId="0" fontId="7" fillId="5" borderId="13" xfId="5" applyFont="1" applyFill="1" applyBorder="1" applyAlignment="1">
      <alignment horizontal="justify" vertical="center" wrapText="1"/>
    </xf>
    <xf numFmtId="0" fontId="7" fillId="0" borderId="17" xfId="5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7" fillId="2" borderId="19" xfId="5" applyFont="1" applyFill="1" applyBorder="1" applyAlignment="1">
      <alignment horizontal="left" vertical="center" wrapText="1"/>
    </xf>
    <xf numFmtId="0" fontId="7" fillId="0" borderId="19" xfId="5" applyFont="1" applyFill="1" applyBorder="1" applyAlignment="1">
      <alignment horizontal="left" vertical="center"/>
    </xf>
    <xf numFmtId="0" fontId="7" fillId="0" borderId="19" xfId="5" applyFont="1" applyFill="1" applyBorder="1" applyAlignment="1">
      <alignment horizontal="center" vertical="center"/>
    </xf>
    <xf numFmtId="0" fontId="7" fillId="5" borderId="19" xfId="5" applyFont="1" applyFill="1" applyBorder="1" applyAlignment="1">
      <alignment horizontal="justify" vertical="center" wrapText="1"/>
    </xf>
    <xf numFmtId="0" fontId="10" fillId="0" borderId="66" xfId="5" applyFont="1" applyBorder="1" applyAlignment="1">
      <alignment horizontal="center" vertical="center"/>
    </xf>
    <xf numFmtId="0" fontId="10" fillId="5" borderId="5" xfId="5" applyFont="1" applyFill="1" applyBorder="1" applyAlignment="1">
      <alignment horizontal="center" vertical="center"/>
    </xf>
    <xf numFmtId="0" fontId="7" fillId="0" borderId="9" xfId="5" applyFont="1" applyBorder="1" applyAlignment="1">
      <alignment vertical="center"/>
    </xf>
    <xf numFmtId="0" fontId="7" fillId="0" borderId="9" xfId="8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0" borderId="13" xfId="5" applyFont="1" applyBorder="1" applyAlignment="1">
      <alignment vertical="center"/>
    </xf>
    <xf numFmtId="0" fontId="7" fillId="0" borderId="13" xfId="8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0" fontId="7" fillId="0" borderId="18" xfId="5" applyFont="1" applyBorder="1" applyAlignment="1">
      <alignment horizontal="center" vertical="center"/>
    </xf>
    <xf numFmtId="0" fontId="7" fillId="0" borderId="19" xfId="5" applyFont="1" applyBorder="1" applyAlignment="1">
      <alignment vertical="center"/>
    </xf>
    <xf numFmtId="0" fontId="7" fillId="0" borderId="19" xfId="5" applyFont="1" applyBorder="1" applyAlignment="1">
      <alignment vertical="center" wrapText="1"/>
    </xf>
    <xf numFmtId="0" fontId="13" fillId="0" borderId="21" xfId="5" applyBorder="1"/>
    <xf numFmtId="0" fontId="19" fillId="0" borderId="0" xfId="11" applyFill="1" applyAlignment="1">
      <alignment horizontal="left"/>
    </xf>
    <xf numFmtId="0" fontId="30" fillId="0" borderId="2" xfId="11" applyFont="1" applyBorder="1" applyAlignment="1">
      <alignment horizontal="center" vertical="center" wrapText="1"/>
    </xf>
    <xf numFmtId="0" fontId="30" fillId="0" borderId="5" xfId="11" applyFont="1" applyFill="1" applyBorder="1" applyAlignment="1">
      <alignment horizontal="center" vertical="center" wrapText="1"/>
    </xf>
    <xf numFmtId="0" fontId="7" fillId="0" borderId="6" xfId="6" applyFont="1" applyFill="1" applyBorder="1" applyAlignment="1" applyProtection="1">
      <alignment horizontal="center" vertical="center"/>
    </xf>
    <xf numFmtId="1" fontId="7" fillId="0" borderId="7" xfId="6" applyNumberFormat="1" applyFont="1" applyFill="1" applyBorder="1" applyAlignment="1" applyProtection="1">
      <alignment horizontal="left" vertical="center" wrapText="1"/>
    </xf>
    <xf numFmtId="1" fontId="7" fillId="0" borderId="7" xfId="6" applyNumberFormat="1" applyFont="1" applyFill="1" applyBorder="1" applyAlignment="1" applyProtection="1">
      <alignment horizontal="center" vertical="center" wrapText="1"/>
    </xf>
    <xf numFmtId="0" fontId="9" fillId="0" borderId="8" xfId="11" applyFont="1" applyBorder="1" applyAlignment="1">
      <alignment horizontal="center" vertical="center" wrapText="1"/>
    </xf>
    <xf numFmtId="0" fontId="9" fillId="2" borderId="23" xfId="11" applyFont="1" applyFill="1" applyBorder="1" applyAlignment="1">
      <alignment horizontal="left"/>
    </xf>
    <xf numFmtId="0" fontId="7" fillId="0" borderId="10" xfId="6" applyFont="1" applyFill="1" applyBorder="1" applyAlignment="1" applyProtection="1">
      <alignment horizontal="center" vertical="center"/>
    </xf>
    <xf numFmtId="0" fontId="7" fillId="2" borderId="11" xfId="6" applyFont="1" applyFill="1" applyBorder="1" applyAlignment="1" applyProtection="1">
      <alignment horizontal="left" vertical="center" wrapText="1"/>
    </xf>
    <xf numFmtId="0" fontId="9" fillId="0" borderId="12" xfId="11" applyFont="1" applyBorder="1" applyAlignment="1">
      <alignment horizontal="center" vertical="center" wrapText="1"/>
    </xf>
    <xf numFmtId="0" fontId="9" fillId="2" borderId="13" xfId="11" applyFont="1" applyFill="1" applyBorder="1" applyAlignment="1">
      <alignment horizontal="left"/>
    </xf>
    <xf numFmtId="0" fontId="7" fillId="0" borderId="17" xfId="6" applyFont="1" applyFill="1" applyBorder="1" applyAlignment="1" applyProtection="1">
      <alignment horizontal="center" vertical="center"/>
    </xf>
    <xf numFmtId="0" fontId="7" fillId="2" borderId="9" xfId="6" applyFont="1" applyFill="1" applyBorder="1" applyAlignment="1" applyProtection="1">
      <alignment horizontal="left" vertical="center" wrapText="1"/>
    </xf>
    <xf numFmtId="1" fontId="7" fillId="0" borderId="9" xfId="6" applyNumberFormat="1" applyFont="1" applyFill="1" applyBorder="1" applyAlignment="1" applyProtection="1">
      <alignment horizontal="left" vertical="center" wrapText="1"/>
    </xf>
    <xf numFmtId="1" fontId="7" fillId="0" borderId="9" xfId="6" applyNumberFormat="1" applyFont="1" applyFill="1" applyBorder="1" applyAlignment="1" applyProtection="1">
      <alignment horizontal="center" vertical="center" wrapText="1"/>
    </xf>
    <xf numFmtId="0" fontId="9" fillId="0" borderId="9" xfId="11" applyFont="1" applyBorder="1" applyAlignment="1">
      <alignment horizontal="center" vertical="center" wrapText="1"/>
    </xf>
    <xf numFmtId="0" fontId="7" fillId="0" borderId="18" xfId="6" applyFont="1" applyFill="1" applyBorder="1" applyAlignment="1" applyProtection="1">
      <alignment horizontal="center" vertical="center"/>
    </xf>
    <xf numFmtId="0" fontId="7" fillId="2" borderId="19" xfId="6" applyFont="1" applyFill="1" applyBorder="1" applyAlignment="1" applyProtection="1">
      <alignment horizontal="left" vertical="center" wrapText="1"/>
    </xf>
    <xf numFmtId="1" fontId="7" fillId="0" borderId="19" xfId="6" applyNumberFormat="1" applyFont="1" applyFill="1" applyBorder="1" applyAlignment="1" applyProtection="1">
      <alignment horizontal="left" vertical="center" wrapText="1"/>
    </xf>
    <xf numFmtId="1" fontId="7" fillId="0" borderId="19" xfId="6" applyNumberFormat="1" applyFont="1" applyFill="1" applyBorder="1" applyAlignment="1" applyProtection="1">
      <alignment horizontal="center" vertical="center" wrapText="1"/>
    </xf>
    <xf numFmtId="0" fontId="9" fillId="0" borderId="65" xfId="11" applyFont="1" applyBorder="1" applyAlignment="1">
      <alignment horizontal="center" vertical="center" wrapText="1"/>
    </xf>
    <xf numFmtId="0" fontId="9" fillId="2" borderId="19" xfId="11" applyFont="1" applyFill="1" applyBorder="1" applyAlignment="1">
      <alignment horizontal="left"/>
    </xf>
    <xf numFmtId="0" fontId="9" fillId="0" borderId="107" xfId="11" applyFont="1" applyFill="1" applyBorder="1" applyAlignment="1">
      <alignment horizontal="left"/>
    </xf>
    <xf numFmtId="0" fontId="7" fillId="0" borderId="22" xfId="6" applyFont="1" applyFill="1" applyBorder="1" applyAlignment="1" applyProtection="1">
      <alignment horizontal="center" vertical="center"/>
    </xf>
    <xf numFmtId="1" fontId="7" fillId="0" borderId="23" xfId="6" applyNumberFormat="1" applyFont="1" applyFill="1" applyBorder="1" applyAlignment="1" applyProtection="1">
      <alignment horizontal="left" vertical="center" wrapText="1"/>
    </xf>
    <xf numFmtId="1" fontId="7" fillId="0" borderId="23" xfId="6" applyNumberFormat="1" applyFont="1" applyFill="1" applyBorder="1" applyAlignment="1" applyProtection="1">
      <alignment horizontal="center" vertical="center" wrapText="1"/>
    </xf>
    <xf numFmtId="0" fontId="9" fillId="0" borderId="23" xfId="11" applyFont="1" applyBorder="1" applyAlignment="1">
      <alignment horizontal="center" wrapText="1"/>
    </xf>
    <xf numFmtId="0" fontId="9" fillId="0" borderId="23" xfId="11" applyFont="1" applyFill="1" applyBorder="1" applyAlignment="1">
      <alignment horizontal="left"/>
    </xf>
    <xf numFmtId="0" fontId="7" fillId="0" borderId="24" xfId="6" applyFont="1" applyFill="1" applyBorder="1" applyAlignment="1" applyProtection="1">
      <alignment horizontal="center" vertical="center"/>
    </xf>
    <xf numFmtId="0" fontId="7" fillId="0" borderId="13" xfId="6" applyFont="1" applyFill="1" applyBorder="1" applyAlignment="1" applyProtection="1">
      <alignment horizontal="left" vertical="center" wrapText="1"/>
    </xf>
    <xf numFmtId="1" fontId="7" fillId="0" borderId="13" xfId="6" applyNumberFormat="1" applyFont="1" applyFill="1" applyBorder="1" applyAlignment="1" applyProtection="1">
      <alignment horizontal="left" vertical="center" wrapText="1"/>
    </xf>
    <xf numFmtId="1" fontId="7" fillId="0" borderId="13" xfId="6" applyNumberFormat="1" applyFont="1" applyFill="1" applyBorder="1" applyAlignment="1" applyProtection="1">
      <alignment horizontal="center" vertical="center" wrapText="1"/>
    </xf>
    <xf numFmtId="0" fontId="9" fillId="0" borderId="9" xfId="11" applyFont="1" applyBorder="1" applyAlignment="1">
      <alignment horizontal="center" wrapText="1"/>
    </xf>
    <xf numFmtId="0" fontId="9" fillId="0" borderId="13" xfId="11" applyFont="1" applyFill="1" applyBorder="1" applyAlignment="1">
      <alignment horizontal="left"/>
    </xf>
    <xf numFmtId="0" fontId="9" fillId="0" borderId="65" xfId="11" applyFont="1" applyBorder="1" applyAlignment="1">
      <alignment horizontal="center" wrapText="1"/>
    </xf>
    <xf numFmtId="0" fontId="9" fillId="0" borderId="19" xfId="11" applyFont="1" applyFill="1" applyBorder="1" applyAlignment="1">
      <alignment horizontal="left"/>
    </xf>
    <xf numFmtId="0" fontId="19" fillId="0" borderId="0" xfId="11" applyBorder="1" applyAlignment="1">
      <alignment horizontal="center"/>
    </xf>
    <xf numFmtId="0" fontId="19" fillId="0" borderId="0" xfId="11" applyAlignment="1">
      <alignment horizontal="center"/>
    </xf>
    <xf numFmtId="0" fontId="10" fillId="0" borderId="2" xfId="12" applyFont="1" applyFill="1" applyBorder="1" applyAlignment="1">
      <alignment horizontal="center" vertical="center" wrapText="1"/>
    </xf>
    <xf numFmtId="0" fontId="10" fillId="0" borderId="3" xfId="12" applyFont="1" applyFill="1" applyBorder="1" applyAlignment="1">
      <alignment horizontal="center" vertical="center" wrapText="1"/>
    </xf>
    <xf numFmtId="0" fontId="10" fillId="0" borderId="4" xfId="12" applyFont="1" applyFill="1" applyBorder="1" applyAlignment="1">
      <alignment horizontal="center" vertical="center" wrapText="1"/>
    </xf>
    <xf numFmtId="0" fontId="7" fillId="0" borderId="6" xfId="12" applyFont="1" applyFill="1" applyBorder="1" applyAlignment="1">
      <alignment horizontal="center" vertical="center" wrapText="1"/>
    </xf>
    <xf numFmtId="0" fontId="7" fillId="0" borderId="7" xfId="12" applyFont="1" applyFill="1" applyBorder="1" applyAlignment="1">
      <alignment horizontal="left" vertical="center" wrapText="1"/>
    </xf>
    <xf numFmtId="0" fontId="7" fillId="0" borderId="7" xfId="12" applyFont="1" applyFill="1" applyBorder="1" applyAlignment="1">
      <alignment horizontal="center" vertical="center" wrapText="1"/>
    </xf>
    <xf numFmtId="0" fontId="7" fillId="0" borderId="8" xfId="12" applyFont="1" applyFill="1" applyBorder="1" applyAlignment="1">
      <alignment horizontal="center" vertical="center" wrapText="1"/>
    </xf>
    <xf numFmtId="0" fontId="7" fillId="0" borderId="10" xfId="12" applyFont="1" applyFill="1" applyBorder="1" applyAlignment="1">
      <alignment horizontal="center" vertical="center" wrapText="1"/>
    </xf>
    <xf numFmtId="0" fontId="7" fillId="0" borderId="11" xfId="12" applyFont="1" applyFill="1" applyBorder="1" applyAlignment="1">
      <alignment horizontal="left" vertical="center" wrapText="1"/>
    </xf>
    <xf numFmtId="0" fontId="7" fillId="0" borderId="11" xfId="12" applyFont="1" applyFill="1" applyBorder="1" applyAlignment="1">
      <alignment horizontal="center" vertical="center" wrapText="1"/>
    </xf>
    <xf numFmtId="0" fontId="7" fillId="0" borderId="12" xfId="12" applyFont="1" applyFill="1" applyBorder="1" applyAlignment="1">
      <alignment horizontal="center" vertical="center" wrapText="1"/>
    </xf>
    <xf numFmtId="0" fontId="7" fillId="0" borderId="14" xfId="12" applyFont="1" applyFill="1" applyBorder="1" applyAlignment="1">
      <alignment horizontal="center" vertical="center" wrapText="1"/>
    </xf>
    <xf numFmtId="0" fontId="7" fillId="0" borderId="15" xfId="12" applyFont="1" applyFill="1" applyBorder="1" applyAlignment="1">
      <alignment horizontal="left" vertical="center" wrapText="1"/>
    </xf>
    <xf numFmtId="0" fontId="7" fillId="0" borderId="15" xfId="12" applyFont="1" applyFill="1" applyBorder="1" applyAlignment="1">
      <alignment horizontal="center" vertical="center" wrapText="1"/>
    </xf>
    <xf numFmtId="0" fontId="7" fillId="0" borderId="16" xfId="12" applyFont="1" applyFill="1" applyBorder="1" applyAlignment="1">
      <alignment horizontal="center" vertical="center" wrapText="1"/>
    </xf>
    <xf numFmtId="0" fontId="7" fillId="0" borderId="78" xfId="12" applyFont="1" applyFill="1" applyBorder="1" applyAlignment="1">
      <alignment horizontal="center" vertical="center" wrapText="1"/>
    </xf>
    <xf numFmtId="0" fontId="7" fillId="0" borderId="79" xfId="12" applyFont="1" applyFill="1" applyBorder="1" applyAlignment="1">
      <alignment horizontal="left" vertical="center" wrapText="1"/>
    </xf>
    <xf numFmtId="0" fontId="7" fillId="0" borderId="79" xfId="12" applyFont="1" applyFill="1" applyBorder="1" applyAlignment="1">
      <alignment horizontal="center" vertical="center" wrapText="1"/>
    </xf>
    <xf numFmtId="0" fontId="7" fillId="0" borderId="75" xfId="12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/>
    </xf>
    <xf numFmtId="1" fontId="9" fillId="0" borderId="11" xfId="0" applyNumberFormat="1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7" fillId="0" borderId="15" xfId="0" applyFont="1" applyFill="1" applyBorder="1"/>
    <xf numFmtId="0" fontId="7" fillId="3" borderId="15" xfId="0" applyFont="1" applyFill="1" applyBorder="1"/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 wrapText="1"/>
    </xf>
    <xf numFmtId="0" fontId="47" fillId="0" borderId="0" xfId="0" applyFont="1"/>
    <xf numFmtId="0" fontId="8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47" fillId="0" borderId="0" xfId="0" applyFont="1" applyFill="1"/>
    <xf numFmtId="0" fontId="8" fillId="0" borderId="18" xfId="0" applyFont="1" applyFill="1" applyBorder="1" applyAlignment="1">
      <alignment horizontal="center" vertical="center" wrapText="1"/>
    </xf>
    <xf numFmtId="0" fontId="14" fillId="0" borderId="0" xfId="5" applyFont="1" applyAlignment="1">
      <alignment vertical="center" wrapText="1"/>
    </xf>
    <xf numFmtId="0" fontId="14" fillId="0" borderId="0" xfId="5" applyFont="1" applyFill="1" applyBorder="1" applyAlignment="1">
      <alignment vertical="center" wrapText="1"/>
    </xf>
    <xf numFmtId="0" fontId="14" fillId="0" borderId="0" xfId="5" applyFont="1" applyFill="1" applyAlignment="1">
      <alignment vertical="center" wrapText="1"/>
    </xf>
    <xf numFmtId="0" fontId="7" fillId="0" borderId="0" xfId="5" applyFont="1" applyFill="1" applyBorder="1" applyAlignment="1">
      <alignment horizontal="center" vertical="center" wrapText="1"/>
    </xf>
    <xf numFmtId="0" fontId="7" fillId="0" borderId="0" xfId="5" applyFont="1" applyAlignment="1">
      <alignment horizontal="center" vertical="center" wrapText="1"/>
    </xf>
    <xf numFmtId="0" fontId="14" fillId="0" borderId="0" xfId="5" applyFont="1" applyFill="1" applyAlignment="1">
      <alignment horizontal="center" vertical="center" wrapText="1"/>
    </xf>
    <xf numFmtId="0" fontId="14" fillId="0" borderId="0" xfId="5" applyFont="1" applyAlignment="1">
      <alignment horizontal="center" vertical="center" wrapText="1"/>
    </xf>
    <xf numFmtId="0" fontId="10" fillId="0" borderId="2" xfId="5" applyFont="1" applyFill="1" applyBorder="1" applyAlignment="1">
      <alignment horizontal="center" vertical="center" wrapText="1"/>
    </xf>
    <xf numFmtId="0" fontId="7" fillId="0" borderId="0" xfId="5" applyFont="1" applyFill="1" applyBorder="1" applyAlignment="1">
      <alignment vertical="center" wrapText="1"/>
    </xf>
    <xf numFmtId="0" fontId="7" fillId="0" borderId="0" xfId="5" applyFont="1" applyFill="1" applyAlignment="1">
      <alignment vertical="center" wrapText="1"/>
    </xf>
    <xf numFmtId="0" fontId="9" fillId="0" borderId="78" xfId="4" applyFont="1" applyFill="1" applyBorder="1" applyAlignment="1">
      <alignment horizontal="center" vertical="center" wrapText="1"/>
    </xf>
    <xf numFmtId="0" fontId="7" fillId="0" borderId="118" xfId="5" applyFont="1" applyFill="1" applyBorder="1" applyAlignment="1">
      <alignment horizontal="center" vertical="center" wrapText="1"/>
    </xf>
    <xf numFmtId="0" fontId="9" fillId="0" borderId="6" xfId="4" applyFont="1" applyFill="1" applyBorder="1" applyAlignment="1">
      <alignment horizontal="center" vertical="center" wrapText="1"/>
    </xf>
    <xf numFmtId="0" fontId="7" fillId="0" borderId="68" xfId="5" applyFont="1" applyFill="1" applyBorder="1" applyAlignment="1">
      <alignment horizontal="center" vertical="center" wrapText="1"/>
    </xf>
    <xf numFmtId="0" fontId="7" fillId="0" borderId="0" xfId="5" applyFont="1" applyFill="1" applyAlignment="1">
      <alignment horizontal="center" vertical="center" wrapText="1"/>
    </xf>
    <xf numFmtId="0" fontId="9" fillId="0" borderId="10" xfId="4" applyFont="1" applyFill="1" applyBorder="1" applyAlignment="1">
      <alignment horizontal="center" vertical="center" wrapText="1"/>
    </xf>
    <xf numFmtId="0" fontId="9" fillId="0" borderId="11" xfId="4" applyFont="1" applyFill="1" applyBorder="1" applyAlignment="1">
      <alignment horizontal="left" vertical="center" wrapText="1"/>
    </xf>
    <xf numFmtId="0" fontId="9" fillId="0" borderId="119" xfId="4" applyFont="1" applyFill="1" applyBorder="1" applyAlignment="1">
      <alignment horizontal="center" vertical="center" wrapText="1"/>
    </xf>
    <xf numFmtId="0" fontId="9" fillId="0" borderId="11" xfId="4" applyFont="1" applyFill="1" applyBorder="1" applyAlignment="1">
      <alignment horizontal="center" vertical="center" wrapText="1"/>
    </xf>
    <xf numFmtId="0" fontId="9" fillId="0" borderId="76" xfId="4" applyFont="1" applyFill="1" applyBorder="1" applyAlignment="1">
      <alignment horizontal="center" vertical="center" wrapText="1"/>
    </xf>
    <xf numFmtId="0" fontId="9" fillId="0" borderId="77" xfId="4" applyFont="1" applyFill="1" applyBorder="1" applyAlignment="1">
      <alignment horizontal="left" vertical="center" wrapText="1"/>
    </xf>
    <xf numFmtId="0" fontId="9" fillId="0" borderId="77" xfId="4" applyFont="1" applyFill="1" applyBorder="1" applyAlignment="1">
      <alignment horizontal="center" vertical="center" wrapText="1"/>
    </xf>
    <xf numFmtId="0" fontId="9" fillId="0" borderId="120" xfId="4" applyFont="1" applyFill="1" applyBorder="1" applyAlignment="1">
      <alignment horizontal="center" vertical="center" wrapText="1"/>
    </xf>
    <xf numFmtId="0" fontId="9" fillId="0" borderId="14" xfId="4" applyFont="1" applyFill="1" applyBorder="1" applyAlignment="1">
      <alignment horizontal="center" vertical="center" wrapText="1"/>
    </xf>
    <xf numFmtId="0" fontId="9" fillId="0" borderId="15" xfId="4" applyFont="1" applyFill="1" applyBorder="1" applyAlignment="1">
      <alignment horizontal="left" vertical="center" wrapText="1"/>
    </xf>
    <xf numFmtId="0" fontId="9" fillId="0" borderId="15" xfId="4" applyFont="1" applyFill="1" applyBorder="1" applyAlignment="1">
      <alignment horizontal="center" vertical="center" wrapText="1"/>
    </xf>
    <xf numFmtId="0" fontId="9" fillId="0" borderId="121" xfId="4" applyFont="1" applyFill="1" applyBorder="1" applyAlignment="1">
      <alignment horizontal="center" vertical="center" wrapText="1"/>
    </xf>
    <xf numFmtId="0" fontId="9" fillId="0" borderId="79" xfId="4" applyFont="1" applyFill="1" applyBorder="1" applyAlignment="1">
      <alignment horizontal="left" vertical="center" wrapText="1"/>
    </xf>
    <xf numFmtId="0" fontId="9" fillId="0" borderId="79" xfId="4" applyFont="1" applyFill="1" applyBorder="1" applyAlignment="1">
      <alignment horizontal="center" vertical="center" wrapText="1"/>
    </xf>
    <xf numFmtId="0" fontId="9" fillId="0" borderId="118" xfId="4" applyFont="1" applyFill="1" applyBorder="1" applyAlignment="1">
      <alignment horizontal="center" vertical="center" wrapText="1"/>
    </xf>
    <xf numFmtId="0" fontId="7" fillId="0" borderId="11" xfId="5" applyFont="1" applyFill="1" applyBorder="1" applyAlignment="1">
      <alignment horizontal="center" vertical="center" wrapText="1"/>
    </xf>
    <xf numFmtId="0" fontId="7" fillId="0" borderId="12" xfId="5" applyFont="1" applyFill="1" applyBorder="1" applyAlignment="1">
      <alignment horizontal="center" vertical="center" wrapText="1"/>
    </xf>
    <xf numFmtId="0" fontId="7" fillId="0" borderId="0" xfId="5" applyFont="1" applyAlignment="1">
      <alignment vertical="center" wrapText="1"/>
    </xf>
    <xf numFmtId="0" fontId="9" fillId="0" borderId="6" xfId="5" applyFont="1" applyFill="1" applyBorder="1" applyAlignment="1">
      <alignment horizontal="center" vertical="center" wrapText="1"/>
    </xf>
    <xf numFmtId="0" fontId="9" fillId="0" borderId="7" xfId="5" applyFont="1" applyFill="1" applyBorder="1" applyAlignment="1">
      <alignment horizontal="left" vertical="center" wrapText="1"/>
    </xf>
    <xf numFmtId="0" fontId="9" fillId="0" borderId="7" xfId="5" applyFont="1" applyFill="1" applyBorder="1" applyAlignment="1">
      <alignment horizontal="center" vertical="center" wrapText="1"/>
    </xf>
    <xf numFmtId="0" fontId="9" fillId="0" borderId="10" xfId="5" applyFont="1" applyFill="1" applyBorder="1" applyAlignment="1">
      <alignment horizontal="center" vertical="center" wrapText="1"/>
    </xf>
    <xf numFmtId="0" fontId="9" fillId="0" borderId="11" xfId="5" applyFont="1" applyFill="1" applyBorder="1" applyAlignment="1">
      <alignment horizontal="left" vertical="center" wrapText="1"/>
    </xf>
    <xf numFmtId="0" fontId="9" fillId="0" borderId="11" xfId="5" applyFont="1" applyFill="1" applyBorder="1" applyAlignment="1">
      <alignment horizontal="center" vertical="center" wrapText="1"/>
    </xf>
    <xf numFmtId="0" fontId="7" fillId="0" borderId="12" xfId="5" applyFont="1" applyFill="1" applyBorder="1" applyAlignment="1">
      <alignment vertical="center" wrapText="1"/>
    </xf>
    <xf numFmtId="0" fontId="13" fillId="3" borderId="0" xfId="5" applyFill="1" applyBorder="1"/>
    <xf numFmtId="0" fontId="13" fillId="0" borderId="0" xfId="5" applyFill="1" applyBorder="1"/>
    <xf numFmtId="0" fontId="10" fillId="2" borderId="2" xfId="5" applyFont="1" applyFill="1" applyBorder="1" applyAlignment="1">
      <alignment horizontal="center" vertical="center" wrapText="1"/>
    </xf>
    <xf numFmtId="0" fontId="10" fillId="2" borderId="4" xfId="5" applyFont="1" applyFill="1" applyBorder="1" applyAlignment="1">
      <alignment horizontal="center" vertical="center" wrapText="1"/>
    </xf>
    <xf numFmtId="0" fontId="7" fillId="2" borderId="122" xfId="9" applyFont="1" applyFill="1" applyBorder="1" applyAlignment="1">
      <alignment horizontal="center" vertical="center" wrapText="1"/>
    </xf>
    <xf numFmtId="0" fontId="7" fillId="2" borderId="78" xfId="9" applyFont="1" applyFill="1" applyBorder="1" applyAlignment="1">
      <alignment horizontal="left" vertical="center" wrapText="1"/>
    </xf>
    <xf numFmtId="0" fontId="7" fillId="2" borderId="105" xfId="9" applyFont="1" applyFill="1" applyBorder="1" applyAlignment="1">
      <alignment horizontal="center" vertical="center" wrapText="1"/>
    </xf>
    <xf numFmtId="0" fontId="7" fillId="2" borderId="10" xfId="9" applyFont="1" applyFill="1" applyBorder="1" applyAlignment="1">
      <alignment horizontal="left" vertical="center" wrapText="1"/>
    </xf>
    <xf numFmtId="0" fontId="7" fillId="2" borderId="63" xfId="9" applyFont="1" applyFill="1" applyBorder="1" applyAlignment="1">
      <alignment horizontal="center" vertical="center" wrapText="1"/>
    </xf>
    <xf numFmtId="0" fontId="7" fillId="2" borderId="14" xfId="9" applyFont="1" applyFill="1" applyBorder="1" applyAlignment="1">
      <alignment horizontal="left" vertical="center" wrapText="1"/>
    </xf>
    <xf numFmtId="0" fontId="7" fillId="2" borderId="89" xfId="9" applyFont="1" applyFill="1" applyBorder="1" applyAlignment="1">
      <alignment horizontal="left" vertical="center" wrapText="1"/>
    </xf>
    <xf numFmtId="0" fontId="7" fillId="3" borderId="8" xfId="9" applyFont="1" applyFill="1" applyBorder="1" applyAlignment="1">
      <alignment horizontal="left" vertical="center" wrapText="1"/>
    </xf>
    <xf numFmtId="0" fontId="7" fillId="2" borderId="15" xfId="5" applyFont="1" applyFill="1" applyBorder="1" applyAlignment="1">
      <alignment horizontal="center" vertical="center" wrapText="1"/>
    </xf>
    <xf numFmtId="0" fontId="13" fillId="2" borderId="0" xfId="9" applyFont="1" applyFill="1" applyBorder="1" applyAlignment="1">
      <alignment horizontal="center" vertical="center" wrapText="1"/>
    </xf>
    <xf numFmtId="0" fontId="15" fillId="0" borderId="0" xfId="9" applyFont="1" applyFill="1" applyBorder="1" applyAlignment="1">
      <alignment horizontal="center" vertical="center" wrapText="1"/>
    </xf>
    <xf numFmtId="0" fontId="7" fillId="3" borderId="7" xfId="5" applyFont="1" applyFill="1" applyBorder="1" applyAlignment="1">
      <alignment horizontal="left" vertical="center"/>
    </xf>
    <xf numFmtId="0" fontId="13" fillId="0" borderId="0" xfId="9" applyFont="1" applyFill="1" applyBorder="1" applyAlignment="1">
      <alignment vertical="center" wrapText="1"/>
    </xf>
    <xf numFmtId="0" fontId="13" fillId="2" borderId="0" xfId="9" applyFont="1" applyFill="1" applyBorder="1" applyAlignment="1">
      <alignment vertical="center" wrapText="1"/>
    </xf>
    <xf numFmtId="0" fontId="7" fillId="3" borderId="11" xfId="5" applyFont="1" applyFill="1" applyBorder="1" applyAlignment="1">
      <alignment horizontal="center" vertical="center" wrapText="1"/>
    </xf>
    <xf numFmtId="0" fontId="7" fillId="3" borderId="11" xfId="5" applyFont="1" applyFill="1" applyBorder="1" applyAlignment="1">
      <alignment horizontal="center" vertical="center"/>
    </xf>
    <xf numFmtId="0" fontId="13" fillId="3" borderId="0" xfId="5" applyFill="1" applyBorder="1" applyAlignment="1">
      <alignment horizontal="center"/>
    </xf>
    <xf numFmtId="0" fontId="10" fillId="0" borderId="2" xfId="5" applyFont="1" applyFill="1" applyBorder="1" applyAlignment="1">
      <alignment horizontal="center" vertical="center"/>
    </xf>
    <xf numFmtId="0" fontId="10" fillId="0" borderId="86" xfId="5" applyFont="1" applyFill="1" applyBorder="1" applyAlignment="1">
      <alignment horizontal="center" vertical="center"/>
    </xf>
    <xf numFmtId="0" fontId="10" fillId="0" borderId="11" xfId="5" applyFont="1" applyFill="1" applyBorder="1" applyAlignment="1">
      <alignment horizontal="center" vertical="center"/>
    </xf>
    <xf numFmtId="0" fontId="7" fillId="0" borderId="6" xfId="5" applyFont="1" applyFill="1" applyBorder="1" applyAlignment="1">
      <alignment horizontal="center" vertical="center"/>
    </xf>
    <xf numFmtId="0" fontId="7" fillId="0" borderId="7" xfId="5" applyFont="1" applyFill="1" applyBorder="1" applyAlignment="1">
      <alignment vertical="center" wrapText="1"/>
    </xf>
    <xf numFmtId="0" fontId="7" fillId="0" borderId="8" xfId="5" applyFont="1" applyFill="1" applyBorder="1" applyAlignment="1">
      <alignment horizontal="left" vertical="center" wrapText="1"/>
    </xf>
    <xf numFmtId="0" fontId="7" fillId="0" borderId="86" xfId="5" applyFont="1" applyFill="1" applyBorder="1"/>
    <xf numFmtId="0" fontId="13" fillId="0" borderId="124" xfId="5" applyBorder="1"/>
    <xf numFmtId="0" fontId="14" fillId="0" borderId="79" xfId="5" applyFont="1" applyBorder="1"/>
    <xf numFmtId="1" fontId="14" fillId="0" borderId="75" xfId="5" applyNumberFormat="1" applyFont="1" applyBorder="1"/>
    <xf numFmtId="1" fontId="14" fillId="0" borderId="78" xfId="5" applyNumberFormat="1" applyFont="1" applyBorder="1"/>
    <xf numFmtId="0" fontId="13" fillId="0" borderId="79" xfId="5" applyBorder="1"/>
    <xf numFmtId="0" fontId="13" fillId="0" borderId="75" xfId="5" applyBorder="1"/>
    <xf numFmtId="0" fontId="13" fillId="0" borderId="78" xfId="5" applyBorder="1"/>
    <xf numFmtId="0" fontId="7" fillId="0" borderId="11" xfId="5" applyFont="1" applyFill="1" applyBorder="1" applyAlignment="1">
      <alignment vertical="center" wrapText="1"/>
    </xf>
    <xf numFmtId="0" fontId="7" fillId="0" borderId="12" xfId="5" applyFont="1" applyFill="1" applyBorder="1" applyAlignment="1">
      <alignment horizontal="left" vertical="center" wrapText="1"/>
    </xf>
    <xf numFmtId="0" fontId="13" fillId="0" borderId="86" xfId="5" applyBorder="1"/>
    <xf numFmtId="0" fontId="14" fillId="0" borderId="11" xfId="5" applyFont="1" applyBorder="1"/>
    <xf numFmtId="1" fontId="14" fillId="0" borderId="12" xfId="5" applyNumberFormat="1" applyFont="1" applyBorder="1"/>
    <xf numFmtId="1" fontId="14" fillId="0" borderId="10" xfId="5" applyNumberFormat="1" applyFont="1" applyBorder="1"/>
    <xf numFmtId="0" fontId="13" fillId="0" borderId="11" xfId="5" applyBorder="1"/>
    <xf numFmtId="0" fontId="13" fillId="0" borderId="12" xfId="5" applyBorder="1"/>
    <xf numFmtId="0" fontId="13" fillId="0" borderId="10" xfId="5" applyBorder="1"/>
    <xf numFmtId="0" fontId="7" fillId="0" borderId="11" xfId="5" applyFont="1" applyFill="1" applyBorder="1"/>
    <xf numFmtId="0" fontId="7" fillId="0" borderId="11" xfId="5" applyFont="1" applyFill="1" applyBorder="1" applyAlignment="1">
      <alignment vertical="center"/>
    </xf>
    <xf numFmtId="0" fontId="7" fillId="0" borderId="14" xfId="5" applyFont="1" applyFill="1" applyBorder="1" applyAlignment="1">
      <alignment horizontal="center" vertical="center"/>
    </xf>
    <xf numFmtId="0" fontId="7" fillId="0" borderId="15" xfId="5" applyFont="1" applyFill="1" applyBorder="1" applyAlignment="1">
      <alignment vertical="center" wrapText="1"/>
    </xf>
    <xf numFmtId="0" fontId="7" fillId="0" borderId="16" xfId="5" applyFont="1" applyFill="1" applyBorder="1" applyAlignment="1">
      <alignment horizontal="left" vertical="center" wrapText="1"/>
    </xf>
    <xf numFmtId="0" fontId="13" fillId="0" borderId="87" xfId="5" applyBorder="1"/>
    <xf numFmtId="0" fontId="14" fillId="0" borderId="15" xfId="5" applyFont="1" applyBorder="1"/>
    <xf numFmtId="1" fontId="14" fillId="0" borderId="16" xfId="5" applyNumberFormat="1" applyFont="1" applyBorder="1"/>
    <xf numFmtId="1" fontId="14" fillId="0" borderId="14" xfId="5" applyNumberFormat="1" applyFont="1" applyBorder="1"/>
    <xf numFmtId="0" fontId="13" fillId="0" borderId="15" xfId="5" applyBorder="1"/>
    <xf numFmtId="0" fontId="13" fillId="0" borderId="16" xfId="5" applyBorder="1"/>
    <xf numFmtId="0" fontId="13" fillId="0" borderId="14" xfId="5" applyBorder="1"/>
    <xf numFmtId="0" fontId="7" fillId="0" borderId="8" xfId="8" applyFont="1" applyFill="1" applyBorder="1" applyAlignment="1">
      <alignment horizontal="left" vertical="center"/>
    </xf>
    <xf numFmtId="1" fontId="14" fillId="0" borderId="79" xfId="5" applyNumberFormat="1" applyFont="1" applyBorder="1"/>
    <xf numFmtId="1" fontId="14" fillId="0" borderId="118" xfId="5" applyNumberFormat="1" applyFont="1" applyBorder="1"/>
    <xf numFmtId="0" fontId="7" fillId="0" borderId="12" xfId="8" applyFont="1" applyFill="1" applyBorder="1" applyAlignment="1">
      <alignment vertical="center"/>
    </xf>
    <xf numFmtId="1" fontId="14" fillId="0" borderId="11" xfId="5" applyNumberFormat="1" applyFont="1" applyBorder="1"/>
    <xf numFmtId="1" fontId="14" fillId="0" borderId="119" xfId="5" applyNumberFormat="1" applyFont="1" applyBorder="1"/>
    <xf numFmtId="0" fontId="7" fillId="0" borderId="11" xfId="5" applyFont="1" applyFill="1" applyBorder="1" applyAlignment="1">
      <alignment horizontal="left"/>
    </xf>
    <xf numFmtId="0" fontId="7" fillId="0" borderId="12" xfId="5" applyFont="1" applyFill="1" applyBorder="1" applyAlignment="1">
      <alignment vertical="center"/>
    </xf>
    <xf numFmtId="0" fontId="7" fillId="0" borderId="12" xfId="8" applyFont="1" applyFill="1" applyBorder="1" applyAlignment="1">
      <alignment vertical="center" wrapText="1"/>
    </xf>
    <xf numFmtId="0" fontId="7" fillId="0" borderId="11" xfId="8" applyFont="1" applyFill="1" applyBorder="1" applyAlignment="1">
      <alignment horizontal="left" vertical="center" wrapText="1"/>
    </xf>
    <xf numFmtId="0" fontId="7" fillId="0" borderId="11" xfId="8" applyFont="1" applyFill="1" applyBorder="1" applyAlignment="1">
      <alignment horizontal="center" vertical="center" wrapText="1"/>
    </xf>
    <xf numFmtId="0" fontId="7" fillId="0" borderId="15" xfId="8" applyFont="1" applyFill="1" applyBorder="1" applyAlignment="1">
      <alignment horizontal="left" vertical="center" wrapText="1"/>
    </xf>
    <xf numFmtId="0" fontId="7" fillId="0" borderId="15" xfId="8" applyFont="1" applyFill="1" applyBorder="1" applyAlignment="1">
      <alignment horizontal="center" vertical="center" wrapText="1"/>
    </xf>
    <xf numFmtId="0" fontId="7" fillId="0" borderId="16" xfId="8" applyFont="1" applyFill="1" applyBorder="1" applyAlignment="1">
      <alignment vertical="center"/>
    </xf>
    <xf numFmtId="1" fontId="14" fillId="0" borderId="15" xfId="5" applyNumberFormat="1" applyFont="1" applyBorder="1"/>
    <xf numFmtId="1" fontId="14" fillId="0" borderId="121" xfId="5" applyNumberFormat="1" applyFont="1" applyBorder="1"/>
    <xf numFmtId="0" fontId="13" fillId="0" borderId="69" xfId="5" applyBorder="1"/>
    <xf numFmtId="0" fontId="14" fillId="0" borderId="7" xfId="5" applyFont="1" applyBorder="1" applyAlignment="1">
      <alignment horizontal="center"/>
    </xf>
    <xf numFmtId="0" fontId="14" fillId="0" borderId="8" xfId="5" applyFont="1" applyBorder="1" applyAlignment="1">
      <alignment horizontal="center"/>
    </xf>
    <xf numFmtId="0" fontId="14" fillId="0" borderId="79" xfId="5" applyFont="1" applyBorder="1" applyAlignment="1">
      <alignment horizontal="center"/>
    </xf>
    <xf numFmtId="0" fontId="14" fillId="0" borderId="75" xfId="5" applyFont="1" applyBorder="1" applyAlignment="1">
      <alignment horizontal="center"/>
    </xf>
    <xf numFmtId="0" fontId="14" fillId="0" borderId="11" xfId="5" applyFont="1" applyBorder="1" applyAlignment="1">
      <alignment horizontal="center"/>
    </xf>
    <xf numFmtId="0" fontId="14" fillId="0" borderId="12" xfId="5" applyFont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26" fillId="0" borderId="11" xfId="5" applyFont="1" applyFill="1" applyBorder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0" fontId="26" fillId="0" borderId="11" xfId="5" applyFont="1" applyFill="1" applyBorder="1" applyAlignment="1">
      <alignment horizontal="left" vertical="center" wrapText="1"/>
    </xf>
    <xf numFmtId="0" fontId="7" fillId="0" borderId="11" xfId="0" applyFont="1" applyBorder="1" applyAlignment="1">
      <alignment vertical="center" wrapText="1"/>
    </xf>
    <xf numFmtId="0" fontId="26" fillId="0" borderId="12" xfId="5" applyFont="1" applyFill="1" applyBorder="1" applyAlignment="1">
      <alignment horizontal="left" vertical="center" wrapText="1"/>
    </xf>
    <xf numFmtId="0" fontId="26" fillId="0" borderId="7" xfId="5" applyFont="1" applyFill="1" applyBorder="1" applyAlignment="1">
      <alignment vertical="center" wrapText="1"/>
    </xf>
    <xf numFmtId="0" fontId="7" fillId="3" borderId="7" xfId="5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6" fillId="0" borderId="8" xfId="5" applyFont="1" applyFill="1" applyBorder="1" applyAlignment="1">
      <alignment horizontal="left" vertical="center" wrapText="1"/>
    </xf>
    <xf numFmtId="0" fontId="7" fillId="5" borderId="125" xfId="5" applyFont="1" applyFill="1" applyBorder="1" applyAlignment="1">
      <alignment horizontal="center" vertical="center"/>
    </xf>
    <xf numFmtId="0" fontId="7" fillId="5" borderId="89" xfId="0" applyFont="1" applyFill="1" applyBorder="1" applyAlignment="1">
      <alignment horizontal="left" vertical="center" wrapText="1"/>
    </xf>
    <xf numFmtId="0" fontId="7" fillId="0" borderId="89" xfId="0" applyFont="1" applyBorder="1" applyAlignment="1">
      <alignment horizontal="left" vertical="center" wrapText="1"/>
    </xf>
    <xf numFmtId="0" fontId="7" fillId="0" borderId="89" xfId="0" applyFont="1" applyBorder="1" applyAlignment="1">
      <alignment horizontal="center" vertical="center" wrapText="1"/>
    </xf>
    <xf numFmtId="0" fontId="7" fillId="0" borderId="126" xfId="6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5" borderId="79" xfId="0" applyFont="1" applyFill="1" applyBorder="1" applyAlignment="1">
      <alignment horizontal="left" vertical="center"/>
    </xf>
    <xf numFmtId="0" fontId="7" fillId="0" borderId="79" xfId="0" applyFont="1" applyFill="1" applyBorder="1" applyAlignment="1">
      <alignment horizontal="left" vertical="center"/>
    </xf>
    <xf numFmtId="0" fontId="7" fillId="0" borderId="79" xfId="0" applyFont="1" applyBorder="1" applyAlignment="1">
      <alignment horizontal="center" vertical="center"/>
    </xf>
    <xf numFmtId="18" fontId="7" fillId="0" borderId="75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 wrapText="1"/>
    </xf>
    <xf numFmtId="0" fontId="7" fillId="2" borderId="15" xfId="0" applyNumberFormat="1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7" fillId="2" borderId="11" xfId="5" applyFont="1" applyFill="1" applyBorder="1" applyAlignment="1">
      <alignment horizontal="center" wrapText="1"/>
    </xf>
    <xf numFmtId="0" fontId="7" fillId="2" borderId="14" xfId="5" applyFont="1" applyFill="1" applyBorder="1" applyAlignment="1">
      <alignment horizontal="center" vertical="center"/>
    </xf>
    <xf numFmtId="0" fontId="7" fillId="2" borderId="15" xfId="5" applyFont="1" applyFill="1" applyBorder="1" applyAlignment="1">
      <alignment horizontal="left" vertical="center"/>
    </xf>
    <xf numFmtId="0" fontId="7" fillId="2" borderId="15" xfId="5" applyFont="1" applyFill="1" applyBorder="1" applyAlignment="1">
      <alignment horizontal="center" vertical="center"/>
    </xf>
    <xf numFmtId="0" fontId="7" fillId="2" borderId="15" xfId="5" applyFont="1" applyFill="1" applyBorder="1" applyAlignment="1">
      <alignment horizontal="center" wrapText="1"/>
    </xf>
    <xf numFmtId="0" fontId="7" fillId="2" borderId="7" xfId="5" applyFont="1" applyFill="1" applyBorder="1" applyAlignment="1">
      <alignment horizontal="center" wrapText="1"/>
    </xf>
    <xf numFmtId="0" fontId="7" fillId="0" borderId="12" xfId="5" applyFont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 wrapText="1"/>
    </xf>
    <xf numFmtId="0" fontId="14" fillId="0" borderId="78" xfId="5" applyFont="1" applyBorder="1" applyAlignment="1">
      <alignment horizontal="center" vertical="center"/>
    </xf>
    <xf numFmtId="0" fontId="7" fillId="0" borderId="79" xfId="0" applyFont="1" applyFill="1" applyBorder="1" applyAlignment="1">
      <alignment horizontal="left" vertical="center" wrapText="1"/>
    </xf>
    <xf numFmtId="0" fontId="7" fillId="0" borderId="79" xfId="0" applyFont="1" applyFill="1" applyBorder="1" applyAlignment="1">
      <alignment horizontal="center" vertical="center" wrapText="1"/>
    </xf>
    <xf numFmtId="0" fontId="7" fillId="0" borderId="8" xfId="5" applyFont="1" applyFill="1" applyBorder="1" applyAlignment="1">
      <alignment horizontal="left" vertical="center"/>
    </xf>
    <xf numFmtId="0" fontId="0" fillId="2" borderId="11" xfId="0" applyFill="1" applyBorder="1" applyAlignment="1">
      <alignment vertical="center"/>
    </xf>
    <xf numFmtId="0" fontId="0" fillId="2" borderId="11" xfId="0" applyFill="1" applyBorder="1" applyAlignment="1">
      <alignment horizontal="right" vertical="center"/>
    </xf>
    <xf numFmtId="0" fontId="7" fillId="6" borderId="16" xfId="5" applyFont="1" applyFill="1" applyBorder="1" applyAlignment="1">
      <alignment horizontal="left" vertical="center" wrapText="1"/>
    </xf>
    <xf numFmtId="0" fontId="7" fillId="2" borderId="7" xfId="5" applyFont="1" applyFill="1" applyBorder="1" applyAlignment="1">
      <alignment horizontal="center" vertical="center" wrapText="1"/>
    </xf>
    <xf numFmtId="0" fontId="7" fillId="6" borderId="8" xfId="5" applyFont="1" applyFill="1" applyBorder="1" applyAlignment="1">
      <alignment horizontal="left" vertical="center" wrapText="1"/>
    </xf>
    <xf numFmtId="0" fontId="7" fillId="0" borderId="11" xfId="8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7" fillId="0" borderId="11" xfId="5" applyFont="1" applyBorder="1" applyAlignment="1">
      <alignment vertical="center" wrapText="1"/>
    </xf>
    <xf numFmtId="20" fontId="7" fillId="0" borderId="11" xfId="5" applyNumberFormat="1" applyFont="1" applyBorder="1" applyAlignment="1">
      <alignment vertical="center"/>
    </xf>
    <xf numFmtId="0" fontId="7" fillId="0" borderId="12" xfId="5" applyFont="1" applyBorder="1" applyAlignment="1">
      <alignment vertical="center"/>
    </xf>
    <xf numFmtId="0" fontId="7" fillId="0" borderId="7" xfId="8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0" borderId="8" xfId="5" applyFont="1" applyBorder="1" applyAlignment="1">
      <alignment vertical="center"/>
    </xf>
    <xf numFmtId="0" fontId="7" fillId="0" borderId="12" xfId="0" applyFont="1" applyFill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 applyProtection="1">
      <alignment horizontal="left" vertical="center"/>
      <protection locked="0"/>
    </xf>
    <xf numFmtId="0" fontId="7" fillId="0" borderId="15" xfId="0" applyFont="1" applyFill="1" applyBorder="1" applyAlignment="1">
      <alignment horizontal="justify" vertical="justify"/>
    </xf>
    <xf numFmtId="0" fontId="7" fillId="0" borderId="15" xfId="0" applyFont="1" applyBorder="1" applyAlignment="1">
      <alignment horizontal="center" vertical="justify"/>
    </xf>
    <xf numFmtId="0" fontId="7" fillId="0" borderId="16" xfId="0" applyFont="1" applyBorder="1" applyAlignment="1">
      <alignment horizontal="left" vertical="center"/>
    </xf>
    <xf numFmtId="0" fontId="13" fillId="0" borderId="0" xfId="0" applyFont="1" applyBorder="1"/>
    <xf numFmtId="0" fontId="7" fillId="5" borderId="15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18" fontId="7" fillId="0" borderId="16" xfId="0" applyNumberFormat="1" applyFont="1" applyFill="1" applyBorder="1" applyAlignment="1">
      <alignment horizontal="center" vertical="center"/>
    </xf>
    <xf numFmtId="0" fontId="7" fillId="11" borderId="11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/>
    </xf>
    <xf numFmtId="0" fontId="7" fillId="11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/>
    </xf>
    <xf numFmtId="0" fontId="7" fillId="6" borderId="15" xfId="0" applyFont="1" applyFill="1" applyBorder="1" applyAlignment="1">
      <alignment horizontal="left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4" fillId="0" borderId="8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6" xfId="0" applyFont="1" applyBorder="1" applyAlignment="1">
      <alignment horizontal="center" vertical="center" wrapText="1"/>
    </xf>
    <xf numFmtId="0" fontId="7" fillId="0" borderId="116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17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20" fillId="2" borderId="32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0" fillId="0" borderId="68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 vertical="center" wrapText="1"/>
    </xf>
    <xf numFmtId="0" fontId="10" fillId="0" borderId="69" xfId="0" applyFont="1" applyFill="1" applyBorder="1" applyAlignment="1">
      <alignment horizontal="center" vertical="center" wrapText="1"/>
    </xf>
    <xf numFmtId="0" fontId="4" fillId="0" borderId="0" xfId="5" applyFont="1" applyBorder="1" applyAlignment="1">
      <alignment horizontal="center" vertical="center"/>
    </xf>
    <xf numFmtId="0" fontId="12" fillId="0" borderId="80" xfId="5" applyFont="1" applyBorder="1" applyAlignment="1">
      <alignment horizontal="center" vertical="center"/>
    </xf>
    <xf numFmtId="0" fontId="12" fillId="0" borderId="107" xfId="5" applyFont="1" applyBorder="1" applyAlignment="1">
      <alignment horizontal="center" vertical="center"/>
    </xf>
    <xf numFmtId="0" fontId="12" fillId="0" borderId="108" xfId="5" applyFont="1" applyBorder="1" applyAlignment="1">
      <alignment horizontal="center" vertical="center"/>
    </xf>
    <xf numFmtId="0" fontId="12" fillId="0" borderId="0" xfId="5" applyFont="1" applyBorder="1" applyAlignment="1">
      <alignment horizontal="center" vertical="center"/>
    </xf>
    <xf numFmtId="0" fontId="12" fillId="0" borderId="20" xfId="5" applyFont="1" applyBorder="1" applyAlignment="1">
      <alignment horizontal="center" vertical="center"/>
    </xf>
    <xf numFmtId="0" fontId="12" fillId="0" borderId="21" xfId="5" applyFont="1" applyBorder="1" applyAlignment="1">
      <alignment horizontal="center" vertical="center"/>
    </xf>
    <xf numFmtId="0" fontId="12" fillId="3" borderId="0" xfId="6" applyFont="1" applyFill="1" applyBorder="1" applyAlignment="1">
      <alignment horizontal="center"/>
    </xf>
    <xf numFmtId="0" fontId="10" fillId="0" borderId="0" xfId="5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12" fillId="0" borderId="0" xfId="0" applyFont="1" applyAlignment="1">
      <alignment horizontal="center" vertical="justify"/>
    </xf>
    <xf numFmtId="0" fontId="7" fillId="0" borderId="8" xfId="0" applyFont="1" applyBorder="1" applyAlignment="1">
      <alignment horizontal="left" vertical="center"/>
    </xf>
    <xf numFmtId="0" fontId="25" fillId="0" borderId="2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10" fillId="0" borderId="83" xfId="0" applyFont="1" applyFill="1" applyBorder="1" applyAlignment="1">
      <alignment horizontal="center" vertical="center"/>
    </xf>
    <xf numFmtId="0" fontId="10" fillId="0" borderId="84" xfId="0" applyFont="1" applyFill="1" applyBorder="1" applyAlignment="1">
      <alignment horizontal="center" vertical="center"/>
    </xf>
    <xf numFmtId="0" fontId="10" fillId="0" borderId="65" xfId="0" applyFont="1" applyFill="1" applyBorder="1" applyAlignment="1">
      <alignment horizontal="center" vertical="center"/>
    </xf>
    <xf numFmtId="0" fontId="7" fillId="0" borderId="11" xfId="5" applyFont="1" applyFill="1" applyBorder="1" applyAlignment="1">
      <alignment horizontal="center" vertical="center" wrapText="1"/>
    </xf>
    <xf numFmtId="0" fontId="7" fillId="0" borderId="12" xfId="5" applyFont="1" applyFill="1" applyBorder="1" applyAlignment="1">
      <alignment horizontal="center" vertical="center" wrapText="1"/>
    </xf>
    <xf numFmtId="0" fontId="7" fillId="0" borderId="119" xfId="5" applyFont="1" applyFill="1" applyBorder="1" applyAlignment="1">
      <alignment horizontal="center" vertical="center" wrapText="1"/>
    </xf>
    <xf numFmtId="0" fontId="7" fillId="0" borderId="13" xfId="5" applyFont="1" applyFill="1" applyBorder="1" applyAlignment="1">
      <alignment horizontal="center" vertical="center" wrapText="1"/>
    </xf>
    <xf numFmtId="0" fontId="7" fillId="0" borderId="121" xfId="5" applyFont="1" applyFill="1" applyBorder="1" applyAlignment="1">
      <alignment horizontal="center" vertical="center" wrapText="1"/>
    </xf>
    <xf numFmtId="0" fontId="7" fillId="0" borderId="19" xfId="5" applyFont="1" applyFill="1" applyBorder="1" applyAlignment="1">
      <alignment horizontal="center" vertical="center" wrapText="1"/>
    </xf>
    <xf numFmtId="0" fontId="10" fillId="0" borderId="25" xfId="5" applyFont="1" applyFill="1" applyBorder="1" applyAlignment="1">
      <alignment horizontal="center" vertical="center" wrapText="1"/>
    </xf>
    <xf numFmtId="0" fontId="10" fillId="0" borderId="26" xfId="5" applyFont="1" applyFill="1" applyBorder="1" applyAlignment="1">
      <alignment horizontal="center" vertical="center" wrapText="1"/>
    </xf>
    <xf numFmtId="0" fontId="12" fillId="0" borderId="0" xfId="5" applyFont="1" applyBorder="1" applyAlignment="1">
      <alignment horizontal="center" vertical="center" wrapText="1"/>
    </xf>
    <xf numFmtId="0" fontId="12" fillId="0" borderId="0" xfId="5" applyFont="1" applyFill="1" applyBorder="1" applyAlignment="1">
      <alignment horizontal="center" vertical="center" wrapText="1"/>
    </xf>
    <xf numFmtId="0" fontId="10" fillId="0" borderId="59" xfId="5" applyFont="1" applyFill="1" applyBorder="1" applyAlignment="1">
      <alignment horizontal="center" vertical="center" wrapText="1"/>
    </xf>
    <xf numFmtId="0" fontId="10" fillId="0" borderId="5" xfId="5" applyFont="1" applyFill="1" applyBorder="1" applyAlignment="1">
      <alignment horizontal="center" vertical="center" wrapText="1"/>
    </xf>
    <xf numFmtId="0" fontId="10" fillId="0" borderId="0" xfId="5" applyFont="1" applyFill="1" applyBorder="1" applyAlignment="1">
      <alignment horizontal="center" vertical="center" wrapText="1"/>
    </xf>
    <xf numFmtId="0" fontId="7" fillId="0" borderId="118" xfId="5" applyFont="1" applyFill="1" applyBorder="1" applyAlignment="1">
      <alignment horizontal="center" vertical="center" wrapText="1"/>
    </xf>
    <xf numFmtId="0" fontId="7" fillId="0" borderId="23" xfId="5" applyFont="1" applyFill="1" applyBorder="1" applyAlignment="1">
      <alignment horizontal="center" vertical="center" wrapText="1"/>
    </xf>
    <xf numFmtId="0" fontId="12" fillId="2" borderId="0" xfId="9" applyFont="1" applyFill="1" applyBorder="1" applyAlignment="1">
      <alignment horizontal="center" vertical="center" wrapText="1"/>
    </xf>
    <xf numFmtId="0" fontId="10" fillId="2" borderId="88" xfId="9" applyFont="1" applyFill="1" applyBorder="1" applyAlignment="1">
      <alignment horizontal="center" vertical="center" wrapText="1"/>
    </xf>
    <xf numFmtId="0" fontId="10" fillId="2" borderId="0" xfId="9" applyFont="1" applyFill="1" applyBorder="1" applyAlignment="1">
      <alignment horizontal="center" vertical="center" wrapText="1"/>
    </xf>
    <xf numFmtId="0" fontId="10" fillId="2" borderId="83" xfId="9" applyFont="1" applyFill="1" applyBorder="1" applyAlignment="1">
      <alignment horizontal="center" vertical="center" wrapText="1"/>
    </xf>
    <xf numFmtId="0" fontId="10" fillId="2" borderId="84" xfId="9" applyFont="1" applyFill="1" applyBorder="1" applyAlignment="1">
      <alignment horizontal="center" vertical="center" wrapText="1"/>
    </xf>
    <xf numFmtId="0" fontId="10" fillId="0" borderId="107" xfId="5" applyFont="1" applyFill="1" applyBorder="1" applyAlignment="1">
      <alignment horizontal="center" vertical="center"/>
    </xf>
    <xf numFmtId="0" fontId="10" fillId="0" borderId="11" xfId="5" applyFont="1" applyFill="1" applyBorder="1" applyAlignment="1">
      <alignment horizontal="center" vertical="center"/>
    </xf>
    <xf numFmtId="0" fontId="48" fillId="32" borderId="59" xfId="5" applyFont="1" applyFill="1" applyBorder="1" applyAlignment="1">
      <alignment horizontal="center"/>
    </xf>
    <xf numFmtId="0" fontId="48" fillId="32" borderId="5" xfId="5" applyFont="1" applyFill="1" applyBorder="1" applyAlignment="1">
      <alignment horizontal="center"/>
    </xf>
    <xf numFmtId="0" fontId="49" fillId="33" borderId="49" xfId="5" applyFont="1" applyFill="1" applyBorder="1" applyAlignment="1">
      <alignment horizontal="center"/>
    </xf>
    <xf numFmtId="0" fontId="49" fillId="33" borderId="59" xfId="5" applyFont="1" applyFill="1" applyBorder="1" applyAlignment="1">
      <alignment horizontal="center"/>
    </xf>
    <xf numFmtId="0" fontId="10" fillId="34" borderId="59" xfId="5" applyFont="1" applyFill="1" applyBorder="1" applyAlignment="1">
      <alignment horizontal="center" vertical="center"/>
    </xf>
    <xf numFmtId="0" fontId="10" fillId="34" borderId="5" xfId="5" applyFont="1" applyFill="1" applyBorder="1" applyAlignment="1">
      <alignment horizontal="center" vertical="center"/>
    </xf>
    <xf numFmtId="0" fontId="10" fillId="37" borderId="49" xfId="5" applyFont="1" applyFill="1" applyBorder="1" applyAlignment="1">
      <alignment horizontal="center" vertical="center"/>
    </xf>
    <xf numFmtId="0" fontId="10" fillId="37" borderId="59" xfId="5" applyFont="1" applyFill="1" applyBorder="1" applyAlignment="1">
      <alignment horizontal="center" vertical="center"/>
    </xf>
    <xf numFmtId="0" fontId="10" fillId="37" borderId="5" xfId="5" applyFont="1" applyFill="1" applyBorder="1" applyAlignment="1">
      <alignment horizontal="center" vertical="center"/>
    </xf>
    <xf numFmtId="0" fontId="10" fillId="35" borderId="123" xfId="5" applyFont="1" applyFill="1" applyBorder="1" applyAlignment="1">
      <alignment horizontal="center" vertical="center"/>
    </xf>
    <xf numFmtId="0" fontId="10" fillId="35" borderId="81" xfId="5" applyFont="1" applyFill="1" applyBorder="1" applyAlignment="1">
      <alignment horizontal="center" vertical="center"/>
    </xf>
    <xf numFmtId="0" fontId="10" fillId="35" borderId="23" xfId="5" applyFont="1" applyFill="1" applyBorder="1" applyAlignment="1">
      <alignment horizontal="center" vertical="center"/>
    </xf>
    <xf numFmtId="0" fontId="10" fillId="34" borderId="123" xfId="5" applyFont="1" applyFill="1" applyBorder="1" applyAlignment="1">
      <alignment horizontal="center" vertical="center"/>
    </xf>
    <xf numFmtId="0" fontId="10" fillId="34" borderId="81" xfId="5" applyFont="1" applyFill="1" applyBorder="1" applyAlignment="1">
      <alignment horizontal="center" vertical="center"/>
    </xf>
    <xf numFmtId="0" fontId="10" fillId="34" borderId="23" xfId="5" applyFont="1" applyFill="1" applyBorder="1" applyAlignment="1">
      <alignment horizontal="center" vertical="center"/>
    </xf>
    <xf numFmtId="0" fontId="49" fillId="33" borderId="83" xfId="5" applyFont="1" applyFill="1" applyBorder="1" applyAlignment="1">
      <alignment horizontal="center"/>
    </xf>
    <xf numFmtId="0" fontId="49" fillId="33" borderId="84" xfId="5" applyFont="1" applyFill="1" applyBorder="1" applyAlignment="1">
      <alignment horizontal="center"/>
    </xf>
    <xf numFmtId="0" fontId="10" fillId="35" borderId="25" xfId="5" applyFont="1" applyFill="1" applyBorder="1" applyAlignment="1">
      <alignment horizontal="center" vertical="center"/>
    </xf>
    <xf numFmtId="0" fontId="10" fillId="35" borderId="26" xfId="5" applyFont="1" applyFill="1" applyBorder="1" applyAlignment="1">
      <alignment horizontal="center" vertical="center"/>
    </xf>
    <xf numFmtId="0" fontId="10" fillId="35" borderId="27" xfId="5" applyFont="1" applyFill="1" applyBorder="1" applyAlignment="1">
      <alignment horizontal="center" vertical="center"/>
    </xf>
    <xf numFmtId="0" fontId="10" fillId="34" borderId="25" xfId="5" applyFont="1" applyFill="1" applyBorder="1" applyAlignment="1">
      <alignment horizontal="center" vertical="center"/>
    </xf>
    <xf numFmtId="0" fontId="10" fillId="34" borderId="26" xfId="5" applyFont="1" applyFill="1" applyBorder="1" applyAlignment="1">
      <alignment horizontal="center" vertical="center"/>
    </xf>
    <xf numFmtId="0" fontId="10" fillId="36" borderId="25" xfId="5" applyFont="1" applyFill="1" applyBorder="1" applyAlignment="1">
      <alignment horizontal="center" vertical="center"/>
    </xf>
    <xf numFmtId="0" fontId="10" fillId="36" borderId="26" xfId="5" applyFont="1" applyFill="1" applyBorder="1" applyAlignment="1">
      <alignment horizontal="center" vertical="center"/>
    </xf>
    <xf numFmtId="0" fontId="10" fillId="36" borderId="27" xfId="5" applyFont="1" applyFill="1" applyBorder="1" applyAlignment="1">
      <alignment horizontal="center" vertical="center"/>
    </xf>
    <xf numFmtId="0" fontId="10" fillId="35" borderId="78" xfId="5" applyFont="1" applyFill="1" applyBorder="1" applyAlignment="1">
      <alignment horizontal="center" vertical="center"/>
    </xf>
    <xf numFmtId="0" fontId="10" fillId="35" borderId="79" xfId="5" applyFont="1" applyFill="1" applyBorder="1" applyAlignment="1">
      <alignment horizontal="center" vertical="center"/>
    </xf>
    <xf numFmtId="0" fontId="10" fillId="35" borderId="75" xfId="5" applyFont="1" applyFill="1" applyBorder="1" applyAlignment="1">
      <alignment horizontal="center" vertical="center"/>
    </xf>
    <xf numFmtId="0" fontId="10" fillId="36" borderId="78" xfId="5" applyFont="1" applyFill="1" applyBorder="1" applyAlignment="1">
      <alignment horizontal="center" vertical="center"/>
    </xf>
    <xf numFmtId="0" fontId="10" fillId="36" borderId="79" xfId="5" applyFont="1" applyFill="1" applyBorder="1" applyAlignment="1">
      <alignment horizontal="center" vertical="center"/>
    </xf>
    <xf numFmtId="0" fontId="10" fillId="36" borderId="75" xfId="5" applyFont="1" applyFill="1" applyBorder="1" applyAlignment="1">
      <alignment horizontal="center" vertical="center"/>
    </xf>
    <xf numFmtId="0" fontId="48" fillId="32" borderId="84" xfId="5" applyFont="1" applyFill="1" applyBorder="1" applyAlignment="1">
      <alignment horizontal="center"/>
    </xf>
    <xf numFmtId="0" fontId="48" fillId="32" borderId="65" xfId="5" applyFont="1" applyFill="1" applyBorder="1" applyAlignment="1">
      <alignment horizontal="center"/>
    </xf>
    <xf numFmtId="0" fontId="10" fillId="0" borderId="0" xfId="5" applyFont="1" applyFill="1" applyBorder="1" applyAlignment="1">
      <alignment horizontal="center" vertical="center"/>
    </xf>
    <xf numFmtId="0" fontId="10" fillId="0" borderId="86" xfId="5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29" fillId="5" borderId="30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80" xfId="0" applyFont="1" applyBorder="1" applyAlignment="1">
      <alignment horizontal="center" vertical="center" wrapText="1"/>
    </xf>
    <xf numFmtId="0" fontId="10" fillId="0" borderId="107" xfId="0" applyFont="1" applyBorder="1" applyAlignment="1">
      <alignment horizontal="center" vertical="center" wrapText="1"/>
    </xf>
    <xf numFmtId="0" fontId="10" fillId="0" borderId="108" xfId="0" applyFont="1" applyBorder="1" applyAlignment="1">
      <alignment horizontal="center" vertical="center" wrapText="1"/>
    </xf>
    <xf numFmtId="0" fontId="12" fillId="6" borderId="30" xfId="0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 wrapText="1"/>
    </xf>
    <xf numFmtId="0" fontId="10" fillId="2" borderId="80" xfId="0" applyFont="1" applyFill="1" applyBorder="1" applyAlignment="1">
      <alignment horizontal="center" vertical="center"/>
    </xf>
    <xf numFmtId="0" fontId="10" fillId="2" borderId="107" xfId="0" applyFont="1" applyFill="1" applyBorder="1" applyAlignment="1">
      <alignment horizontal="center" vertical="center"/>
    </xf>
    <xf numFmtId="0" fontId="10" fillId="2" borderId="108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/>
    </xf>
    <xf numFmtId="0" fontId="10" fillId="5" borderId="10" xfId="5" applyFont="1" applyFill="1" applyBorder="1" applyAlignment="1">
      <alignment horizontal="center" vertical="center"/>
    </xf>
    <xf numFmtId="0" fontId="10" fillId="5" borderId="11" xfId="5" applyFont="1" applyFill="1" applyBorder="1" applyAlignment="1">
      <alignment horizontal="center" vertical="center"/>
    </xf>
    <xf numFmtId="0" fontId="10" fillId="5" borderId="12" xfId="5" applyFont="1" applyFill="1" applyBorder="1" applyAlignment="1">
      <alignment horizontal="center" vertical="center"/>
    </xf>
    <xf numFmtId="0" fontId="31" fillId="0" borderId="0" xfId="11" applyFont="1" applyBorder="1" applyAlignment="1">
      <alignment horizontal="center"/>
    </xf>
    <xf numFmtId="0" fontId="15" fillId="0" borderId="2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wrapText="1"/>
    </xf>
    <xf numFmtId="0" fontId="27" fillId="0" borderId="0" xfId="11" applyFont="1" applyBorder="1" applyAlignment="1">
      <alignment horizontal="center" vertical="center"/>
    </xf>
    <xf numFmtId="0" fontId="30" fillId="0" borderId="107" xfId="11" applyFont="1" applyBorder="1" applyAlignment="1">
      <alignment horizontal="center" vertical="center"/>
    </xf>
    <xf numFmtId="0" fontId="30" fillId="0" borderId="88" xfId="11" applyFont="1" applyBorder="1" applyAlignment="1">
      <alignment horizontal="center" vertical="center"/>
    </xf>
    <xf numFmtId="0" fontId="10" fillId="0" borderId="80" xfId="12" applyFont="1" applyFill="1" applyBorder="1" applyAlignment="1">
      <alignment horizontal="center" vertical="center" wrapText="1"/>
    </xf>
    <xf numFmtId="0" fontId="10" fillId="0" borderId="107" xfId="12" applyFont="1" applyFill="1" applyBorder="1" applyAlignment="1">
      <alignment horizontal="center" vertical="center" wrapText="1"/>
    </xf>
    <xf numFmtId="0" fontId="10" fillId="0" borderId="108" xfId="12" applyFont="1" applyFill="1" applyBorder="1" applyAlignment="1">
      <alignment horizontal="center" vertical="center" wrapText="1"/>
    </xf>
  </cellXfs>
  <cellStyles count="55"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1"/>
    <cellStyle name="Accent2" xfId="32"/>
    <cellStyle name="Accent3" xfId="33"/>
    <cellStyle name="Accent4" xfId="34"/>
    <cellStyle name="Accent5" xfId="35"/>
    <cellStyle name="Accent6" xfId="36"/>
    <cellStyle name="Bad" xfId="37"/>
    <cellStyle name="Calculation" xfId="38"/>
    <cellStyle name="Cálculo 2" xfId="1"/>
    <cellStyle name="Check Cell" xfId="39"/>
    <cellStyle name="Excel Built-in Normal" xfId="7"/>
    <cellStyle name="Excel Built-in Normal 1" xfId="10"/>
    <cellStyle name="Excel_BuiltIn_Cálculo 1" xfId="3"/>
    <cellStyle name="Explanatory Text" xfId="40"/>
    <cellStyle name="Good" xfId="41"/>
    <cellStyle name="Heading 1" xfId="42"/>
    <cellStyle name="Heading 2" xfId="43"/>
    <cellStyle name="Heading 3" xfId="44"/>
    <cellStyle name="Heading 4" xfId="45"/>
    <cellStyle name="Hipervínculo 2" xfId="46"/>
    <cellStyle name="Input" xfId="47"/>
    <cellStyle name="Linked Cell" xfId="48"/>
    <cellStyle name="Millares 2" xfId="49"/>
    <cellStyle name="Normal" xfId="0" builtinId="0"/>
    <cellStyle name="Normal 2" xfId="12"/>
    <cellStyle name="Normal 2 2" xfId="5"/>
    <cellStyle name="Normal 2 2 2" xfId="8"/>
    <cellStyle name="Normal 3" xfId="6"/>
    <cellStyle name="Normal 3 2" xfId="50"/>
    <cellStyle name="Normal 4" xfId="4"/>
    <cellStyle name="Normal_CHAPINERO" xfId="2"/>
    <cellStyle name="Normal_Hoja1" xfId="9"/>
    <cellStyle name="Normal_RAFAEL URIBE" xfId="11"/>
    <cellStyle name="Note" xfId="51"/>
    <cellStyle name="Output" xfId="52"/>
    <cellStyle name="Title" xfId="53"/>
    <cellStyle name="Warning Text" xfId="54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2060"/>
  </sheetPr>
  <dimension ref="A1:G52"/>
  <sheetViews>
    <sheetView view="pageBreakPreview" topLeftCell="A39" zoomScale="80" zoomScaleNormal="100" zoomScaleSheetLayoutView="80" workbookViewId="0">
      <selection activeCell="A42" sqref="A42:F52"/>
    </sheetView>
  </sheetViews>
  <sheetFormatPr baseColWidth="10" defaultRowHeight="12.75"/>
  <cols>
    <col min="1" max="1" width="6" style="1" customWidth="1"/>
    <col min="2" max="2" width="34.28515625" style="38" customWidth="1"/>
    <col min="3" max="3" width="29.5703125" style="1" customWidth="1"/>
    <col min="4" max="4" width="36.28515625" style="1" customWidth="1"/>
    <col min="5" max="5" width="24" style="1" customWidth="1"/>
    <col min="6" max="6" width="61.140625" style="1" customWidth="1"/>
    <col min="7" max="256" width="11.42578125" style="1"/>
    <col min="257" max="257" width="6" style="1" customWidth="1"/>
    <col min="258" max="258" width="34.28515625" style="1" customWidth="1"/>
    <col min="259" max="259" width="29.5703125" style="1" customWidth="1"/>
    <col min="260" max="260" width="36.28515625" style="1" customWidth="1"/>
    <col min="261" max="261" width="24" style="1" customWidth="1"/>
    <col min="262" max="262" width="61.140625" style="1" customWidth="1"/>
    <col min="263" max="512" width="11.42578125" style="1"/>
    <col min="513" max="513" width="6" style="1" customWidth="1"/>
    <col min="514" max="514" width="34.28515625" style="1" customWidth="1"/>
    <col min="515" max="515" width="29.5703125" style="1" customWidth="1"/>
    <col min="516" max="516" width="36.28515625" style="1" customWidth="1"/>
    <col min="517" max="517" width="24" style="1" customWidth="1"/>
    <col min="518" max="518" width="61.140625" style="1" customWidth="1"/>
    <col min="519" max="768" width="11.42578125" style="1"/>
    <col min="769" max="769" width="6" style="1" customWidth="1"/>
    <col min="770" max="770" width="34.28515625" style="1" customWidth="1"/>
    <col min="771" max="771" width="29.5703125" style="1" customWidth="1"/>
    <col min="772" max="772" width="36.28515625" style="1" customWidth="1"/>
    <col min="773" max="773" width="24" style="1" customWidth="1"/>
    <col min="774" max="774" width="61.140625" style="1" customWidth="1"/>
    <col min="775" max="1024" width="11.42578125" style="1"/>
    <col min="1025" max="1025" width="6" style="1" customWidth="1"/>
    <col min="1026" max="1026" width="34.28515625" style="1" customWidth="1"/>
    <col min="1027" max="1027" width="29.5703125" style="1" customWidth="1"/>
    <col min="1028" max="1028" width="36.28515625" style="1" customWidth="1"/>
    <col min="1029" max="1029" width="24" style="1" customWidth="1"/>
    <col min="1030" max="1030" width="61.140625" style="1" customWidth="1"/>
    <col min="1031" max="1280" width="11.42578125" style="1"/>
    <col min="1281" max="1281" width="6" style="1" customWidth="1"/>
    <col min="1282" max="1282" width="34.28515625" style="1" customWidth="1"/>
    <col min="1283" max="1283" width="29.5703125" style="1" customWidth="1"/>
    <col min="1284" max="1284" width="36.28515625" style="1" customWidth="1"/>
    <col min="1285" max="1285" width="24" style="1" customWidth="1"/>
    <col min="1286" max="1286" width="61.140625" style="1" customWidth="1"/>
    <col min="1287" max="1536" width="11.42578125" style="1"/>
    <col min="1537" max="1537" width="6" style="1" customWidth="1"/>
    <col min="1538" max="1538" width="34.28515625" style="1" customWidth="1"/>
    <col min="1539" max="1539" width="29.5703125" style="1" customWidth="1"/>
    <col min="1540" max="1540" width="36.28515625" style="1" customWidth="1"/>
    <col min="1541" max="1541" width="24" style="1" customWidth="1"/>
    <col min="1542" max="1542" width="61.140625" style="1" customWidth="1"/>
    <col min="1543" max="1792" width="11.42578125" style="1"/>
    <col min="1793" max="1793" width="6" style="1" customWidth="1"/>
    <col min="1794" max="1794" width="34.28515625" style="1" customWidth="1"/>
    <col min="1795" max="1795" width="29.5703125" style="1" customWidth="1"/>
    <col min="1796" max="1796" width="36.28515625" style="1" customWidth="1"/>
    <col min="1797" max="1797" width="24" style="1" customWidth="1"/>
    <col min="1798" max="1798" width="61.140625" style="1" customWidth="1"/>
    <col min="1799" max="2048" width="11.42578125" style="1"/>
    <col min="2049" max="2049" width="6" style="1" customWidth="1"/>
    <col min="2050" max="2050" width="34.28515625" style="1" customWidth="1"/>
    <col min="2051" max="2051" width="29.5703125" style="1" customWidth="1"/>
    <col min="2052" max="2052" width="36.28515625" style="1" customWidth="1"/>
    <col min="2053" max="2053" width="24" style="1" customWidth="1"/>
    <col min="2054" max="2054" width="61.140625" style="1" customWidth="1"/>
    <col min="2055" max="2304" width="11.42578125" style="1"/>
    <col min="2305" max="2305" width="6" style="1" customWidth="1"/>
    <col min="2306" max="2306" width="34.28515625" style="1" customWidth="1"/>
    <col min="2307" max="2307" width="29.5703125" style="1" customWidth="1"/>
    <col min="2308" max="2308" width="36.28515625" style="1" customWidth="1"/>
    <col min="2309" max="2309" width="24" style="1" customWidth="1"/>
    <col min="2310" max="2310" width="61.140625" style="1" customWidth="1"/>
    <col min="2311" max="2560" width="11.42578125" style="1"/>
    <col min="2561" max="2561" width="6" style="1" customWidth="1"/>
    <col min="2562" max="2562" width="34.28515625" style="1" customWidth="1"/>
    <col min="2563" max="2563" width="29.5703125" style="1" customWidth="1"/>
    <col min="2564" max="2564" width="36.28515625" style="1" customWidth="1"/>
    <col min="2565" max="2565" width="24" style="1" customWidth="1"/>
    <col min="2566" max="2566" width="61.140625" style="1" customWidth="1"/>
    <col min="2567" max="2816" width="11.42578125" style="1"/>
    <col min="2817" max="2817" width="6" style="1" customWidth="1"/>
    <col min="2818" max="2818" width="34.28515625" style="1" customWidth="1"/>
    <col min="2819" max="2819" width="29.5703125" style="1" customWidth="1"/>
    <col min="2820" max="2820" width="36.28515625" style="1" customWidth="1"/>
    <col min="2821" max="2821" width="24" style="1" customWidth="1"/>
    <col min="2822" max="2822" width="61.140625" style="1" customWidth="1"/>
    <col min="2823" max="3072" width="11.42578125" style="1"/>
    <col min="3073" max="3073" width="6" style="1" customWidth="1"/>
    <col min="3074" max="3074" width="34.28515625" style="1" customWidth="1"/>
    <col min="3075" max="3075" width="29.5703125" style="1" customWidth="1"/>
    <col min="3076" max="3076" width="36.28515625" style="1" customWidth="1"/>
    <col min="3077" max="3077" width="24" style="1" customWidth="1"/>
    <col min="3078" max="3078" width="61.140625" style="1" customWidth="1"/>
    <col min="3079" max="3328" width="11.42578125" style="1"/>
    <col min="3329" max="3329" width="6" style="1" customWidth="1"/>
    <col min="3330" max="3330" width="34.28515625" style="1" customWidth="1"/>
    <col min="3331" max="3331" width="29.5703125" style="1" customWidth="1"/>
    <col min="3332" max="3332" width="36.28515625" style="1" customWidth="1"/>
    <col min="3333" max="3333" width="24" style="1" customWidth="1"/>
    <col min="3334" max="3334" width="61.140625" style="1" customWidth="1"/>
    <col min="3335" max="3584" width="11.42578125" style="1"/>
    <col min="3585" max="3585" width="6" style="1" customWidth="1"/>
    <col min="3586" max="3586" width="34.28515625" style="1" customWidth="1"/>
    <col min="3587" max="3587" width="29.5703125" style="1" customWidth="1"/>
    <col min="3588" max="3588" width="36.28515625" style="1" customWidth="1"/>
    <col min="3589" max="3589" width="24" style="1" customWidth="1"/>
    <col min="3590" max="3590" width="61.140625" style="1" customWidth="1"/>
    <col min="3591" max="3840" width="11.42578125" style="1"/>
    <col min="3841" max="3841" width="6" style="1" customWidth="1"/>
    <col min="3842" max="3842" width="34.28515625" style="1" customWidth="1"/>
    <col min="3843" max="3843" width="29.5703125" style="1" customWidth="1"/>
    <col min="3844" max="3844" width="36.28515625" style="1" customWidth="1"/>
    <col min="3845" max="3845" width="24" style="1" customWidth="1"/>
    <col min="3846" max="3846" width="61.140625" style="1" customWidth="1"/>
    <col min="3847" max="4096" width="11.42578125" style="1"/>
    <col min="4097" max="4097" width="6" style="1" customWidth="1"/>
    <col min="4098" max="4098" width="34.28515625" style="1" customWidth="1"/>
    <col min="4099" max="4099" width="29.5703125" style="1" customWidth="1"/>
    <col min="4100" max="4100" width="36.28515625" style="1" customWidth="1"/>
    <col min="4101" max="4101" width="24" style="1" customWidth="1"/>
    <col min="4102" max="4102" width="61.140625" style="1" customWidth="1"/>
    <col min="4103" max="4352" width="11.42578125" style="1"/>
    <col min="4353" max="4353" width="6" style="1" customWidth="1"/>
    <col min="4354" max="4354" width="34.28515625" style="1" customWidth="1"/>
    <col min="4355" max="4355" width="29.5703125" style="1" customWidth="1"/>
    <col min="4356" max="4356" width="36.28515625" style="1" customWidth="1"/>
    <col min="4357" max="4357" width="24" style="1" customWidth="1"/>
    <col min="4358" max="4358" width="61.140625" style="1" customWidth="1"/>
    <col min="4359" max="4608" width="11.42578125" style="1"/>
    <col min="4609" max="4609" width="6" style="1" customWidth="1"/>
    <col min="4610" max="4610" width="34.28515625" style="1" customWidth="1"/>
    <col min="4611" max="4611" width="29.5703125" style="1" customWidth="1"/>
    <col min="4612" max="4612" width="36.28515625" style="1" customWidth="1"/>
    <col min="4613" max="4613" width="24" style="1" customWidth="1"/>
    <col min="4614" max="4614" width="61.140625" style="1" customWidth="1"/>
    <col min="4615" max="4864" width="11.42578125" style="1"/>
    <col min="4865" max="4865" width="6" style="1" customWidth="1"/>
    <col min="4866" max="4866" width="34.28515625" style="1" customWidth="1"/>
    <col min="4867" max="4867" width="29.5703125" style="1" customWidth="1"/>
    <col min="4868" max="4868" width="36.28515625" style="1" customWidth="1"/>
    <col min="4869" max="4869" width="24" style="1" customWidth="1"/>
    <col min="4870" max="4870" width="61.140625" style="1" customWidth="1"/>
    <col min="4871" max="5120" width="11.42578125" style="1"/>
    <col min="5121" max="5121" width="6" style="1" customWidth="1"/>
    <col min="5122" max="5122" width="34.28515625" style="1" customWidth="1"/>
    <col min="5123" max="5123" width="29.5703125" style="1" customWidth="1"/>
    <col min="5124" max="5124" width="36.28515625" style="1" customWidth="1"/>
    <col min="5125" max="5125" width="24" style="1" customWidth="1"/>
    <col min="5126" max="5126" width="61.140625" style="1" customWidth="1"/>
    <col min="5127" max="5376" width="11.42578125" style="1"/>
    <col min="5377" max="5377" width="6" style="1" customWidth="1"/>
    <col min="5378" max="5378" width="34.28515625" style="1" customWidth="1"/>
    <col min="5379" max="5379" width="29.5703125" style="1" customWidth="1"/>
    <col min="5380" max="5380" width="36.28515625" style="1" customWidth="1"/>
    <col min="5381" max="5381" width="24" style="1" customWidth="1"/>
    <col min="5382" max="5382" width="61.140625" style="1" customWidth="1"/>
    <col min="5383" max="5632" width="11.42578125" style="1"/>
    <col min="5633" max="5633" width="6" style="1" customWidth="1"/>
    <col min="5634" max="5634" width="34.28515625" style="1" customWidth="1"/>
    <col min="5635" max="5635" width="29.5703125" style="1" customWidth="1"/>
    <col min="5636" max="5636" width="36.28515625" style="1" customWidth="1"/>
    <col min="5637" max="5637" width="24" style="1" customWidth="1"/>
    <col min="5638" max="5638" width="61.140625" style="1" customWidth="1"/>
    <col min="5639" max="5888" width="11.42578125" style="1"/>
    <col min="5889" max="5889" width="6" style="1" customWidth="1"/>
    <col min="5890" max="5890" width="34.28515625" style="1" customWidth="1"/>
    <col min="5891" max="5891" width="29.5703125" style="1" customWidth="1"/>
    <col min="5892" max="5892" width="36.28515625" style="1" customWidth="1"/>
    <col min="5893" max="5893" width="24" style="1" customWidth="1"/>
    <col min="5894" max="5894" width="61.140625" style="1" customWidth="1"/>
    <col min="5895" max="6144" width="11.42578125" style="1"/>
    <col min="6145" max="6145" width="6" style="1" customWidth="1"/>
    <col min="6146" max="6146" width="34.28515625" style="1" customWidth="1"/>
    <col min="6147" max="6147" width="29.5703125" style="1" customWidth="1"/>
    <col min="6148" max="6148" width="36.28515625" style="1" customWidth="1"/>
    <col min="6149" max="6149" width="24" style="1" customWidth="1"/>
    <col min="6150" max="6150" width="61.140625" style="1" customWidth="1"/>
    <col min="6151" max="6400" width="11.42578125" style="1"/>
    <col min="6401" max="6401" width="6" style="1" customWidth="1"/>
    <col min="6402" max="6402" width="34.28515625" style="1" customWidth="1"/>
    <col min="6403" max="6403" width="29.5703125" style="1" customWidth="1"/>
    <col min="6404" max="6404" width="36.28515625" style="1" customWidth="1"/>
    <col min="6405" max="6405" width="24" style="1" customWidth="1"/>
    <col min="6406" max="6406" width="61.140625" style="1" customWidth="1"/>
    <col min="6407" max="6656" width="11.42578125" style="1"/>
    <col min="6657" max="6657" width="6" style="1" customWidth="1"/>
    <col min="6658" max="6658" width="34.28515625" style="1" customWidth="1"/>
    <col min="6659" max="6659" width="29.5703125" style="1" customWidth="1"/>
    <col min="6660" max="6660" width="36.28515625" style="1" customWidth="1"/>
    <col min="6661" max="6661" width="24" style="1" customWidth="1"/>
    <col min="6662" max="6662" width="61.140625" style="1" customWidth="1"/>
    <col min="6663" max="6912" width="11.42578125" style="1"/>
    <col min="6913" max="6913" width="6" style="1" customWidth="1"/>
    <col min="6914" max="6914" width="34.28515625" style="1" customWidth="1"/>
    <col min="6915" max="6915" width="29.5703125" style="1" customWidth="1"/>
    <col min="6916" max="6916" width="36.28515625" style="1" customWidth="1"/>
    <col min="6917" max="6917" width="24" style="1" customWidth="1"/>
    <col min="6918" max="6918" width="61.140625" style="1" customWidth="1"/>
    <col min="6919" max="7168" width="11.42578125" style="1"/>
    <col min="7169" max="7169" width="6" style="1" customWidth="1"/>
    <col min="7170" max="7170" width="34.28515625" style="1" customWidth="1"/>
    <col min="7171" max="7171" width="29.5703125" style="1" customWidth="1"/>
    <col min="7172" max="7172" width="36.28515625" style="1" customWidth="1"/>
    <col min="7173" max="7173" width="24" style="1" customWidth="1"/>
    <col min="7174" max="7174" width="61.140625" style="1" customWidth="1"/>
    <col min="7175" max="7424" width="11.42578125" style="1"/>
    <col min="7425" max="7425" width="6" style="1" customWidth="1"/>
    <col min="7426" max="7426" width="34.28515625" style="1" customWidth="1"/>
    <col min="7427" max="7427" width="29.5703125" style="1" customWidth="1"/>
    <col min="7428" max="7428" width="36.28515625" style="1" customWidth="1"/>
    <col min="7429" max="7429" width="24" style="1" customWidth="1"/>
    <col min="7430" max="7430" width="61.140625" style="1" customWidth="1"/>
    <col min="7431" max="7680" width="11.42578125" style="1"/>
    <col min="7681" max="7681" width="6" style="1" customWidth="1"/>
    <col min="7682" max="7682" width="34.28515625" style="1" customWidth="1"/>
    <col min="7683" max="7683" width="29.5703125" style="1" customWidth="1"/>
    <col min="7684" max="7684" width="36.28515625" style="1" customWidth="1"/>
    <col min="7685" max="7685" width="24" style="1" customWidth="1"/>
    <col min="7686" max="7686" width="61.140625" style="1" customWidth="1"/>
    <col min="7687" max="7936" width="11.42578125" style="1"/>
    <col min="7937" max="7937" width="6" style="1" customWidth="1"/>
    <col min="7938" max="7938" width="34.28515625" style="1" customWidth="1"/>
    <col min="7939" max="7939" width="29.5703125" style="1" customWidth="1"/>
    <col min="7940" max="7940" width="36.28515625" style="1" customWidth="1"/>
    <col min="7941" max="7941" width="24" style="1" customWidth="1"/>
    <col min="7942" max="7942" width="61.140625" style="1" customWidth="1"/>
    <col min="7943" max="8192" width="11.42578125" style="1"/>
    <col min="8193" max="8193" width="6" style="1" customWidth="1"/>
    <col min="8194" max="8194" width="34.28515625" style="1" customWidth="1"/>
    <col min="8195" max="8195" width="29.5703125" style="1" customWidth="1"/>
    <col min="8196" max="8196" width="36.28515625" style="1" customWidth="1"/>
    <col min="8197" max="8197" width="24" style="1" customWidth="1"/>
    <col min="8198" max="8198" width="61.140625" style="1" customWidth="1"/>
    <col min="8199" max="8448" width="11.42578125" style="1"/>
    <col min="8449" max="8449" width="6" style="1" customWidth="1"/>
    <col min="8450" max="8450" width="34.28515625" style="1" customWidth="1"/>
    <col min="8451" max="8451" width="29.5703125" style="1" customWidth="1"/>
    <col min="8452" max="8452" width="36.28515625" style="1" customWidth="1"/>
    <col min="8453" max="8453" width="24" style="1" customWidth="1"/>
    <col min="8454" max="8454" width="61.140625" style="1" customWidth="1"/>
    <col min="8455" max="8704" width="11.42578125" style="1"/>
    <col min="8705" max="8705" width="6" style="1" customWidth="1"/>
    <col min="8706" max="8706" width="34.28515625" style="1" customWidth="1"/>
    <col min="8707" max="8707" width="29.5703125" style="1" customWidth="1"/>
    <col min="8708" max="8708" width="36.28515625" style="1" customWidth="1"/>
    <col min="8709" max="8709" width="24" style="1" customWidth="1"/>
    <col min="8710" max="8710" width="61.140625" style="1" customWidth="1"/>
    <col min="8711" max="8960" width="11.42578125" style="1"/>
    <col min="8961" max="8961" width="6" style="1" customWidth="1"/>
    <col min="8962" max="8962" width="34.28515625" style="1" customWidth="1"/>
    <col min="8963" max="8963" width="29.5703125" style="1" customWidth="1"/>
    <col min="8964" max="8964" width="36.28515625" style="1" customWidth="1"/>
    <col min="8965" max="8965" width="24" style="1" customWidth="1"/>
    <col min="8966" max="8966" width="61.140625" style="1" customWidth="1"/>
    <col min="8967" max="9216" width="11.42578125" style="1"/>
    <col min="9217" max="9217" width="6" style="1" customWidth="1"/>
    <col min="9218" max="9218" width="34.28515625" style="1" customWidth="1"/>
    <col min="9219" max="9219" width="29.5703125" style="1" customWidth="1"/>
    <col min="9220" max="9220" width="36.28515625" style="1" customWidth="1"/>
    <col min="9221" max="9221" width="24" style="1" customWidth="1"/>
    <col min="9222" max="9222" width="61.140625" style="1" customWidth="1"/>
    <col min="9223" max="9472" width="11.42578125" style="1"/>
    <col min="9473" max="9473" width="6" style="1" customWidth="1"/>
    <col min="9474" max="9474" width="34.28515625" style="1" customWidth="1"/>
    <col min="9475" max="9475" width="29.5703125" style="1" customWidth="1"/>
    <col min="9476" max="9476" width="36.28515625" style="1" customWidth="1"/>
    <col min="9477" max="9477" width="24" style="1" customWidth="1"/>
    <col min="9478" max="9478" width="61.140625" style="1" customWidth="1"/>
    <col min="9479" max="9728" width="11.42578125" style="1"/>
    <col min="9729" max="9729" width="6" style="1" customWidth="1"/>
    <col min="9730" max="9730" width="34.28515625" style="1" customWidth="1"/>
    <col min="9731" max="9731" width="29.5703125" style="1" customWidth="1"/>
    <col min="9732" max="9732" width="36.28515625" style="1" customWidth="1"/>
    <col min="9733" max="9733" width="24" style="1" customWidth="1"/>
    <col min="9734" max="9734" width="61.140625" style="1" customWidth="1"/>
    <col min="9735" max="9984" width="11.42578125" style="1"/>
    <col min="9985" max="9985" width="6" style="1" customWidth="1"/>
    <col min="9986" max="9986" width="34.28515625" style="1" customWidth="1"/>
    <col min="9987" max="9987" width="29.5703125" style="1" customWidth="1"/>
    <col min="9988" max="9988" width="36.28515625" style="1" customWidth="1"/>
    <col min="9989" max="9989" width="24" style="1" customWidth="1"/>
    <col min="9990" max="9990" width="61.140625" style="1" customWidth="1"/>
    <col min="9991" max="10240" width="11.42578125" style="1"/>
    <col min="10241" max="10241" width="6" style="1" customWidth="1"/>
    <col min="10242" max="10242" width="34.28515625" style="1" customWidth="1"/>
    <col min="10243" max="10243" width="29.5703125" style="1" customWidth="1"/>
    <col min="10244" max="10244" width="36.28515625" style="1" customWidth="1"/>
    <col min="10245" max="10245" width="24" style="1" customWidth="1"/>
    <col min="10246" max="10246" width="61.140625" style="1" customWidth="1"/>
    <col min="10247" max="10496" width="11.42578125" style="1"/>
    <col min="10497" max="10497" width="6" style="1" customWidth="1"/>
    <col min="10498" max="10498" width="34.28515625" style="1" customWidth="1"/>
    <col min="10499" max="10499" width="29.5703125" style="1" customWidth="1"/>
    <col min="10500" max="10500" width="36.28515625" style="1" customWidth="1"/>
    <col min="10501" max="10501" width="24" style="1" customWidth="1"/>
    <col min="10502" max="10502" width="61.140625" style="1" customWidth="1"/>
    <col min="10503" max="10752" width="11.42578125" style="1"/>
    <col min="10753" max="10753" width="6" style="1" customWidth="1"/>
    <col min="10754" max="10754" width="34.28515625" style="1" customWidth="1"/>
    <col min="10755" max="10755" width="29.5703125" style="1" customWidth="1"/>
    <col min="10756" max="10756" width="36.28515625" style="1" customWidth="1"/>
    <col min="10757" max="10757" width="24" style="1" customWidth="1"/>
    <col min="10758" max="10758" width="61.140625" style="1" customWidth="1"/>
    <col min="10759" max="11008" width="11.42578125" style="1"/>
    <col min="11009" max="11009" width="6" style="1" customWidth="1"/>
    <col min="11010" max="11010" width="34.28515625" style="1" customWidth="1"/>
    <col min="11011" max="11011" width="29.5703125" style="1" customWidth="1"/>
    <col min="11012" max="11012" width="36.28515625" style="1" customWidth="1"/>
    <col min="11013" max="11013" width="24" style="1" customWidth="1"/>
    <col min="11014" max="11014" width="61.140625" style="1" customWidth="1"/>
    <col min="11015" max="11264" width="11.42578125" style="1"/>
    <col min="11265" max="11265" width="6" style="1" customWidth="1"/>
    <col min="11266" max="11266" width="34.28515625" style="1" customWidth="1"/>
    <col min="11267" max="11267" width="29.5703125" style="1" customWidth="1"/>
    <col min="11268" max="11268" width="36.28515625" style="1" customWidth="1"/>
    <col min="11269" max="11269" width="24" style="1" customWidth="1"/>
    <col min="11270" max="11270" width="61.140625" style="1" customWidth="1"/>
    <col min="11271" max="11520" width="11.42578125" style="1"/>
    <col min="11521" max="11521" width="6" style="1" customWidth="1"/>
    <col min="11522" max="11522" width="34.28515625" style="1" customWidth="1"/>
    <col min="11523" max="11523" width="29.5703125" style="1" customWidth="1"/>
    <col min="11524" max="11524" width="36.28515625" style="1" customWidth="1"/>
    <col min="11525" max="11525" width="24" style="1" customWidth="1"/>
    <col min="11526" max="11526" width="61.140625" style="1" customWidth="1"/>
    <col min="11527" max="11776" width="11.42578125" style="1"/>
    <col min="11777" max="11777" width="6" style="1" customWidth="1"/>
    <col min="11778" max="11778" width="34.28515625" style="1" customWidth="1"/>
    <col min="11779" max="11779" width="29.5703125" style="1" customWidth="1"/>
    <col min="11780" max="11780" width="36.28515625" style="1" customWidth="1"/>
    <col min="11781" max="11781" width="24" style="1" customWidth="1"/>
    <col min="11782" max="11782" width="61.140625" style="1" customWidth="1"/>
    <col min="11783" max="12032" width="11.42578125" style="1"/>
    <col min="12033" max="12033" width="6" style="1" customWidth="1"/>
    <col min="12034" max="12034" width="34.28515625" style="1" customWidth="1"/>
    <col min="12035" max="12035" width="29.5703125" style="1" customWidth="1"/>
    <col min="12036" max="12036" width="36.28515625" style="1" customWidth="1"/>
    <col min="12037" max="12037" width="24" style="1" customWidth="1"/>
    <col min="12038" max="12038" width="61.140625" style="1" customWidth="1"/>
    <col min="12039" max="12288" width="11.42578125" style="1"/>
    <col min="12289" max="12289" width="6" style="1" customWidth="1"/>
    <col min="12290" max="12290" width="34.28515625" style="1" customWidth="1"/>
    <col min="12291" max="12291" width="29.5703125" style="1" customWidth="1"/>
    <col min="12292" max="12292" width="36.28515625" style="1" customWidth="1"/>
    <col min="12293" max="12293" width="24" style="1" customWidth="1"/>
    <col min="12294" max="12294" width="61.140625" style="1" customWidth="1"/>
    <col min="12295" max="12544" width="11.42578125" style="1"/>
    <col min="12545" max="12545" width="6" style="1" customWidth="1"/>
    <col min="12546" max="12546" width="34.28515625" style="1" customWidth="1"/>
    <col min="12547" max="12547" width="29.5703125" style="1" customWidth="1"/>
    <col min="12548" max="12548" width="36.28515625" style="1" customWidth="1"/>
    <col min="12549" max="12549" width="24" style="1" customWidth="1"/>
    <col min="12550" max="12550" width="61.140625" style="1" customWidth="1"/>
    <col min="12551" max="12800" width="11.42578125" style="1"/>
    <col min="12801" max="12801" width="6" style="1" customWidth="1"/>
    <col min="12802" max="12802" width="34.28515625" style="1" customWidth="1"/>
    <col min="12803" max="12803" width="29.5703125" style="1" customWidth="1"/>
    <col min="12804" max="12804" width="36.28515625" style="1" customWidth="1"/>
    <col min="12805" max="12805" width="24" style="1" customWidth="1"/>
    <col min="12806" max="12806" width="61.140625" style="1" customWidth="1"/>
    <col min="12807" max="13056" width="11.42578125" style="1"/>
    <col min="13057" max="13057" width="6" style="1" customWidth="1"/>
    <col min="13058" max="13058" width="34.28515625" style="1" customWidth="1"/>
    <col min="13059" max="13059" width="29.5703125" style="1" customWidth="1"/>
    <col min="13060" max="13060" width="36.28515625" style="1" customWidth="1"/>
    <col min="13061" max="13061" width="24" style="1" customWidth="1"/>
    <col min="13062" max="13062" width="61.140625" style="1" customWidth="1"/>
    <col min="13063" max="13312" width="11.42578125" style="1"/>
    <col min="13313" max="13313" width="6" style="1" customWidth="1"/>
    <col min="13314" max="13314" width="34.28515625" style="1" customWidth="1"/>
    <col min="13315" max="13315" width="29.5703125" style="1" customWidth="1"/>
    <col min="13316" max="13316" width="36.28515625" style="1" customWidth="1"/>
    <col min="13317" max="13317" width="24" style="1" customWidth="1"/>
    <col min="13318" max="13318" width="61.140625" style="1" customWidth="1"/>
    <col min="13319" max="13568" width="11.42578125" style="1"/>
    <col min="13569" max="13569" width="6" style="1" customWidth="1"/>
    <col min="13570" max="13570" width="34.28515625" style="1" customWidth="1"/>
    <col min="13571" max="13571" width="29.5703125" style="1" customWidth="1"/>
    <col min="13572" max="13572" width="36.28515625" style="1" customWidth="1"/>
    <col min="13573" max="13573" width="24" style="1" customWidth="1"/>
    <col min="13574" max="13574" width="61.140625" style="1" customWidth="1"/>
    <col min="13575" max="13824" width="11.42578125" style="1"/>
    <col min="13825" max="13825" width="6" style="1" customWidth="1"/>
    <col min="13826" max="13826" width="34.28515625" style="1" customWidth="1"/>
    <col min="13827" max="13827" width="29.5703125" style="1" customWidth="1"/>
    <col min="13828" max="13828" width="36.28515625" style="1" customWidth="1"/>
    <col min="13829" max="13829" width="24" style="1" customWidth="1"/>
    <col min="13830" max="13830" width="61.140625" style="1" customWidth="1"/>
    <col min="13831" max="14080" width="11.42578125" style="1"/>
    <col min="14081" max="14081" width="6" style="1" customWidth="1"/>
    <col min="14082" max="14082" width="34.28515625" style="1" customWidth="1"/>
    <col min="14083" max="14083" width="29.5703125" style="1" customWidth="1"/>
    <col min="14084" max="14084" width="36.28515625" style="1" customWidth="1"/>
    <col min="14085" max="14085" width="24" style="1" customWidth="1"/>
    <col min="14086" max="14086" width="61.140625" style="1" customWidth="1"/>
    <col min="14087" max="14336" width="11.42578125" style="1"/>
    <col min="14337" max="14337" width="6" style="1" customWidth="1"/>
    <col min="14338" max="14338" width="34.28515625" style="1" customWidth="1"/>
    <col min="14339" max="14339" width="29.5703125" style="1" customWidth="1"/>
    <col min="14340" max="14340" width="36.28515625" style="1" customWidth="1"/>
    <col min="14341" max="14341" width="24" style="1" customWidth="1"/>
    <col min="14342" max="14342" width="61.140625" style="1" customWidth="1"/>
    <col min="14343" max="14592" width="11.42578125" style="1"/>
    <col min="14593" max="14593" width="6" style="1" customWidth="1"/>
    <col min="14594" max="14594" width="34.28515625" style="1" customWidth="1"/>
    <col min="14595" max="14595" width="29.5703125" style="1" customWidth="1"/>
    <col min="14596" max="14596" width="36.28515625" style="1" customWidth="1"/>
    <col min="14597" max="14597" width="24" style="1" customWidth="1"/>
    <col min="14598" max="14598" width="61.140625" style="1" customWidth="1"/>
    <col min="14599" max="14848" width="11.42578125" style="1"/>
    <col min="14849" max="14849" width="6" style="1" customWidth="1"/>
    <col min="14850" max="14850" width="34.28515625" style="1" customWidth="1"/>
    <col min="14851" max="14851" width="29.5703125" style="1" customWidth="1"/>
    <col min="14852" max="14852" width="36.28515625" style="1" customWidth="1"/>
    <col min="14853" max="14853" width="24" style="1" customWidth="1"/>
    <col min="14854" max="14854" width="61.140625" style="1" customWidth="1"/>
    <col min="14855" max="15104" width="11.42578125" style="1"/>
    <col min="15105" max="15105" width="6" style="1" customWidth="1"/>
    <col min="15106" max="15106" width="34.28515625" style="1" customWidth="1"/>
    <col min="15107" max="15107" width="29.5703125" style="1" customWidth="1"/>
    <col min="15108" max="15108" width="36.28515625" style="1" customWidth="1"/>
    <col min="15109" max="15109" width="24" style="1" customWidth="1"/>
    <col min="15110" max="15110" width="61.140625" style="1" customWidth="1"/>
    <col min="15111" max="15360" width="11.42578125" style="1"/>
    <col min="15361" max="15361" width="6" style="1" customWidth="1"/>
    <col min="15362" max="15362" width="34.28515625" style="1" customWidth="1"/>
    <col min="15363" max="15363" width="29.5703125" style="1" customWidth="1"/>
    <col min="15364" max="15364" width="36.28515625" style="1" customWidth="1"/>
    <col min="15365" max="15365" width="24" style="1" customWidth="1"/>
    <col min="15366" max="15366" width="61.140625" style="1" customWidth="1"/>
    <col min="15367" max="15616" width="11.42578125" style="1"/>
    <col min="15617" max="15617" width="6" style="1" customWidth="1"/>
    <col min="15618" max="15618" width="34.28515625" style="1" customWidth="1"/>
    <col min="15619" max="15619" width="29.5703125" style="1" customWidth="1"/>
    <col min="15620" max="15620" width="36.28515625" style="1" customWidth="1"/>
    <col min="15621" max="15621" width="24" style="1" customWidth="1"/>
    <col min="15622" max="15622" width="61.140625" style="1" customWidth="1"/>
    <col min="15623" max="15872" width="11.42578125" style="1"/>
    <col min="15873" max="15873" width="6" style="1" customWidth="1"/>
    <col min="15874" max="15874" width="34.28515625" style="1" customWidth="1"/>
    <col min="15875" max="15875" width="29.5703125" style="1" customWidth="1"/>
    <col min="15876" max="15876" width="36.28515625" style="1" customWidth="1"/>
    <col min="15877" max="15877" width="24" style="1" customWidth="1"/>
    <col min="15878" max="15878" width="61.140625" style="1" customWidth="1"/>
    <col min="15879" max="16128" width="11.42578125" style="1"/>
    <col min="16129" max="16129" width="6" style="1" customWidth="1"/>
    <col min="16130" max="16130" width="34.28515625" style="1" customWidth="1"/>
    <col min="16131" max="16131" width="29.5703125" style="1" customWidth="1"/>
    <col min="16132" max="16132" width="36.28515625" style="1" customWidth="1"/>
    <col min="16133" max="16133" width="24" style="1" customWidth="1"/>
    <col min="16134" max="16134" width="61.140625" style="1" customWidth="1"/>
    <col min="16135" max="16384" width="11.42578125" style="1"/>
  </cols>
  <sheetData>
    <row r="1" spans="1:7" ht="21" customHeight="1">
      <c r="A1" s="780" t="s">
        <v>0</v>
      </c>
      <c r="B1" s="780"/>
      <c r="C1" s="780"/>
      <c r="D1" s="780"/>
      <c r="E1" s="780"/>
      <c r="F1" s="780"/>
      <c r="G1" s="567"/>
    </row>
    <row r="2" spans="1:7" ht="21" customHeight="1">
      <c r="A2" s="780" t="s">
        <v>1</v>
      </c>
      <c r="B2" s="780"/>
      <c r="C2" s="780"/>
      <c r="D2" s="780"/>
      <c r="E2" s="780"/>
      <c r="F2" s="780"/>
      <c r="G2" s="567"/>
    </row>
    <row r="3" spans="1:7" s="2" customFormat="1" ht="21" customHeight="1">
      <c r="A3" s="780" t="s">
        <v>2</v>
      </c>
      <c r="B3" s="780"/>
      <c r="C3" s="780"/>
      <c r="D3" s="780"/>
      <c r="E3" s="780"/>
      <c r="F3" s="780"/>
      <c r="G3" s="567"/>
    </row>
    <row r="4" spans="1:7" s="2" customFormat="1" ht="24" customHeight="1" thickBot="1">
      <c r="A4" s="780" t="s">
        <v>3</v>
      </c>
      <c r="B4" s="780"/>
      <c r="C4" s="780"/>
      <c r="D4" s="780"/>
      <c r="E4" s="780"/>
      <c r="F4" s="780"/>
      <c r="G4" s="567"/>
    </row>
    <row r="5" spans="1:7" s="568" customFormat="1" ht="30" customHeight="1" thickBot="1">
      <c r="A5" s="336" t="s">
        <v>4</v>
      </c>
      <c r="B5" s="337" t="s">
        <v>5</v>
      </c>
      <c r="C5" s="3" t="s">
        <v>6</v>
      </c>
      <c r="D5" s="3" t="s">
        <v>7</v>
      </c>
      <c r="E5" s="3" t="s">
        <v>8</v>
      </c>
      <c r="F5" s="3" t="s">
        <v>9</v>
      </c>
    </row>
    <row r="6" spans="1:7" s="568" customFormat="1" ht="54.75" customHeight="1">
      <c r="A6" s="6">
        <v>1</v>
      </c>
      <c r="B6" s="7" t="s">
        <v>10</v>
      </c>
      <c r="C6" s="8" t="s">
        <v>11</v>
      </c>
      <c r="D6" s="569" t="s">
        <v>12</v>
      </c>
      <c r="E6" s="4" t="s">
        <v>13</v>
      </c>
      <c r="F6" s="4" t="s">
        <v>14</v>
      </c>
    </row>
    <row r="7" spans="1:7" s="568" customFormat="1" ht="30" customHeight="1">
      <c r="A7" s="28">
        <v>2</v>
      </c>
      <c r="B7" s="29" t="s">
        <v>15</v>
      </c>
      <c r="C7" s="30" t="s">
        <v>16</v>
      </c>
      <c r="D7" s="570" t="s">
        <v>17</v>
      </c>
      <c r="E7" s="5" t="s">
        <v>18</v>
      </c>
      <c r="F7" s="5" t="s">
        <v>19</v>
      </c>
    </row>
    <row r="8" spans="1:7" s="568" customFormat="1" ht="30" customHeight="1">
      <c r="A8" s="28">
        <v>3</v>
      </c>
      <c r="B8" s="29" t="s">
        <v>20</v>
      </c>
      <c r="C8" s="30" t="s">
        <v>21</v>
      </c>
      <c r="D8" s="31" t="s">
        <v>22</v>
      </c>
      <c r="E8" s="5" t="s">
        <v>18</v>
      </c>
      <c r="F8" s="5" t="s">
        <v>23</v>
      </c>
    </row>
    <row r="9" spans="1:7" s="568" customFormat="1" ht="30" customHeight="1">
      <c r="A9" s="28">
        <v>4</v>
      </c>
      <c r="B9" s="29" t="s">
        <v>24</v>
      </c>
      <c r="C9" s="30" t="s">
        <v>25</v>
      </c>
      <c r="D9" s="31" t="s">
        <v>26</v>
      </c>
      <c r="E9" s="5" t="s">
        <v>18</v>
      </c>
      <c r="F9" s="5" t="s">
        <v>27</v>
      </c>
    </row>
    <row r="10" spans="1:7" s="568" customFormat="1" ht="30" customHeight="1">
      <c r="A10" s="28">
        <v>5</v>
      </c>
      <c r="B10" s="29" t="s">
        <v>31</v>
      </c>
      <c r="C10" s="30" t="s">
        <v>32</v>
      </c>
      <c r="D10" s="31" t="s">
        <v>33</v>
      </c>
      <c r="E10" s="5" t="s">
        <v>18</v>
      </c>
      <c r="F10" s="5" t="s">
        <v>34</v>
      </c>
    </row>
    <row r="11" spans="1:7" s="568" customFormat="1" ht="30" customHeight="1" thickBot="1">
      <c r="A11" s="9">
        <v>6</v>
      </c>
      <c r="B11" s="10" t="s">
        <v>35</v>
      </c>
      <c r="C11" s="11" t="s">
        <v>36</v>
      </c>
      <c r="D11" s="12" t="s">
        <v>37</v>
      </c>
      <c r="E11" s="13" t="s">
        <v>18</v>
      </c>
      <c r="F11" s="13" t="s">
        <v>38</v>
      </c>
    </row>
    <row r="12" spans="1:7" s="568" customFormat="1" ht="30" customHeight="1" thickBot="1">
      <c r="A12" s="781" t="s">
        <v>39</v>
      </c>
      <c r="B12" s="782"/>
      <c r="C12" s="782"/>
      <c r="D12" s="782"/>
      <c r="E12" s="782"/>
      <c r="F12" s="783"/>
    </row>
    <row r="13" spans="1:7" s="568" customFormat="1" ht="30" customHeight="1">
      <c r="A13" s="14">
        <v>7</v>
      </c>
      <c r="B13" s="15" t="s">
        <v>1072</v>
      </c>
      <c r="C13" s="15" t="s">
        <v>1073</v>
      </c>
      <c r="D13" s="16" t="s">
        <v>1074</v>
      </c>
      <c r="E13" s="16" t="s">
        <v>43</v>
      </c>
      <c r="F13" s="16"/>
    </row>
    <row r="14" spans="1:7" s="568" customFormat="1" ht="30" customHeight="1">
      <c r="A14" s="17">
        <v>8</v>
      </c>
      <c r="B14" s="18" t="s">
        <v>1075</v>
      </c>
      <c r="C14" s="18" t="s">
        <v>1076</v>
      </c>
      <c r="D14" s="19" t="s">
        <v>1077</v>
      </c>
      <c r="E14" s="19" t="s">
        <v>43</v>
      </c>
      <c r="F14" s="19"/>
    </row>
    <row r="15" spans="1:7" s="568" customFormat="1" ht="30" customHeight="1">
      <c r="A15" s="17">
        <v>9</v>
      </c>
      <c r="B15" s="18" t="s">
        <v>1078</v>
      </c>
      <c r="C15" s="18" t="s">
        <v>1079</v>
      </c>
      <c r="D15" s="19" t="s">
        <v>1080</v>
      </c>
      <c r="E15" s="19" t="s">
        <v>43</v>
      </c>
      <c r="F15" s="19"/>
    </row>
    <row r="16" spans="1:7" s="568" customFormat="1" ht="30" customHeight="1">
      <c r="A16" s="17">
        <v>10</v>
      </c>
      <c r="B16" s="18" t="s">
        <v>1081</v>
      </c>
      <c r="C16" s="18" t="s">
        <v>1082</v>
      </c>
      <c r="D16" s="19" t="s">
        <v>1083</v>
      </c>
      <c r="E16" s="19" t="s">
        <v>43</v>
      </c>
      <c r="F16" s="19"/>
    </row>
    <row r="17" spans="1:6" s="568" customFormat="1" ht="30" customHeight="1">
      <c r="A17" s="17">
        <v>11</v>
      </c>
      <c r="B17" s="18" t="s">
        <v>1084</v>
      </c>
      <c r="C17" s="18" t="s">
        <v>1085</v>
      </c>
      <c r="D17" s="19" t="s">
        <v>1086</v>
      </c>
      <c r="E17" s="19" t="s">
        <v>43</v>
      </c>
      <c r="F17" s="19"/>
    </row>
    <row r="18" spans="1:6" s="568" customFormat="1" ht="30" customHeight="1">
      <c r="A18" s="17">
        <v>12</v>
      </c>
      <c r="B18" s="18" t="s">
        <v>40</v>
      </c>
      <c r="C18" s="18" t="s">
        <v>41</v>
      </c>
      <c r="D18" s="19" t="s">
        <v>42</v>
      </c>
      <c r="E18" s="19" t="s">
        <v>43</v>
      </c>
      <c r="F18" s="19"/>
    </row>
    <row r="19" spans="1:6" s="568" customFormat="1" ht="30" customHeight="1">
      <c r="A19" s="17">
        <v>13</v>
      </c>
      <c r="B19" s="18" t="s">
        <v>44</v>
      </c>
      <c r="C19" s="18" t="s">
        <v>45</v>
      </c>
      <c r="D19" s="19">
        <v>3118019736</v>
      </c>
      <c r="E19" s="19" t="s">
        <v>43</v>
      </c>
      <c r="F19" s="19"/>
    </row>
    <row r="20" spans="1:6" s="568" customFormat="1" ht="30" customHeight="1">
      <c r="A20" s="17">
        <v>14</v>
      </c>
      <c r="B20" s="18" t="s">
        <v>46</v>
      </c>
      <c r="C20" s="18" t="s">
        <v>47</v>
      </c>
      <c r="D20" s="19">
        <v>3112037343</v>
      </c>
      <c r="E20" s="19" t="s">
        <v>43</v>
      </c>
      <c r="F20" s="19"/>
    </row>
    <row r="21" spans="1:6" s="568" customFormat="1" ht="30" customHeight="1">
      <c r="A21" s="17">
        <v>15</v>
      </c>
      <c r="B21" s="18" t="s">
        <v>48</v>
      </c>
      <c r="C21" s="18" t="s">
        <v>49</v>
      </c>
      <c r="D21" s="19" t="s">
        <v>50</v>
      </c>
      <c r="E21" s="19" t="s">
        <v>43</v>
      </c>
      <c r="F21" s="19"/>
    </row>
    <row r="22" spans="1:6" s="568" customFormat="1" ht="30" customHeight="1">
      <c r="A22" s="17">
        <v>16</v>
      </c>
      <c r="B22" s="18" t="s">
        <v>51</v>
      </c>
      <c r="C22" s="18" t="s">
        <v>52</v>
      </c>
      <c r="D22" s="19" t="s">
        <v>53</v>
      </c>
      <c r="E22" s="19" t="s">
        <v>43</v>
      </c>
      <c r="F22" s="19"/>
    </row>
    <row r="23" spans="1:6" s="568" customFormat="1" ht="30" customHeight="1">
      <c r="A23" s="17">
        <v>17</v>
      </c>
      <c r="B23" s="18" t="s">
        <v>54</v>
      </c>
      <c r="C23" s="18" t="s">
        <v>55</v>
      </c>
      <c r="D23" s="19" t="s">
        <v>56</v>
      </c>
      <c r="E23" s="19" t="s">
        <v>43</v>
      </c>
      <c r="F23" s="19"/>
    </row>
    <row r="24" spans="1:6" s="568" customFormat="1" ht="30" customHeight="1">
      <c r="A24" s="17">
        <v>18</v>
      </c>
      <c r="B24" s="18" t="s">
        <v>57</v>
      </c>
      <c r="C24" s="18" t="s">
        <v>58</v>
      </c>
      <c r="D24" s="19" t="s">
        <v>59</v>
      </c>
      <c r="E24" s="19" t="s">
        <v>43</v>
      </c>
      <c r="F24" s="19"/>
    </row>
    <row r="25" spans="1:6" s="568" customFormat="1" ht="30" customHeight="1">
      <c r="A25" s="17">
        <v>19</v>
      </c>
      <c r="B25" s="18" t="s">
        <v>60</v>
      </c>
      <c r="C25" s="18" t="s">
        <v>61</v>
      </c>
      <c r="D25" s="19" t="s">
        <v>62</v>
      </c>
      <c r="E25" s="19" t="s">
        <v>43</v>
      </c>
      <c r="F25" s="19"/>
    </row>
    <row r="26" spans="1:6" s="568" customFormat="1" ht="30" customHeight="1">
      <c r="A26" s="17">
        <v>20</v>
      </c>
      <c r="B26" s="18" t="s">
        <v>63</v>
      </c>
      <c r="C26" s="18" t="s">
        <v>64</v>
      </c>
      <c r="D26" s="19" t="s">
        <v>65</v>
      </c>
      <c r="E26" s="19" t="s">
        <v>43</v>
      </c>
      <c r="F26" s="19"/>
    </row>
    <row r="27" spans="1:6" s="568" customFormat="1" ht="30" customHeight="1">
      <c r="A27" s="17">
        <v>21</v>
      </c>
      <c r="B27" s="18" t="s">
        <v>66</v>
      </c>
      <c r="C27" s="18" t="s">
        <v>67</v>
      </c>
      <c r="D27" s="19" t="s">
        <v>68</v>
      </c>
      <c r="E27" s="19" t="s">
        <v>43</v>
      </c>
      <c r="F27" s="19"/>
    </row>
    <row r="28" spans="1:6" s="568" customFormat="1" ht="30" customHeight="1">
      <c r="A28" s="17">
        <v>22</v>
      </c>
      <c r="B28" s="18" t="s">
        <v>69</v>
      </c>
      <c r="C28" s="18" t="s">
        <v>70</v>
      </c>
      <c r="D28" s="19">
        <v>31431936460</v>
      </c>
      <c r="E28" s="19" t="s">
        <v>43</v>
      </c>
      <c r="F28" s="19"/>
    </row>
    <row r="29" spans="1:6" s="568" customFormat="1" ht="30" customHeight="1">
      <c r="A29" s="17">
        <v>23</v>
      </c>
      <c r="B29" s="18" t="s">
        <v>71</v>
      </c>
      <c r="C29" s="18" t="s">
        <v>72</v>
      </c>
      <c r="D29" s="19" t="s">
        <v>73</v>
      </c>
      <c r="E29" s="19" t="s">
        <v>43</v>
      </c>
      <c r="F29" s="19"/>
    </row>
    <row r="30" spans="1:6" s="568" customFormat="1" ht="30" customHeight="1">
      <c r="A30" s="17">
        <v>24</v>
      </c>
      <c r="B30" s="18" t="s">
        <v>74</v>
      </c>
      <c r="C30" s="18" t="s">
        <v>75</v>
      </c>
      <c r="D30" s="19" t="s">
        <v>76</v>
      </c>
      <c r="E30" s="19" t="s">
        <v>43</v>
      </c>
      <c r="F30" s="19"/>
    </row>
    <row r="31" spans="1:6" s="568" customFormat="1" ht="30" customHeight="1">
      <c r="A31" s="17">
        <v>25</v>
      </c>
      <c r="B31" s="18" t="s">
        <v>77</v>
      </c>
      <c r="C31" s="18" t="s">
        <v>78</v>
      </c>
      <c r="D31" s="19" t="s">
        <v>79</v>
      </c>
      <c r="E31" s="19" t="s">
        <v>43</v>
      </c>
      <c r="F31" s="19"/>
    </row>
    <row r="32" spans="1:6" s="568" customFormat="1" ht="30" customHeight="1">
      <c r="A32" s="17">
        <v>26</v>
      </c>
      <c r="B32" s="18" t="s">
        <v>80</v>
      </c>
      <c r="C32" s="18" t="s">
        <v>81</v>
      </c>
      <c r="D32" s="19" t="s">
        <v>82</v>
      </c>
      <c r="E32" s="19" t="s">
        <v>43</v>
      </c>
      <c r="F32" s="19"/>
    </row>
    <row r="33" spans="1:6" s="568" customFormat="1" ht="30" customHeight="1">
      <c r="A33" s="17">
        <v>27</v>
      </c>
      <c r="B33" s="18" t="s">
        <v>83</v>
      </c>
      <c r="C33" s="18" t="s">
        <v>84</v>
      </c>
      <c r="D33" s="19" t="s">
        <v>85</v>
      </c>
      <c r="E33" s="19" t="s">
        <v>43</v>
      </c>
      <c r="F33" s="19"/>
    </row>
    <row r="34" spans="1:6" s="568" customFormat="1" ht="30" customHeight="1">
      <c r="A34" s="17">
        <v>28</v>
      </c>
      <c r="B34" s="18" t="s">
        <v>86</v>
      </c>
      <c r="C34" s="18" t="s">
        <v>87</v>
      </c>
      <c r="D34" s="19" t="s">
        <v>88</v>
      </c>
      <c r="E34" s="19" t="s">
        <v>43</v>
      </c>
      <c r="F34" s="19"/>
    </row>
    <row r="35" spans="1:6" s="568" customFormat="1" ht="30" customHeight="1">
      <c r="A35" s="17">
        <v>29</v>
      </c>
      <c r="B35" s="18" t="s">
        <v>89</v>
      </c>
      <c r="C35" s="18" t="s">
        <v>90</v>
      </c>
      <c r="D35" s="19">
        <v>6289070</v>
      </c>
      <c r="E35" s="19" t="s">
        <v>43</v>
      </c>
      <c r="F35" s="19"/>
    </row>
    <row r="36" spans="1:6" s="568" customFormat="1" ht="30" customHeight="1">
      <c r="A36" s="17">
        <v>30</v>
      </c>
      <c r="B36" s="18" t="s">
        <v>91</v>
      </c>
      <c r="C36" s="18" t="s">
        <v>92</v>
      </c>
      <c r="D36" s="19" t="s">
        <v>93</v>
      </c>
      <c r="E36" s="19" t="s">
        <v>43</v>
      </c>
      <c r="F36" s="19"/>
    </row>
    <row r="37" spans="1:6" s="568" customFormat="1" ht="30" customHeight="1">
      <c r="A37" s="17">
        <v>31</v>
      </c>
      <c r="B37" s="18" t="s">
        <v>94</v>
      </c>
      <c r="C37" s="18" t="s">
        <v>95</v>
      </c>
      <c r="D37" s="19">
        <v>5895420</v>
      </c>
      <c r="E37" s="19" t="s">
        <v>43</v>
      </c>
      <c r="F37" s="19"/>
    </row>
    <row r="38" spans="1:6" s="568" customFormat="1" ht="30" customHeight="1">
      <c r="A38" s="17">
        <v>32</v>
      </c>
      <c r="B38" s="18" t="s">
        <v>96</v>
      </c>
      <c r="C38" s="18" t="s">
        <v>97</v>
      </c>
      <c r="D38" s="19" t="s">
        <v>98</v>
      </c>
      <c r="E38" s="19" t="s">
        <v>43</v>
      </c>
      <c r="F38" s="19"/>
    </row>
    <row r="39" spans="1:6" s="568" customFormat="1" ht="30" customHeight="1">
      <c r="A39" s="17">
        <v>33</v>
      </c>
      <c r="B39" s="18" t="s">
        <v>99</v>
      </c>
      <c r="C39" s="18" t="s">
        <v>100</v>
      </c>
      <c r="D39" s="19">
        <v>6772016</v>
      </c>
      <c r="E39" s="19" t="s">
        <v>43</v>
      </c>
      <c r="F39" s="19"/>
    </row>
    <row r="40" spans="1:6" s="568" customFormat="1" ht="30" customHeight="1" thickBot="1">
      <c r="A40" s="17">
        <v>34</v>
      </c>
      <c r="B40" s="20" t="s">
        <v>101</v>
      </c>
      <c r="C40" s="20" t="s">
        <v>102</v>
      </c>
      <c r="D40" s="21" t="s">
        <v>103</v>
      </c>
      <c r="E40" s="21" t="s">
        <v>43</v>
      </c>
      <c r="F40" s="21"/>
    </row>
    <row r="41" spans="1:6" s="568" customFormat="1" ht="30" customHeight="1" thickBot="1">
      <c r="A41" s="784" t="s">
        <v>104</v>
      </c>
      <c r="B41" s="785"/>
      <c r="C41" s="785"/>
      <c r="D41" s="785"/>
      <c r="E41" s="785"/>
      <c r="F41" s="786"/>
    </row>
    <row r="42" spans="1:6" s="568" customFormat="1" ht="30" customHeight="1">
      <c r="A42" s="22">
        <v>35</v>
      </c>
      <c r="B42" s="23" t="s">
        <v>105</v>
      </c>
      <c r="C42" s="24" t="s">
        <v>106</v>
      </c>
      <c r="D42" s="25">
        <v>3173774312</v>
      </c>
      <c r="E42" s="26" t="s">
        <v>107</v>
      </c>
      <c r="F42" s="27" t="s">
        <v>108</v>
      </c>
    </row>
    <row r="43" spans="1:6" s="568" customFormat="1" ht="45" customHeight="1">
      <c r="A43" s="28">
        <v>36</v>
      </c>
      <c r="B43" s="29" t="s">
        <v>109</v>
      </c>
      <c r="C43" s="30" t="s">
        <v>110</v>
      </c>
      <c r="D43" s="31">
        <v>3173774312</v>
      </c>
      <c r="E43" s="5" t="s">
        <v>107</v>
      </c>
      <c r="F43" s="32" t="s">
        <v>111</v>
      </c>
    </row>
    <row r="44" spans="1:6" s="568" customFormat="1" ht="30" customHeight="1">
      <c r="A44" s="28">
        <v>37</v>
      </c>
      <c r="B44" s="29" t="s">
        <v>112</v>
      </c>
      <c r="C44" s="30" t="s">
        <v>113</v>
      </c>
      <c r="D44" s="31">
        <v>3173774312</v>
      </c>
      <c r="E44" s="5" t="s">
        <v>107</v>
      </c>
      <c r="F44" s="33" t="s">
        <v>114</v>
      </c>
    </row>
    <row r="45" spans="1:6" s="568" customFormat="1" ht="30" customHeight="1">
      <c r="A45" s="28">
        <v>38</v>
      </c>
      <c r="B45" s="29" t="s">
        <v>115</v>
      </c>
      <c r="C45" s="30" t="s">
        <v>116</v>
      </c>
      <c r="D45" s="31">
        <v>3173774312</v>
      </c>
      <c r="E45" s="5" t="s">
        <v>107</v>
      </c>
      <c r="F45" s="34" t="s">
        <v>117</v>
      </c>
    </row>
    <row r="46" spans="1:6" s="568" customFormat="1" ht="43.5" customHeight="1">
      <c r="A46" s="28">
        <v>39</v>
      </c>
      <c r="B46" s="29" t="s">
        <v>118</v>
      </c>
      <c r="C46" s="30" t="s">
        <v>119</v>
      </c>
      <c r="D46" s="31">
        <v>3173774312</v>
      </c>
      <c r="E46" s="5" t="s">
        <v>107</v>
      </c>
      <c r="F46" s="32" t="s">
        <v>120</v>
      </c>
    </row>
    <row r="47" spans="1:6" s="568" customFormat="1" ht="30" customHeight="1">
      <c r="A47" s="28">
        <v>40</v>
      </c>
      <c r="B47" s="29" t="s">
        <v>121</v>
      </c>
      <c r="C47" s="30" t="s">
        <v>122</v>
      </c>
      <c r="D47" s="31">
        <v>3173774312</v>
      </c>
      <c r="E47" s="5" t="s">
        <v>107</v>
      </c>
      <c r="F47" s="35" t="s">
        <v>123</v>
      </c>
    </row>
    <row r="48" spans="1:6" s="568" customFormat="1" ht="30" customHeight="1">
      <c r="A48" s="28">
        <v>41</v>
      </c>
      <c r="B48" s="29" t="s">
        <v>124</v>
      </c>
      <c r="C48" s="30" t="s">
        <v>125</v>
      </c>
      <c r="D48" s="31">
        <v>3173774312</v>
      </c>
      <c r="E48" s="5" t="s">
        <v>126</v>
      </c>
      <c r="F48" s="32" t="s">
        <v>127</v>
      </c>
    </row>
    <row r="49" spans="1:6" s="568" customFormat="1" ht="30" customHeight="1">
      <c r="A49" s="28">
        <v>42</v>
      </c>
      <c r="B49" s="29" t="s">
        <v>128</v>
      </c>
      <c r="C49" s="30" t="s">
        <v>129</v>
      </c>
      <c r="D49" s="31">
        <v>3173774312</v>
      </c>
      <c r="E49" s="5" t="s">
        <v>107</v>
      </c>
      <c r="F49" s="34" t="s">
        <v>130</v>
      </c>
    </row>
    <row r="50" spans="1:6" s="568" customFormat="1" ht="30" customHeight="1">
      <c r="A50" s="28">
        <v>43</v>
      </c>
      <c r="B50" s="29" t="s">
        <v>131</v>
      </c>
      <c r="C50" s="30" t="s">
        <v>132</v>
      </c>
      <c r="D50" s="31">
        <v>3173774312</v>
      </c>
      <c r="E50" s="5" t="s">
        <v>107</v>
      </c>
      <c r="F50" s="33" t="s">
        <v>133</v>
      </c>
    </row>
    <row r="51" spans="1:6" s="572" customFormat="1" ht="32.25" customHeight="1">
      <c r="A51" s="571">
        <v>44</v>
      </c>
      <c r="B51" s="30" t="s">
        <v>134</v>
      </c>
      <c r="C51" s="30" t="s">
        <v>135</v>
      </c>
      <c r="D51" s="31">
        <v>3173774312</v>
      </c>
      <c r="E51" s="19" t="s">
        <v>107</v>
      </c>
      <c r="F51" s="36" t="s">
        <v>136</v>
      </c>
    </row>
    <row r="52" spans="1:6" s="572" customFormat="1" ht="30" customHeight="1" thickBot="1">
      <c r="A52" s="573">
        <v>45</v>
      </c>
      <c r="B52" s="11" t="s">
        <v>1087</v>
      </c>
      <c r="C52" s="11" t="s">
        <v>138</v>
      </c>
      <c r="D52" s="12">
        <v>3173774312</v>
      </c>
      <c r="E52" s="21" t="s">
        <v>107</v>
      </c>
      <c r="F52" s="37" t="s">
        <v>139</v>
      </c>
    </row>
  </sheetData>
  <mergeCells count="6">
    <mergeCell ref="A41:F41"/>
    <mergeCell ref="A1:F1"/>
    <mergeCell ref="A2:F2"/>
    <mergeCell ref="A3:F3"/>
    <mergeCell ref="A4:F4"/>
    <mergeCell ref="A12:F12"/>
  </mergeCells>
  <conditionalFormatting sqref="F42:F52">
    <cfRule type="duplicateValues" dxfId="11" priority="12"/>
  </conditionalFormatting>
  <conditionalFormatting sqref="F42:F52">
    <cfRule type="duplicateValues" dxfId="10" priority="11"/>
  </conditionalFormatting>
  <conditionalFormatting sqref="F42">
    <cfRule type="duplicateValues" dxfId="9" priority="10"/>
  </conditionalFormatting>
  <conditionalFormatting sqref="F43">
    <cfRule type="duplicateValues" dxfId="8" priority="9"/>
  </conditionalFormatting>
  <conditionalFormatting sqref="F44">
    <cfRule type="duplicateValues" dxfId="7" priority="8"/>
  </conditionalFormatting>
  <conditionalFormatting sqref="F45">
    <cfRule type="duplicateValues" dxfId="6" priority="7"/>
  </conditionalFormatting>
  <conditionalFormatting sqref="F46">
    <cfRule type="duplicateValues" dxfId="5" priority="6"/>
  </conditionalFormatting>
  <conditionalFormatting sqref="F47">
    <cfRule type="duplicateValues" dxfId="4" priority="5"/>
  </conditionalFormatting>
  <conditionalFormatting sqref="F48">
    <cfRule type="duplicateValues" dxfId="3" priority="4"/>
  </conditionalFormatting>
  <conditionalFormatting sqref="F49">
    <cfRule type="duplicateValues" dxfId="2" priority="3"/>
  </conditionalFormatting>
  <conditionalFormatting sqref="F50">
    <cfRule type="duplicateValues" dxfId="1" priority="2"/>
  </conditionalFormatting>
  <conditionalFormatting sqref="F52">
    <cfRule type="duplicateValues" dxfId="0" priority="1"/>
  </conditionalFormatting>
  <printOptions horizontalCentered="1" verticalCentered="1"/>
  <pageMargins left="0" right="0" top="0" bottom="0" header="0.31496062992125984" footer="0.31496062992125984"/>
  <pageSetup scale="72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-0.499984740745262"/>
  </sheetPr>
  <dimension ref="A1:M42"/>
  <sheetViews>
    <sheetView view="pageBreakPreview" zoomScale="60" zoomScaleNormal="100" workbookViewId="0">
      <selection activeCell="A31" sqref="A31"/>
    </sheetView>
  </sheetViews>
  <sheetFormatPr baseColWidth="10" defaultRowHeight="12.75"/>
  <cols>
    <col min="1" max="1" width="7.140625" style="40" customWidth="1"/>
    <col min="2" max="2" width="36.140625" style="118" customWidth="1"/>
    <col min="3" max="3" width="43" style="40" customWidth="1"/>
    <col min="4" max="4" width="24.7109375" style="40" customWidth="1"/>
    <col min="5" max="5" width="28.140625" style="40" customWidth="1"/>
    <col min="6" max="12" width="0" style="40" hidden="1" customWidth="1"/>
    <col min="13" max="16384" width="11.42578125" style="40"/>
  </cols>
  <sheetData>
    <row r="1" spans="1:12" ht="15.75">
      <c r="A1" s="791" t="s">
        <v>140</v>
      </c>
      <c r="B1" s="791"/>
      <c r="C1" s="791"/>
      <c r="D1" s="791"/>
      <c r="E1" s="791"/>
      <c r="F1" s="791"/>
      <c r="G1" s="791"/>
      <c r="H1" s="791"/>
      <c r="I1" s="39"/>
      <c r="J1" s="39"/>
      <c r="K1" s="39"/>
      <c r="L1" s="39"/>
    </row>
    <row r="2" spans="1:12" ht="15.75">
      <c r="A2" s="791" t="s">
        <v>1</v>
      </c>
      <c r="B2" s="791"/>
      <c r="C2" s="791"/>
      <c r="D2" s="791"/>
      <c r="E2" s="791"/>
      <c r="F2" s="791"/>
      <c r="G2" s="791"/>
      <c r="H2" s="791"/>
      <c r="I2" s="39"/>
      <c r="J2" s="39"/>
      <c r="K2" s="39"/>
      <c r="L2" s="39"/>
    </row>
    <row r="3" spans="1:12" ht="15.75">
      <c r="A3" s="791" t="s">
        <v>141</v>
      </c>
      <c r="B3" s="791"/>
      <c r="C3" s="791"/>
      <c r="D3" s="791"/>
      <c r="E3" s="791"/>
      <c r="F3" s="791"/>
      <c r="G3" s="791"/>
      <c r="H3" s="791"/>
      <c r="I3" s="39"/>
      <c r="J3" s="39"/>
      <c r="K3" s="39"/>
      <c r="L3" s="39"/>
    </row>
    <row r="4" spans="1:12" ht="16.5" thickBot="1">
      <c r="A4" s="780" t="s">
        <v>39</v>
      </c>
      <c r="B4" s="780"/>
      <c r="C4" s="780"/>
      <c r="D4" s="780"/>
      <c r="E4" s="780"/>
      <c r="F4" s="780"/>
      <c r="G4" s="41"/>
      <c r="H4" s="42"/>
      <c r="I4" s="39"/>
      <c r="J4" s="39"/>
      <c r="K4" s="39"/>
      <c r="L4" s="43"/>
    </row>
    <row r="5" spans="1:12" ht="30" customHeight="1" thickBot="1">
      <c r="A5" s="44" t="s">
        <v>4</v>
      </c>
      <c r="B5" s="45" t="s">
        <v>142</v>
      </c>
      <c r="C5" s="45" t="s">
        <v>143</v>
      </c>
      <c r="D5" s="45" t="s">
        <v>144</v>
      </c>
      <c r="E5" s="46" t="s">
        <v>145</v>
      </c>
      <c r="F5" s="47" t="s">
        <v>146</v>
      </c>
      <c r="G5" s="48" t="s">
        <v>146</v>
      </c>
      <c r="H5" s="49"/>
      <c r="I5" s="50"/>
      <c r="J5" s="50"/>
      <c r="K5" s="50"/>
      <c r="L5" s="51"/>
    </row>
    <row r="6" spans="1:12" ht="30" customHeight="1" thickBot="1">
      <c r="A6" s="52">
        <v>1</v>
      </c>
      <c r="B6" s="53" t="s">
        <v>147</v>
      </c>
      <c r="C6" s="54" t="s">
        <v>148</v>
      </c>
      <c r="D6" s="55">
        <v>2368312</v>
      </c>
      <c r="E6" s="56" t="s">
        <v>149</v>
      </c>
      <c r="F6" s="57"/>
      <c r="G6" s="58"/>
      <c r="H6" s="792" t="s">
        <v>150</v>
      </c>
      <c r="I6" s="50"/>
      <c r="J6" s="50"/>
      <c r="K6" s="50"/>
      <c r="L6" s="51"/>
    </row>
    <row r="7" spans="1:12" ht="30" customHeight="1" thickBot="1">
      <c r="A7" s="59">
        <v>2</v>
      </c>
      <c r="B7" s="60" t="s">
        <v>151</v>
      </c>
      <c r="C7" s="61" t="s">
        <v>152</v>
      </c>
      <c r="D7" s="62">
        <v>7051704</v>
      </c>
      <c r="E7" s="63" t="s">
        <v>153</v>
      </c>
      <c r="F7" s="57"/>
      <c r="G7" s="64"/>
      <c r="H7" s="792"/>
      <c r="I7" s="50"/>
      <c r="J7" s="50"/>
      <c r="K7" s="50"/>
      <c r="L7" s="50"/>
    </row>
    <row r="8" spans="1:12" ht="30" customHeight="1" thickBot="1">
      <c r="A8" s="59">
        <v>3</v>
      </c>
      <c r="B8" s="65" t="s">
        <v>154</v>
      </c>
      <c r="C8" s="61" t="s">
        <v>155</v>
      </c>
      <c r="D8" s="62">
        <v>3175107821</v>
      </c>
      <c r="E8" s="63" t="s">
        <v>156</v>
      </c>
      <c r="F8" s="57"/>
      <c r="G8" s="58"/>
      <c r="H8" s="792"/>
      <c r="I8" s="50"/>
      <c r="J8" s="50"/>
      <c r="K8" s="50"/>
      <c r="L8" s="50"/>
    </row>
    <row r="9" spans="1:12" ht="30" customHeight="1" thickBot="1">
      <c r="A9" s="59">
        <v>4</v>
      </c>
      <c r="B9" s="65" t="s">
        <v>157</v>
      </c>
      <c r="C9" s="61" t="s">
        <v>158</v>
      </c>
      <c r="D9" s="62" t="s">
        <v>159</v>
      </c>
      <c r="E9" s="63" t="s">
        <v>149</v>
      </c>
      <c r="F9" s="57"/>
      <c r="G9" s="58"/>
      <c r="H9" s="792"/>
      <c r="I9" s="50"/>
      <c r="J9" s="50"/>
      <c r="K9" s="50"/>
      <c r="L9" s="50"/>
    </row>
    <row r="10" spans="1:12" ht="30" customHeight="1" thickBot="1">
      <c r="A10" s="67">
        <v>5</v>
      </c>
      <c r="B10" s="68" t="s">
        <v>160</v>
      </c>
      <c r="C10" s="69" t="s">
        <v>161</v>
      </c>
      <c r="D10" s="70" t="s">
        <v>162</v>
      </c>
      <c r="E10" s="71" t="s">
        <v>163</v>
      </c>
      <c r="F10" s="57"/>
      <c r="G10" s="64"/>
      <c r="H10" s="792"/>
      <c r="I10" s="50"/>
      <c r="J10" s="50"/>
      <c r="K10" s="50"/>
      <c r="L10" s="50"/>
    </row>
    <row r="11" spans="1:12" ht="30" customHeight="1" thickBot="1">
      <c r="A11" s="72">
        <v>6</v>
      </c>
      <c r="B11" s="73" t="s">
        <v>164</v>
      </c>
      <c r="C11" s="74" t="s">
        <v>165</v>
      </c>
      <c r="D11" s="75" t="s">
        <v>166</v>
      </c>
      <c r="E11" s="76" t="s">
        <v>167</v>
      </c>
      <c r="F11" s="57"/>
      <c r="G11" s="64"/>
      <c r="H11" s="792"/>
      <c r="I11" s="50"/>
      <c r="J11" s="50"/>
      <c r="K11" s="50"/>
      <c r="L11" s="50"/>
    </row>
    <row r="12" spans="1:12" ht="30" customHeight="1" thickBot="1">
      <c r="A12" s="77">
        <v>7</v>
      </c>
      <c r="B12" s="78" t="s">
        <v>168</v>
      </c>
      <c r="C12" s="79" t="s">
        <v>169</v>
      </c>
      <c r="D12" s="80">
        <v>6445757</v>
      </c>
      <c r="E12" s="81" t="s">
        <v>153</v>
      </c>
      <c r="F12" s="82"/>
      <c r="G12" s="64"/>
      <c r="H12" s="792"/>
      <c r="I12" s="50"/>
      <c r="J12" s="50"/>
      <c r="K12" s="50"/>
      <c r="L12" s="50"/>
    </row>
    <row r="13" spans="1:12" ht="30" customHeight="1" thickBot="1">
      <c r="A13" s="83">
        <v>8</v>
      </c>
      <c r="B13" s="84" t="s">
        <v>170</v>
      </c>
      <c r="C13" s="85" t="s">
        <v>171</v>
      </c>
      <c r="D13" s="86" t="s">
        <v>172</v>
      </c>
      <c r="E13" s="87" t="s">
        <v>173</v>
      </c>
      <c r="F13" s="88"/>
      <c r="G13" s="64"/>
      <c r="H13" s="792"/>
      <c r="I13" s="50"/>
      <c r="J13" s="50"/>
      <c r="K13" s="50"/>
      <c r="L13" s="50"/>
    </row>
    <row r="14" spans="1:12" ht="30" customHeight="1">
      <c r="A14" s="793" t="s">
        <v>141</v>
      </c>
      <c r="B14" s="791"/>
      <c r="C14" s="791"/>
      <c r="D14" s="791"/>
      <c r="E14" s="791"/>
      <c r="F14" s="794"/>
      <c r="G14" s="791"/>
      <c r="H14" s="791"/>
      <c r="I14" s="50"/>
      <c r="J14" s="50"/>
      <c r="K14" s="50"/>
      <c r="L14" s="50"/>
    </row>
    <row r="15" spans="1:12" ht="30" customHeight="1" thickBot="1">
      <c r="A15" s="787" t="s">
        <v>104</v>
      </c>
      <c r="B15" s="788"/>
      <c r="C15" s="788"/>
      <c r="D15" s="788"/>
      <c r="E15" s="788"/>
      <c r="F15" s="789"/>
      <c r="G15" s="790"/>
      <c r="H15" s="790"/>
      <c r="I15" s="50"/>
      <c r="J15" s="50"/>
      <c r="K15" s="50"/>
      <c r="L15" s="50"/>
    </row>
    <row r="16" spans="1:12" ht="30" customHeight="1" thickBot="1">
      <c r="A16" s="89" t="s">
        <v>4</v>
      </c>
      <c r="B16" s="90" t="s">
        <v>174</v>
      </c>
      <c r="C16" s="91" t="s">
        <v>143</v>
      </c>
      <c r="D16" s="91" t="s">
        <v>9</v>
      </c>
      <c r="E16" s="92" t="s">
        <v>145</v>
      </c>
      <c r="F16" s="93" t="s">
        <v>144</v>
      </c>
      <c r="G16" s="94" t="s">
        <v>175</v>
      </c>
      <c r="H16" s="95" t="s">
        <v>176</v>
      </c>
      <c r="I16" s="96" t="s">
        <v>146</v>
      </c>
      <c r="J16" s="97" t="s">
        <v>146</v>
      </c>
      <c r="K16" s="97" t="s">
        <v>146</v>
      </c>
      <c r="L16" s="97" t="s">
        <v>146</v>
      </c>
    </row>
    <row r="17" spans="1:13" ht="30" customHeight="1">
      <c r="A17" s="98">
        <v>9</v>
      </c>
      <c r="B17" s="99" t="s">
        <v>177</v>
      </c>
      <c r="C17" s="99" t="s">
        <v>178</v>
      </c>
      <c r="D17" s="100" t="s">
        <v>179</v>
      </c>
      <c r="E17" s="101" t="s">
        <v>180</v>
      </c>
      <c r="F17" s="102"/>
      <c r="G17" s="103"/>
      <c r="H17" s="104"/>
      <c r="I17" s="105"/>
      <c r="J17" s="105"/>
      <c r="K17" s="105"/>
      <c r="L17" s="105"/>
    </row>
    <row r="18" spans="1:13" ht="50.25" customHeight="1" thickBot="1">
      <c r="A18" s="106">
        <v>10</v>
      </c>
      <c r="B18" s="107" t="s">
        <v>181</v>
      </c>
      <c r="C18" s="108" t="s">
        <v>182</v>
      </c>
      <c r="D18" s="109" t="s">
        <v>183</v>
      </c>
      <c r="E18" s="110" t="s">
        <v>184</v>
      </c>
      <c r="F18" s="111" t="s">
        <v>185</v>
      </c>
      <c r="G18" s="112"/>
      <c r="H18" s="113"/>
      <c r="I18" s="105"/>
      <c r="J18" s="105"/>
      <c r="K18" s="105"/>
      <c r="L18" s="105"/>
    </row>
    <row r="19" spans="1:13">
      <c r="A19" s="114"/>
      <c r="B19" s="115"/>
      <c r="C19" s="116"/>
      <c r="D19" s="116"/>
      <c r="E19" s="116"/>
      <c r="F19" s="117"/>
    </row>
    <row r="20" spans="1:13">
      <c r="A20" s="114"/>
      <c r="B20" s="115"/>
      <c r="C20" s="116"/>
      <c r="D20" s="116"/>
      <c r="E20" s="116"/>
      <c r="F20" s="117"/>
    </row>
    <row r="21" spans="1:13">
      <c r="A21" s="114"/>
      <c r="B21" s="115"/>
      <c r="C21" s="116"/>
      <c r="D21" s="116"/>
      <c r="E21" s="116"/>
      <c r="F21" s="117"/>
    </row>
    <row r="22" spans="1:13">
      <c r="A22" s="116"/>
      <c r="B22" s="115"/>
      <c r="C22" s="116"/>
      <c r="D22" s="116"/>
      <c r="E22" s="116"/>
      <c r="F22" s="116"/>
      <c r="G22" s="116"/>
      <c r="H22" s="116"/>
      <c r="I22" s="116"/>
      <c r="J22" s="116"/>
    </row>
    <row r="23" spans="1:13">
      <c r="A23" s="116"/>
      <c r="B23" s="115"/>
      <c r="C23" s="116"/>
      <c r="D23" s="116"/>
      <c r="E23" s="116"/>
      <c r="F23" s="116"/>
      <c r="G23" s="116"/>
      <c r="H23" s="116"/>
      <c r="I23" s="116"/>
      <c r="J23" s="116"/>
    </row>
    <row r="24" spans="1:13">
      <c r="A24" s="116"/>
      <c r="B24" s="115"/>
      <c r="C24" s="116"/>
      <c r="D24" s="116"/>
      <c r="E24" s="116"/>
      <c r="F24" s="116"/>
      <c r="G24" s="116"/>
      <c r="H24" s="116"/>
      <c r="I24" s="116"/>
      <c r="J24" s="116"/>
      <c r="M24" s="40">
        <f>35000/8</f>
        <v>4375</v>
      </c>
    </row>
    <row r="25" spans="1:13">
      <c r="A25" s="116"/>
      <c r="B25" s="115"/>
      <c r="C25" s="116"/>
      <c r="D25" s="116"/>
      <c r="E25" s="116"/>
      <c r="F25" s="116"/>
      <c r="G25" s="116"/>
      <c r="H25" s="116"/>
      <c r="I25" s="116"/>
      <c r="J25" s="116"/>
    </row>
    <row r="26" spans="1:13">
      <c r="A26" s="116"/>
      <c r="B26" s="115"/>
      <c r="C26" s="116"/>
      <c r="D26" s="116"/>
      <c r="E26" s="116"/>
      <c r="F26" s="116"/>
      <c r="G26" s="116"/>
      <c r="H26" s="116"/>
      <c r="I26" s="116"/>
      <c r="J26" s="116"/>
    </row>
    <row r="27" spans="1:13">
      <c r="A27" s="116"/>
      <c r="B27" s="115"/>
      <c r="C27" s="116"/>
      <c r="D27" s="116"/>
      <c r="E27" s="116"/>
      <c r="F27" s="116"/>
      <c r="G27" s="116"/>
      <c r="H27" s="116"/>
      <c r="I27" s="116"/>
      <c r="J27" s="116"/>
    </row>
    <row r="28" spans="1:13">
      <c r="A28" s="116"/>
      <c r="B28" s="115"/>
      <c r="C28" s="116"/>
      <c r="D28" s="116"/>
      <c r="E28" s="116"/>
      <c r="F28" s="116"/>
      <c r="G28" s="116"/>
      <c r="H28" s="116"/>
      <c r="I28" s="116"/>
      <c r="J28" s="116"/>
    </row>
    <row r="29" spans="1:13">
      <c r="A29" s="116"/>
      <c r="B29" s="115"/>
      <c r="C29" s="116"/>
      <c r="D29" s="116"/>
      <c r="E29" s="116"/>
      <c r="F29" s="116"/>
      <c r="G29" s="116"/>
      <c r="H29" s="116"/>
      <c r="I29" s="116"/>
      <c r="J29" s="116"/>
    </row>
    <row r="30" spans="1:13">
      <c r="A30" s="116"/>
      <c r="B30" s="115"/>
      <c r="C30" s="116"/>
      <c r="D30" s="116"/>
      <c r="E30" s="116"/>
      <c r="F30" s="116"/>
      <c r="G30" s="116"/>
      <c r="H30" s="116"/>
      <c r="I30" s="116"/>
      <c r="J30" s="116"/>
    </row>
    <row r="31" spans="1:13">
      <c r="A31" s="116"/>
      <c r="B31" s="115"/>
      <c r="C31" s="116"/>
      <c r="D31" s="116"/>
      <c r="E31" s="116"/>
      <c r="F31" s="116"/>
      <c r="G31" s="116"/>
      <c r="H31" s="116"/>
      <c r="I31" s="116"/>
      <c r="J31" s="116"/>
    </row>
    <row r="32" spans="1:13">
      <c r="A32" s="116"/>
      <c r="B32" s="115"/>
      <c r="C32" s="116"/>
      <c r="D32" s="116"/>
      <c r="E32" s="116"/>
      <c r="F32" s="116"/>
      <c r="G32" s="116"/>
      <c r="H32" s="116"/>
      <c r="I32" s="116"/>
      <c r="J32" s="116"/>
    </row>
    <row r="33" spans="1:10">
      <c r="A33" s="116"/>
      <c r="B33" s="115"/>
      <c r="C33" s="116"/>
      <c r="D33" s="116"/>
      <c r="E33" s="116"/>
      <c r="F33" s="116"/>
      <c r="G33" s="116"/>
      <c r="H33" s="116"/>
      <c r="I33" s="116"/>
      <c r="J33" s="116"/>
    </row>
    <row r="34" spans="1:10">
      <c r="A34" s="116"/>
      <c r="B34" s="115"/>
      <c r="C34" s="116"/>
      <c r="D34" s="116"/>
      <c r="E34" s="116"/>
      <c r="F34" s="116"/>
      <c r="G34" s="116"/>
      <c r="H34" s="116"/>
      <c r="I34" s="116"/>
      <c r="J34" s="116"/>
    </row>
    <row r="35" spans="1:10">
      <c r="A35" s="116"/>
      <c r="B35" s="115"/>
      <c r="C35" s="116"/>
      <c r="D35" s="116"/>
      <c r="E35" s="116"/>
      <c r="F35" s="116"/>
      <c r="G35" s="116"/>
      <c r="H35" s="116"/>
      <c r="I35" s="116"/>
      <c r="J35" s="116"/>
    </row>
    <row r="36" spans="1:10">
      <c r="A36" s="116"/>
      <c r="B36" s="115"/>
      <c r="C36" s="116"/>
      <c r="D36" s="116"/>
      <c r="E36" s="116"/>
      <c r="F36" s="116"/>
      <c r="G36" s="116"/>
      <c r="H36" s="116"/>
      <c r="I36" s="116"/>
      <c r="J36" s="116"/>
    </row>
    <row r="37" spans="1:10">
      <c r="A37" s="116"/>
      <c r="B37" s="115"/>
      <c r="C37" s="116"/>
      <c r="D37" s="116"/>
      <c r="E37" s="116"/>
      <c r="F37" s="116"/>
      <c r="G37" s="116"/>
      <c r="H37" s="116"/>
      <c r="I37" s="116"/>
      <c r="J37" s="116"/>
    </row>
    <row r="38" spans="1:10">
      <c r="A38" s="116"/>
      <c r="B38" s="115"/>
      <c r="C38" s="116"/>
      <c r="D38" s="116"/>
      <c r="E38" s="116"/>
      <c r="F38" s="116"/>
      <c r="G38" s="116"/>
      <c r="H38" s="116"/>
      <c r="I38" s="116"/>
      <c r="J38" s="116"/>
    </row>
    <row r="39" spans="1:10">
      <c r="A39" s="116"/>
      <c r="B39" s="115"/>
      <c r="C39" s="116"/>
      <c r="D39" s="116"/>
      <c r="E39" s="116"/>
      <c r="F39" s="116"/>
      <c r="G39" s="116"/>
      <c r="H39" s="116"/>
      <c r="I39" s="116"/>
      <c r="J39" s="116"/>
    </row>
    <row r="40" spans="1:10">
      <c r="A40" s="116"/>
      <c r="B40" s="115"/>
      <c r="C40" s="116"/>
      <c r="D40" s="116"/>
      <c r="E40" s="116"/>
      <c r="F40" s="116"/>
      <c r="G40" s="116"/>
      <c r="H40" s="116"/>
      <c r="I40" s="116"/>
      <c r="J40" s="116"/>
    </row>
    <row r="41" spans="1:10">
      <c r="A41" s="116"/>
      <c r="B41" s="115"/>
      <c r="C41" s="116"/>
      <c r="D41" s="116"/>
      <c r="E41" s="116"/>
      <c r="F41" s="116"/>
      <c r="G41" s="116"/>
      <c r="H41" s="116"/>
      <c r="I41" s="116"/>
      <c r="J41" s="116"/>
    </row>
    <row r="42" spans="1:10">
      <c r="A42" s="116"/>
      <c r="B42" s="115" t="s">
        <v>137</v>
      </c>
      <c r="C42" s="116"/>
      <c r="D42" s="116"/>
      <c r="E42" s="116"/>
      <c r="F42" s="116"/>
      <c r="G42" s="116"/>
      <c r="H42" s="116"/>
      <c r="I42" s="116"/>
      <c r="J42" s="116"/>
    </row>
  </sheetData>
  <sheetProtection selectLockedCells="1" selectUnlockedCells="1"/>
  <mergeCells count="7">
    <mergeCell ref="A15:H15"/>
    <mergeCell ref="A1:H1"/>
    <mergeCell ref="A2:H2"/>
    <mergeCell ref="A3:H3"/>
    <mergeCell ref="A4:F4"/>
    <mergeCell ref="H6:H13"/>
    <mergeCell ref="A14:H14"/>
  </mergeCells>
  <pageMargins left="0.25" right="0.25" top="0.75" bottom="0.75" header="0.3" footer="0.3"/>
  <pageSetup scale="98" firstPageNumber="0" orientation="landscape" horizontalDpi="300" verticalDpi="300" r:id="rId1"/>
  <headerFooter alignWithMargins="0"/>
  <rowBreaks count="1" manualBreakCount="1">
    <brk id="13" max="7" man="1"/>
  </rowBreaks>
  <colBreaks count="1" manualBreakCount="1">
    <brk id="5" max="2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-0.499984740745262"/>
  </sheetPr>
  <dimension ref="A1:J38"/>
  <sheetViews>
    <sheetView view="pageBreakPreview" zoomScale="60" zoomScaleNormal="100" workbookViewId="0">
      <selection activeCell="A28" sqref="A28"/>
    </sheetView>
  </sheetViews>
  <sheetFormatPr baseColWidth="10" defaultRowHeight="12.75"/>
  <cols>
    <col min="1" max="1" width="5.5703125" customWidth="1"/>
    <col min="2" max="2" width="43.28515625" customWidth="1"/>
    <col min="3" max="3" width="56.140625" customWidth="1"/>
    <col min="4" max="4" width="25.140625" customWidth="1"/>
    <col min="5" max="5" width="34.5703125" customWidth="1"/>
  </cols>
  <sheetData>
    <row r="1" spans="1:8" ht="24.75" customHeight="1">
      <c r="A1" s="795" t="s">
        <v>0</v>
      </c>
      <c r="B1" s="795"/>
      <c r="C1" s="795"/>
      <c r="D1" s="795"/>
      <c r="E1" s="795"/>
    </row>
    <row r="2" spans="1:8" ht="22.5" customHeight="1">
      <c r="A2" s="795" t="s">
        <v>1</v>
      </c>
      <c r="B2" s="795"/>
      <c r="C2" s="795"/>
      <c r="D2" s="795"/>
      <c r="E2" s="795"/>
    </row>
    <row r="3" spans="1:8" ht="23.25" customHeight="1">
      <c r="A3" s="795" t="s">
        <v>186</v>
      </c>
      <c r="B3" s="795"/>
      <c r="C3" s="795"/>
      <c r="D3" s="795"/>
      <c r="E3" s="795"/>
    </row>
    <row r="4" spans="1:8" ht="27" customHeight="1" thickBot="1">
      <c r="A4" s="795" t="s">
        <v>3</v>
      </c>
      <c r="B4" s="795"/>
      <c r="C4" s="795"/>
      <c r="D4" s="795"/>
      <c r="E4" s="795"/>
    </row>
    <row r="5" spans="1:8" ht="35.25" customHeight="1" thickBot="1">
      <c r="A5" s="119" t="s">
        <v>4</v>
      </c>
      <c r="B5" s="120" t="s">
        <v>142</v>
      </c>
      <c r="C5" s="120" t="s">
        <v>143</v>
      </c>
      <c r="D5" s="120" t="s">
        <v>187</v>
      </c>
      <c r="E5" s="121" t="s">
        <v>188</v>
      </c>
    </row>
    <row r="6" spans="1:8" ht="46.5" customHeight="1" thickBot="1">
      <c r="A6" s="703">
        <v>1</v>
      </c>
      <c r="B6" s="704" t="s">
        <v>189</v>
      </c>
      <c r="C6" s="705" t="s">
        <v>190</v>
      </c>
      <c r="D6" s="706">
        <v>2330140</v>
      </c>
      <c r="E6" s="707" t="s">
        <v>191</v>
      </c>
    </row>
    <row r="7" spans="1:8" ht="29.25" customHeight="1" thickBot="1">
      <c r="A7" s="796" t="s">
        <v>192</v>
      </c>
      <c r="B7" s="797"/>
      <c r="C7" s="797"/>
      <c r="D7" s="797"/>
      <c r="E7" s="798"/>
    </row>
    <row r="8" spans="1:8" ht="30" customHeight="1">
      <c r="A8" s="709">
        <v>2</v>
      </c>
      <c r="B8" s="710" t="s">
        <v>193</v>
      </c>
      <c r="C8" s="711" t="s">
        <v>194</v>
      </c>
      <c r="D8" s="712">
        <v>3045828847</v>
      </c>
      <c r="E8" s="713" t="s">
        <v>195</v>
      </c>
    </row>
    <row r="9" spans="1:8" ht="30" customHeight="1" thickBot="1">
      <c r="A9" s="714">
        <v>3</v>
      </c>
      <c r="B9" s="764" t="s">
        <v>196</v>
      </c>
      <c r="C9" s="765" t="s">
        <v>197</v>
      </c>
      <c r="D9" s="766">
        <v>3045828847</v>
      </c>
      <c r="E9" s="767" t="s">
        <v>198</v>
      </c>
    </row>
    <row r="10" spans="1:8">
      <c r="A10" s="128"/>
      <c r="B10" s="129"/>
      <c r="C10" s="129"/>
      <c r="D10" s="129"/>
      <c r="E10" s="129"/>
      <c r="F10" s="129"/>
      <c r="G10" s="129"/>
      <c r="H10" s="129"/>
    </row>
    <row r="11" spans="1:8">
      <c r="A11" s="128"/>
      <c r="B11" s="129"/>
      <c r="C11" s="129"/>
      <c r="D11" s="129"/>
      <c r="E11" s="129"/>
      <c r="F11" s="129"/>
      <c r="G11" s="129"/>
      <c r="H11" s="129"/>
    </row>
    <row r="12" spans="1:8">
      <c r="A12" s="128"/>
      <c r="B12" s="129"/>
      <c r="C12" s="129"/>
      <c r="D12" s="129"/>
      <c r="E12" s="129"/>
      <c r="F12" s="129"/>
      <c r="G12" s="129"/>
      <c r="H12" s="129"/>
    </row>
    <row r="13" spans="1:8">
      <c r="A13" s="128"/>
      <c r="B13" s="129"/>
      <c r="C13" s="129"/>
      <c r="D13" s="129"/>
      <c r="E13" s="129"/>
      <c r="F13" s="129"/>
      <c r="G13" s="129"/>
      <c r="H13" s="129"/>
    </row>
    <row r="14" spans="1:8">
      <c r="A14" s="128"/>
      <c r="B14" s="129"/>
      <c r="C14" s="129"/>
      <c r="D14" s="129"/>
      <c r="E14" s="129"/>
      <c r="F14" s="129"/>
      <c r="G14" s="129"/>
      <c r="H14" s="129"/>
    </row>
    <row r="15" spans="1:8">
      <c r="A15" s="128"/>
      <c r="B15" s="129"/>
      <c r="C15" s="129"/>
      <c r="D15" s="129"/>
      <c r="E15" s="129"/>
      <c r="F15" s="129"/>
      <c r="G15" s="129"/>
      <c r="H15" s="129"/>
    </row>
    <row r="16" spans="1:8">
      <c r="A16" s="128"/>
      <c r="B16" s="129"/>
      <c r="C16" s="129"/>
      <c r="D16" s="129"/>
      <c r="E16" s="129"/>
      <c r="F16" s="129"/>
      <c r="G16" s="129"/>
      <c r="H16" s="129"/>
    </row>
    <row r="17" spans="1:10">
      <c r="A17" s="128"/>
      <c r="B17" s="129"/>
      <c r="C17" s="129"/>
      <c r="D17" s="129"/>
      <c r="E17" s="129"/>
      <c r="F17" s="129"/>
      <c r="G17" s="129"/>
      <c r="H17" s="129"/>
    </row>
    <row r="18" spans="1:10">
      <c r="A18" s="129"/>
      <c r="B18" s="129"/>
      <c r="C18" s="129"/>
      <c r="D18" s="129"/>
      <c r="E18" s="129"/>
      <c r="F18" s="129"/>
      <c r="G18" s="129"/>
      <c r="H18" s="129"/>
      <c r="I18" s="129"/>
      <c r="J18" s="129"/>
    </row>
    <row r="19" spans="1:10">
      <c r="A19" s="129"/>
      <c r="B19" s="129"/>
      <c r="C19" s="129"/>
      <c r="D19" s="129"/>
      <c r="E19" s="129"/>
      <c r="F19" s="129"/>
      <c r="G19" s="129"/>
      <c r="H19" s="129"/>
      <c r="I19" s="129"/>
      <c r="J19" s="129"/>
    </row>
    <row r="20" spans="1:10">
      <c r="A20" s="129"/>
      <c r="B20" s="129"/>
      <c r="C20" s="129"/>
      <c r="D20" s="129"/>
      <c r="E20" s="129"/>
      <c r="F20" s="129"/>
      <c r="G20" s="129"/>
      <c r="H20" s="129"/>
      <c r="I20" s="129"/>
      <c r="J20" s="129"/>
    </row>
    <row r="21" spans="1:10">
      <c r="A21" s="129"/>
      <c r="B21" s="129"/>
      <c r="C21" s="129"/>
      <c r="D21" s="129"/>
      <c r="E21" s="129"/>
      <c r="F21" s="129"/>
      <c r="G21" s="129"/>
      <c r="H21" s="129"/>
      <c r="I21" s="129"/>
      <c r="J21" s="129"/>
    </row>
    <row r="22" spans="1:10">
      <c r="A22" s="129"/>
      <c r="B22" s="129"/>
      <c r="C22" s="129"/>
      <c r="D22" s="129"/>
      <c r="E22" s="129"/>
      <c r="F22" s="129"/>
      <c r="G22" s="129"/>
      <c r="H22" s="129"/>
      <c r="I22" s="129"/>
      <c r="J22" s="129"/>
    </row>
    <row r="23" spans="1:10">
      <c r="A23" s="129"/>
      <c r="B23" s="129"/>
      <c r="C23" s="129"/>
      <c r="D23" s="129"/>
      <c r="E23" s="129"/>
      <c r="F23" s="129"/>
      <c r="G23" s="129"/>
      <c r="H23" s="129"/>
      <c r="I23" s="129"/>
      <c r="J23" s="129"/>
    </row>
    <row r="24" spans="1:10">
      <c r="A24" s="129"/>
      <c r="B24" s="129"/>
      <c r="C24" s="129"/>
      <c r="D24" s="129"/>
      <c r="E24" s="129"/>
      <c r="F24" s="129"/>
      <c r="G24" s="129"/>
      <c r="H24" s="129"/>
      <c r="I24" s="129"/>
      <c r="J24" s="129"/>
    </row>
    <row r="25" spans="1:10">
      <c r="A25" s="129"/>
      <c r="B25" s="129"/>
      <c r="C25" s="129"/>
      <c r="D25" s="129"/>
      <c r="E25" s="129"/>
      <c r="F25" s="129"/>
      <c r="G25" s="129"/>
      <c r="H25" s="129"/>
      <c r="I25" s="129"/>
      <c r="J25" s="129"/>
    </row>
    <row r="26" spans="1:10">
      <c r="A26" s="129"/>
      <c r="B26" s="129"/>
      <c r="C26" s="129"/>
      <c r="D26" s="129"/>
      <c r="E26" s="129"/>
      <c r="F26" s="129"/>
      <c r="G26" s="129"/>
      <c r="H26" s="129"/>
      <c r="I26" s="129"/>
      <c r="J26" s="129"/>
    </row>
    <row r="27" spans="1:10">
      <c r="A27" s="763" t="s">
        <v>137</v>
      </c>
      <c r="B27" s="129"/>
      <c r="C27" s="129"/>
      <c r="D27" s="129"/>
      <c r="E27" s="129"/>
      <c r="F27" s="129"/>
      <c r="G27" s="129"/>
      <c r="H27" s="129"/>
      <c r="I27" s="129"/>
      <c r="J27" s="129"/>
    </row>
    <row r="28" spans="1:10">
      <c r="A28" s="129"/>
      <c r="B28" s="129"/>
      <c r="C28" s="129"/>
      <c r="D28" s="129"/>
      <c r="E28" s="129"/>
      <c r="F28" s="129"/>
      <c r="G28" s="129"/>
      <c r="H28" s="129"/>
      <c r="I28" s="129"/>
      <c r="J28" s="129"/>
    </row>
    <row r="29" spans="1:10">
      <c r="A29" s="129"/>
      <c r="B29" s="129"/>
      <c r="C29" s="129"/>
      <c r="D29" s="129"/>
      <c r="E29" s="129"/>
      <c r="F29" s="129"/>
      <c r="G29" s="129"/>
      <c r="H29" s="129"/>
      <c r="I29" s="129"/>
      <c r="J29" s="129"/>
    </row>
    <row r="30" spans="1:10">
      <c r="A30" s="129"/>
      <c r="B30" s="129"/>
      <c r="C30" s="129"/>
      <c r="D30" s="129"/>
      <c r="E30" s="129"/>
      <c r="F30" s="129"/>
      <c r="G30" s="129"/>
      <c r="H30" s="129"/>
      <c r="I30" s="129"/>
      <c r="J30" s="129"/>
    </row>
    <row r="31" spans="1:10">
      <c r="A31" s="129"/>
      <c r="B31" s="129"/>
      <c r="C31" s="129"/>
      <c r="D31" s="129"/>
      <c r="E31" s="129"/>
      <c r="F31" s="129"/>
      <c r="G31" s="129"/>
      <c r="H31" s="129"/>
      <c r="I31" s="129"/>
      <c r="J31" s="129"/>
    </row>
    <row r="32" spans="1:10">
      <c r="A32" s="129"/>
      <c r="B32" s="129"/>
      <c r="C32" s="129"/>
      <c r="D32" s="129"/>
      <c r="E32" s="129"/>
      <c r="F32" s="129"/>
      <c r="G32" s="129"/>
      <c r="H32" s="129"/>
      <c r="I32" s="129"/>
      <c r="J32" s="129"/>
    </row>
    <row r="33" spans="1:10">
      <c r="A33" s="129"/>
      <c r="B33" s="129"/>
      <c r="C33" s="129"/>
      <c r="D33" s="129"/>
      <c r="E33" s="129"/>
      <c r="F33" s="129"/>
      <c r="G33" s="129"/>
      <c r="H33" s="129"/>
      <c r="I33" s="129"/>
      <c r="J33" s="129"/>
    </row>
    <row r="34" spans="1:10">
      <c r="A34" s="129"/>
      <c r="B34" s="129"/>
      <c r="C34" s="129"/>
      <c r="D34" s="129"/>
      <c r="E34" s="129"/>
      <c r="F34" s="129"/>
      <c r="G34" s="129"/>
      <c r="H34" s="129"/>
      <c r="I34" s="129"/>
      <c r="J34" s="129"/>
    </row>
    <row r="35" spans="1:10">
      <c r="A35" s="129"/>
      <c r="B35" s="129"/>
      <c r="C35" s="129"/>
      <c r="D35" s="129"/>
      <c r="E35" s="129"/>
      <c r="F35" s="129"/>
      <c r="G35" s="129"/>
      <c r="H35" s="129"/>
      <c r="I35" s="129"/>
      <c r="J35" s="129"/>
    </row>
    <row r="36" spans="1:10">
      <c r="A36" s="129"/>
      <c r="B36" s="129"/>
      <c r="C36" s="129"/>
      <c r="D36" s="129"/>
      <c r="E36" s="129"/>
      <c r="F36" s="129"/>
      <c r="G36" s="129"/>
      <c r="H36" s="129"/>
      <c r="I36" s="129"/>
      <c r="J36" s="129"/>
    </row>
    <row r="37" spans="1:10">
      <c r="A37" s="129"/>
      <c r="B37" s="129"/>
      <c r="C37" s="129"/>
      <c r="D37" s="129"/>
      <c r="E37" s="129"/>
      <c r="F37" s="129"/>
      <c r="G37" s="129"/>
      <c r="H37" s="129"/>
      <c r="I37" s="129"/>
      <c r="J37" s="129"/>
    </row>
    <row r="38" spans="1:10">
      <c r="A38" s="129"/>
      <c r="B38" s="129" t="s">
        <v>137</v>
      </c>
      <c r="C38" s="129"/>
      <c r="D38" s="129"/>
      <c r="E38" s="129"/>
      <c r="F38" s="129"/>
      <c r="G38" s="129"/>
      <c r="H38" s="129"/>
      <c r="I38" s="129"/>
      <c r="J38" s="129"/>
    </row>
  </sheetData>
  <mergeCells count="5">
    <mergeCell ref="A1:E1"/>
    <mergeCell ref="A2:E2"/>
    <mergeCell ref="A3:E3"/>
    <mergeCell ref="A4:E4"/>
    <mergeCell ref="A7:E7"/>
  </mergeCells>
  <printOptions horizontalCentered="1"/>
  <pageMargins left="0" right="0" top="1.3779527559055118" bottom="0" header="0" footer="0"/>
  <pageSetup scale="84" orientation="landscape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1"/>
  <sheetViews>
    <sheetView view="pageBreakPreview" topLeftCell="A12" zoomScale="75" zoomScaleNormal="100" zoomScaleSheetLayoutView="75" workbookViewId="0">
      <selection activeCell="A19" sqref="A19"/>
    </sheetView>
  </sheetViews>
  <sheetFormatPr baseColWidth="10" defaultRowHeight="12.75"/>
  <cols>
    <col min="1" max="1" width="5.28515625" style="130" customWidth="1"/>
    <col min="2" max="2" width="29" style="146" customWidth="1"/>
    <col min="3" max="3" width="36.85546875" style="130" customWidth="1"/>
    <col min="4" max="4" width="29.85546875" style="146" customWidth="1"/>
    <col min="5" max="5" width="20.42578125" style="130" customWidth="1"/>
    <col min="6" max="6" width="11.42578125" style="130"/>
    <col min="7" max="7" width="19.85546875" style="130" customWidth="1"/>
    <col min="8" max="8" width="30.140625" style="130" customWidth="1"/>
    <col min="9" max="16384" width="11.42578125" style="130"/>
  </cols>
  <sheetData>
    <row r="1" spans="1:8" ht="18" customHeight="1">
      <c r="A1" s="800" t="s">
        <v>140</v>
      </c>
      <c r="B1" s="800"/>
      <c r="C1" s="800"/>
      <c r="D1" s="800"/>
      <c r="E1" s="800"/>
      <c r="F1" s="800"/>
      <c r="G1" s="800"/>
      <c r="H1" s="800"/>
    </row>
    <row r="2" spans="1:8" ht="15.75">
      <c r="A2" s="800" t="s">
        <v>1</v>
      </c>
      <c r="B2" s="800"/>
      <c r="C2" s="800"/>
      <c r="D2" s="800"/>
      <c r="E2" s="800"/>
      <c r="F2" s="800"/>
      <c r="G2" s="800"/>
      <c r="H2" s="800"/>
    </row>
    <row r="3" spans="1:8" ht="15.75">
      <c r="A3" s="800" t="s">
        <v>200</v>
      </c>
      <c r="B3" s="800"/>
      <c r="C3" s="800"/>
      <c r="D3" s="800"/>
      <c r="E3" s="800"/>
      <c r="F3" s="800"/>
      <c r="G3" s="800"/>
      <c r="H3" s="800"/>
    </row>
    <row r="4" spans="1:8" ht="16.5" thickBot="1">
      <c r="A4" s="801" t="s">
        <v>3</v>
      </c>
      <c r="B4" s="800"/>
      <c r="C4" s="800"/>
      <c r="D4" s="800"/>
      <c r="E4" s="800"/>
      <c r="F4" s="800"/>
      <c r="G4" s="800"/>
      <c r="H4" s="802"/>
    </row>
    <row r="5" spans="1:8" ht="30" customHeight="1" thickBot="1">
      <c r="A5" s="131" t="s">
        <v>4</v>
      </c>
      <c r="B5" s="132" t="s">
        <v>142</v>
      </c>
      <c r="C5" s="133" t="s">
        <v>6</v>
      </c>
      <c r="D5" s="133" t="s">
        <v>187</v>
      </c>
      <c r="E5" s="133" t="s">
        <v>145</v>
      </c>
      <c r="F5" s="803" t="s">
        <v>9</v>
      </c>
      <c r="G5" s="803"/>
      <c r="H5" s="565" t="s">
        <v>201</v>
      </c>
    </row>
    <row r="6" spans="1:8" ht="30" customHeight="1">
      <c r="A6" s="134">
        <v>1</v>
      </c>
      <c r="B6" s="135" t="s">
        <v>202</v>
      </c>
      <c r="C6" s="136" t="s">
        <v>203</v>
      </c>
      <c r="D6" s="137">
        <v>3670691</v>
      </c>
      <c r="E6" s="735" t="s">
        <v>204</v>
      </c>
      <c r="F6" s="799" t="s">
        <v>205</v>
      </c>
      <c r="G6" s="799"/>
      <c r="H6" s="381"/>
    </row>
    <row r="7" spans="1:8" ht="30" customHeight="1">
      <c r="A7" s="138">
        <v>2</v>
      </c>
      <c r="B7" s="65" t="s">
        <v>206</v>
      </c>
      <c r="C7" s="139" t="s">
        <v>207</v>
      </c>
      <c r="D7" s="140">
        <v>3670444</v>
      </c>
      <c r="E7" s="730" t="s">
        <v>204</v>
      </c>
      <c r="F7" s="805" t="s">
        <v>208</v>
      </c>
      <c r="G7" s="805"/>
      <c r="H7" s="566" t="s">
        <v>209</v>
      </c>
    </row>
    <row r="8" spans="1:8" ht="30" customHeight="1">
      <c r="A8" s="138">
        <v>3</v>
      </c>
      <c r="B8" s="141" t="s">
        <v>210</v>
      </c>
      <c r="C8" s="139" t="s">
        <v>211</v>
      </c>
      <c r="D8" s="140" t="s">
        <v>212</v>
      </c>
      <c r="E8" s="730" t="s">
        <v>204</v>
      </c>
      <c r="F8" s="805" t="s">
        <v>213</v>
      </c>
      <c r="G8" s="805"/>
      <c r="H8" s="566" t="s">
        <v>214</v>
      </c>
    </row>
    <row r="9" spans="1:8" ht="30" customHeight="1">
      <c r="A9" s="138">
        <v>4</v>
      </c>
      <c r="B9" s="65" t="s">
        <v>215</v>
      </c>
      <c r="C9" s="139" t="s">
        <v>216</v>
      </c>
      <c r="D9" s="140" t="s">
        <v>217</v>
      </c>
      <c r="E9" s="730" t="s">
        <v>204</v>
      </c>
      <c r="F9" s="805" t="s">
        <v>218</v>
      </c>
      <c r="G9" s="805"/>
      <c r="H9" s="566"/>
    </row>
    <row r="10" spans="1:8" ht="30" customHeight="1" thickBot="1">
      <c r="A10" s="731">
        <v>5</v>
      </c>
      <c r="B10" s="66" t="s">
        <v>219</v>
      </c>
      <c r="C10" s="732" t="s">
        <v>220</v>
      </c>
      <c r="D10" s="733" t="s">
        <v>221</v>
      </c>
      <c r="E10" s="734" t="s">
        <v>204</v>
      </c>
      <c r="F10" s="806" t="s">
        <v>222</v>
      </c>
      <c r="G10" s="806"/>
      <c r="H10" s="724" t="s">
        <v>223</v>
      </c>
    </row>
    <row r="11" spans="1:8" ht="30" customHeight="1" thickBot="1">
      <c r="A11" s="807" t="s">
        <v>104</v>
      </c>
      <c r="B11" s="808"/>
      <c r="C11" s="808"/>
      <c r="D11" s="808"/>
      <c r="E11" s="808"/>
      <c r="F11" s="808"/>
      <c r="G11" s="808"/>
      <c r="H11" s="809"/>
    </row>
    <row r="12" spans="1:8" ht="30" customHeight="1" thickBot="1">
      <c r="A12" s="287" t="s">
        <v>4</v>
      </c>
      <c r="B12" s="288" t="s">
        <v>174</v>
      </c>
      <c r="C12" s="288" t="s">
        <v>143</v>
      </c>
      <c r="D12" s="288" t="s">
        <v>224</v>
      </c>
      <c r="E12" s="288" t="s">
        <v>145</v>
      </c>
      <c r="F12" s="803" t="s">
        <v>9</v>
      </c>
      <c r="G12" s="803"/>
      <c r="H12" s="565" t="s">
        <v>214</v>
      </c>
    </row>
    <row r="13" spans="1:8" ht="30" customHeight="1">
      <c r="A13" s="380">
        <v>6</v>
      </c>
      <c r="B13" s="53" t="s">
        <v>225</v>
      </c>
      <c r="C13" s="53" t="s">
        <v>226</v>
      </c>
      <c r="D13" s="725" t="s">
        <v>227</v>
      </c>
      <c r="E13" s="726" t="s">
        <v>228</v>
      </c>
      <c r="F13" s="810" t="s">
        <v>229</v>
      </c>
      <c r="G13" s="810"/>
      <c r="H13" s="728" t="s">
        <v>230</v>
      </c>
    </row>
    <row r="14" spans="1:8" ht="30" customHeight="1">
      <c r="A14" s="384">
        <v>7</v>
      </c>
      <c r="B14" s="564" t="s">
        <v>231</v>
      </c>
      <c r="C14" s="564" t="s">
        <v>232</v>
      </c>
      <c r="D14" s="715" t="s">
        <v>227</v>
      </c>
      <c r="E14" s="558" t="s">
        <v>233</v>
      </c>
      <c r="F14" s="811" t="s">
        <v>234</v>
      </c>
      <c r="G14" s="811"/>
      <c r="H14" s="718" t="s">
        <v>235</v>
      </c>
    </row>
    <row r="15" spans="1:8" ht="30" customHeight="1">
      <c r="A15" s="384">
        <v>8</v>
      </c>
      <c r="B15" s="65" t="s">
        <v>236</v>
      </c>
      <c r="C15" s="139" t="s">
        <v>237</v>
      </c>
      <c r="D15" s="140" t="s">
        <v>238</v>
      </c>
      <c r="E15" s="558" t="s">
        <v>239</v>
      </c>
      <c r="F15" s="811" t="s">
        <v>240</v>
      </c>
      <c r="G15" s="811"/>
      <c r="H15" s="63" t="s">
        <v>241</v>
      </c>
    </row>
    <row r="16" spans="1:8" ht="30" customHeight="1">
      <c r="A16" s="384">
        <v>9</v>
      </c>
      <c r="B16" s="564" t="s">
        <v>242</v>
      </c>
      <c r="C16" s="564" t="s">
        <v>243</v>
      </c>
      <c r="D16" s="715" t="s">
        <v>227</v>
      </c>
      <c r="E16" s="558" t="s">
        <v>233</v>
      </c>
      <c r="F16" s="811" t="s">
        <v>244</v>
      </c>
      <c r="G16" s="811"/>
      <c r="H16" s="566" t="s">
        <v>245</v>
      </c>
    </row>
    <row r="17" spans="1:10" ht="30" customHeight="1">
      <c r="A17" s="260">
        <v>10</v>
      </c>
      <c r="B17" s="156" t="s">
        <v>246</v>
      </c>
      <c r="C17" s="717" t="s">
        <v>247</v>
      </c>
      <c r="D17" s="157" t="s">
        <v>227</v>
      </c>
      <c r="E17" s="708" t="s">
        <v>233</v>
      </c>
      <c r="F17" s="804" t="s">
        <v>248</v>
      </c>
      <c r="G17" s="804"/>
      <c r="H17" s="126" t="s">
        <v>249</v>
      </c>
    </row>
    <row r="18" spans="1:10" ht="30" customHeight="1" thickBot="1">
      <c r="A18" s="719">
        <v>11</v>
      </c>
      <c r="B18" s="720" t="s">
        <v>250</v>
      </c>
      <c r="C18" s="721" t="s">
        <v>251</v>
      </c>
      <c r="D18" s="722" t="s">
        <v>227</v>
      </c>
      <c r="E18" s="723" t="s">
        <v>233</v>
      </c>
      <c r="F18" s="812" t="s">
        <v>252</v>
      </c>
      <c r="G18" s="812"/>
      <c r="H18" s="724" t="s">
        <v>253</v>
      </c>
    </row>
    <row r="19" spans="1:10">
      <c r="A19" s="144"/>
      <c r="B19" s="145"/>
      <c r="C19" s="144"/>
      <c r="D19" s="145"/>
      <c r="E19" s="144"/>
      <c r="F19" s="144"/>
      <c r="G19" s="144"/>
      <c r="H19" s="144"/>
      <c r="I19" s="144"/>
      <c r="J19" s="144"/>
    </row>
    <row r="20" spans="1:10">
      <c r="A20" s="144"/>
      <c r="B20" s="145"/>
      <c r="C20" s="144"/>
      <c r="D20" s="145"/>
      <c r="E20" s="144"/>
      <c r="F20" s="144"/>
      <c r="G20" s="144"/>
      <c r="H20" s="144"/>
      <c r="I20" s="144"/>
      <c r="J20" s="144"/>
    </row>
    <row r="21" spans="1:10">
      <c r="A21" s="144"/>
      <c r="B21" s="145" t="s">
        <v>137</v>
      </c>
      <c r="C21" s="144"/>
      <c r="D21" s="145"/>
      <c r="E21" s="144"/>
      <c r="F21" s="144"/>
      <c r="G21" s="144"/>
      <c r="H21" s="144"/>
      <c r="I21" s="144"/>
      <c r="J21" s="144"/>
    </row>
  </sheetData>
  <mergeCells count="18">
    <mergeCell ref="F18:G18"/>
    <mergeCell ref="F17:G17"/>
    <mergeCell ref="F7:G7"/>
    <mergeCell ref="F8:G8"/>
    <mergeCell ref="F9:G9"/>
    <mergeCell ref="F10:G10"/>
    <mergeCell ref="A11:H11"/>
    <mergeCell ref="F12:G12"/>
    <mergeCell ref="F13:G13"/>
    <mergeCell ref="F14:G14"/>
    <mergeCell ref="F15:G15"/>
    <mergeCell ref="F16:G16"/>
    <mergeCell ref="F6:G6"/>
    <mergeCell ref="A1:H1"/>
    <mergeCell ref="A2:H2"/>
    <mergeCell ref="A3:H3"/>
    <mergeCell ref="A4:H4"/>
    <mergeCell ref="F5:G5"/>
  </mergeCells>
  <printOptions horizontalCentered="1"/>
  <pageMargins left="0" right="0" top="1.3779527559055118" bottom="0" header="0" footer="0"/>
  <pageSetup scale="74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2060"/>
  </sheetPr>
  <dimension ref="A1:U45"/>
  <sheetViews>
    <sheetView view="pageBreakPreview" zoomScale="75" zoomScaleNormal="100" zoomScaleSheetLayoutView="75" workbookViewId="0">
      <selection activeCell="B19" sqref="B19"/>
    </sheetView>
  </sheetViews>
  <sheetFormatPr baseColWidth="10" defaultRowHeight="12.75"/>
  <cols>
    <col min="1" max="1" width="5.7109375" customWidth="1"/>
    <col min="2" max="2" width="37.7109375" customWidth="1"/>
    <col min="3" max="3" width="33.42578125" customWidth="1"/>
    <col min="4" max="4" width="17.140625" customWidth="1"/>
    <col min="5" max="5" width="22.140625" customWidth="1"/>
  </cols>
  <sheetData>
    <row r="1" spans="1:21" ht="15.75">
      <c r="A1" s="780" t="s">
        <v>0</v>
      </c>
      <c r="B1" s="780"/>
      <c r="C1" s="780"/>
      <c r="D1" s="780"/>
      <c r="E1" s="780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</row>
    <row r="2" spans="1:21" ht="17.25" customHeight="1">
      <c r="A2" s="780" t="s">
        <v>1</v>
      </c>
      <c r="B2" s="780"/>
      <c r="C2" s="780"/>
      <c r="D2" s="780"/>
      <c r="E2" s="780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</row>
    <row r="3" spans="1:21" ht="15.75">
      <c r="A3" s="813" t="s">
        <v>254</v>
      </c>
      <c r="B3" s="813"/>
      <c r="C3" s="813"/>
      <c r="D3" s="813"/>
      <c r="E3" s="813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</row>
    <row r="4" spans="1:21" ht="16.5" thickBot="1">
      <c r="A4" s="813" t="s">
        <v>3</v>
      </c>
      <c r="B4" s="813"/>
      <c r="C4" s="813"/>
      <c r="D4" s="813"/>
      <c r="E4" s="813"/>
    </row>
    <row r="5" spans="1:21" ht="30" customHeight="1" thickBot="1">
      <c r="A5" s="148" t="s">
        <v>4</v>
      </c>
      <c r="B5" s="149" t="s">
        <v>255</v>
      </c>
      <c r="C5" s="149" t="s">
        <v>143</v>
      </c>
      <c r="D5" s="149" t="s">
        <v>7</v>
      </c>
      <c r="E5" s="150" t="s">
        <v>188</v>
      </c>
    </row>
    <row r="6" spans="1:21" ht="30" customHeight="1">
      <c r="A6" s="151">
        <v>1</v>
      </c>
      <c r="B6" s="152" t="s">
        <v>256</v>
      </c>
      <c r="C6" s="152" t="s">
        <v>257</v>
      </c>
      <c r="D6" s="153" t="s">
        <v>258</v>
      </c>
      <c r="E6" s="154" t="s">
        <v>259</v>
      </c>
    </row>
    <row r="7" spans="1:21" ht="30" customHeight="1">
      <c r="A7" s="155">
        <v>2</v>
      </c>
      <c r="B7" s="156" t="s">
        <v>260</v>
      </c>
      <c r="C7" s="156" t="s">
        <v>261</v>
      </c>
      <c r="D7" s="157" t="s">
        <v>262</v>
      </c>
      <c r="E7" s="158" t="s">
        <v>259</v>
      </c>
    </row>
    <row r="8" spans="1:21" ht="30" customHeight="1">
      <c r="A8" s="155">
        <v>3</v>
      </c>
      <c r="B8" s="159" t="s">
        <v>263</v>
      </c>
      <c r="C8" s="160" t="s">
        <v>264</v>
      </c>
      <c r="D8" s="157">
        <v>7660666</v>
      </c>
      <c r="E8" s="158" t="s">
        <v>259</v>
      </c>
    </row>
    <row r="9" spans="1:21" ht="30" customHeight="1">
      <c r="A9" s="155">
        <v>4</v>
      </c>
      <c r="B9" s="156" t="s">
        <v>265</v>
      </c>
      <c r="C9" s="161" t="s">
        <v>266</v>
      </c>
      <c r="D9" s="157" t="s">
        <v>267</v>
      </c>
      <c r="E9" s="158" t="s">
        <v>259</v>
      </c>
    </row>
    <row r="10" spans="1:21" ht="30" customHeight="1" thickBot="1">
      <c r="A10" s="162">
        <v>5</v>
      </c>
      <c r="B10" s="107" t="s">
        <v>28</v>
      </c>
      <c r="C10" s="163" t="s">
        <v>29</v>
      </c>
      <c r="D10" s="164" t="s">
        <v>30</v>
      </c>
      <c r="E10" s="165" t="s">
        <v>259</v>
      </c>
    </row>
    <row r="11" spans="1:21" ht="30" customHeight="1" thickBot="1">
      <c r="A11" s="814" t="s">
        <v>39</v>
      </c>
      <c r="B11" s="815"/>
      <c r="C11" s="815"/>
      <c r="D11" s="815"/>
      <c r="E11" s="816"/>
    </row>
    <row r="12" spans="1:21" ht="30" customHeight="1">
      <c r="A12" s="166">
        <v>6</v>
      </c>
      <c r="B12" s="167" t="s">
        <v>268</v>
      </c>
      <c r="C12" s="167" t="s">
        <v>269</v>
      </c>
      <c r="D12" s="168" t="s">
        <v>270</v>
      </c>
      <c r="E12" s="169" t="s">
        <v>271</v>
      </c>
    </row>
    <row r="13" spans="1:21" ht="30" customHeight="1">
      <c r="A13" s="170">
        <v>7</v>
      </c>
      <c r="B13" s="171" t="s">
        <v>272</v>
      </c>
      <c r="C13" s="172" t="s">
        <v>273</v>
      </c>
      <c r="D13" s="173">
        <v>7630748</v>
      </c>
      <c r="E13" s="174" t="s">
        <v>274</v>
      </c>
    </row>
    <row r="14" spans="1:21">
      <c r="A14" s="128"/>
      <c r="B14" s="129"/>
      <c r="C14" s="129"/>
      <c r="D14" s="129"/>
      <c r="E14" s="129"/>
      <c r="F14" s="127"/>
    </row>
    <row r="15" spans="1:21">
      <c r="A15" s="128"/>
      <c r="B15" s="129"/>
      <c r="C15" s="129"/>
      <c r="D15" s="129"/>
      <c r="E15" s="129"/>
      <c r="F15" s="127"/>
    </row>
    <row r="16" spans="1:21">
      <c r="A16" s="128"/>
      <c r="B16" s="129"/>
      <c r="C16" s="129"/>
      <c r="D16" s="129"/>
      <c r="E16" s="129"/>
      <c r="F16" s="127"/>
    </row>
    <row r="17" spans="1:10">
      <c r="A17" s="128"/>
      <c r="B17" s="129"/>
      <c r="C17" s="129"/>
      <c r="D17" s="129"/>
      <c r="E17" s="129"/>
      <c r="F17" s="127"/>
    </row>
    <row r="18" spans="1:10">
      <c r="A18" s="128"/>
      <c r="B18" s="129"/>
      <c r="C18" s="129"/>
      <c r="D18" s="129"/>
      <c r="E18" s="129"/>
      <c r="F18" s="127"/>
    </row>
    <row r="19" spans="1:10">
      <c r="A19" s="128"/>
      <c r="B19" s="129"/>
      <c r="C19" s="129"/>
      <c r="D19" s="129"/>
      <c r="E19" s="129"/>
      <c r="F19" s="127"/>
    </row>
    <row r="20" spans="1:10">
      <c r="A20" s="128"/>
      <c r="B20" s="129"/>
      <c r="C20" s="129"/>
      <c r="D20" s="129"/>
      <c r="E20" s="129"/>
      <c r="F20" s="127"/>
    </row>
    <row r="21" spans="1:10">
      <c r="A21" s="128"/>
      <c r="B21" s="129"/>
      <c r="C21" s="129"/>
      <c r="D21" s="129"/>
      <c r="E21" s="129"/>
      <c r="F21" s="127"/>
    </row>
    <row r="22" spans="1:10">
      <c r="A22" s="128"/>
      <c r="B22" s="129"/>
      <c r="C22" s="129"/>
      <c r="D22" s="129"/>
      <c r="E22" s="129"/>
      <c r="F22" s="127"/>
    </row>
    <row r="23" spans="1:10">
      <c r="A23" s="128"/>
      <c r="B23" s="129"/>
      <c r="C23" s="129"/>
      <c r="D23" s="129"/>
      <c r="E23" s="129"/>
      <c r="F23" s="127"/>
    </row>
    <row r="24" spans="1:10">
      <c r="A24" s="128"/>
      <c r="B24" s="129"/>
      <c r="C24" s="129"/>
      <c r="D24" s="129"/>
      <c r="E24" s="129"/>
      <c r="F24" s="127"/>
    </row>
    <row r="25" spans="1:10">
      <c r="A25" s="129"/>
      <c r="B25" s="129"/>
      <c r="C25" s="129"/>
      <c r="D25" s="129"/>
      <c r="E25" s="129"/>
      <c r="F25" s="129"/>
      <c r="G25" s="129"/>
      <c r="H25" s="129"/>
      <c r="I25" s="129"/>
      <c r="J25" s="129"/>
    </row>
    <row r="26" spans="1:10">
      <c r="A26" s="129"/>
      <c r="B26" s="129"/>
      <c r="C26" s="129"/>
      <c r="D26" s="129"/>
      <c r="E26" s="129"/>
      <c r="F26" s="129"/>
      <c r="G26" s="129"/>
      <c r="H26" s="129"/>
      <c r="I26" s="129"/>
      <c r="J26" s="129"/>
    </row>
    <row r="27" spans="1:10">
      <c r="A27" s="129"/>
      <c r="B27" s="129"/>
      <c r="C27" s="129"/>
      <c r="D27" s="129"/>
      <c r="E27" s="129"/>
      <c r="F27" s="129"/>
      <c r="G27" s="129"/>
      <c r="H27" s="129"/>
      <c r="I27" s="129"/>
      <c r="J27" s="129"/>
    </row>
    <row r="28" spans="1:10">
      <c r="A28" s="129"/>
      <c r="B28" s="129"/>
      <c r="C28" s="129"/>
      <c r="D28" s="129"/>
      <c r="E28" s="129"/>
      <c r="F28" s="129"/>
      <c r="G28" s="129"/>
      <c r="H28" s="129"/>
      <c r="I28" s="129"/>
      <c r="J28" s="129"/>
    </row>
    <row r="29" spans="1:10">
      <c r="A29" s="129"/>
      <c r="B29" s="129"/>
      <c r="C29" s="129"/>
      <c r="D29" s="129"/>
      <c r="E29" s="129"/>
      <c r="F29" s="129"/>
      <c r="G29" s="129"/>
      <c r="H29" s="129"/>
      <c r="I29" s="129"/>
      <c r="J29" s="129"/>
    </row>
    <row r="30" spans="1:10">
      <c r="A30" s="129"/>
      <c r="B30" s="129"/>
      <c r="C30" s="129"/>
      <c r="D30" s="129"/>
      <c r="E30" s="129"/>
      <c r="F30" s="129"/>
      <c r="G30" s="129"/>
      <c r="H30" s="129"/>
      <c r="I30" s="129"/>
      <c r="J30" s="129"/>
    </row>
    <row r="31" spans="1:10">
      <c r="A31" s="129"/>
      <c r="B31" s="129"/>
      <c r="C31" s="129"/>
      <c r="D31" s="129"/>
      <c r="E31" s="129"/>
      <c r="F31" s="129"/>
      <c r="G31" s="129"/>
      <c r="H31" s="129"/>
      <c r="I31" s="129"/>
      <c r="J31" s="129"/>
    </row>
    <row r="32" spans="1:10">
      <c r="A32" s="129"/>
      <c r="B32" s="129"/>
      <c r="C32" s="129"/>
      <c r="D32" s="129"/>
      <c r="E32" s="129"/>
      <c r="F32" s="129"/>
      <c r="G32" s="129"/>
      <c r="H32" s="129"/>
      <c r="I32" s="129"/>
      <c r="J32" s="129"/>
    </row>
    <row r="33" spans="1:10">
      <c r="A33" s="129"/>
      <c r="B33" s="129"/>
      <c r="C33" s="129"/>
      <c r="D33" s="129"/>
      <c r="E33" s="129"/>
      <c r="F33" s="129"/>
      <c r="G33" s="129"/>
      <c r="H33" s="129"/>
      <c r="I33" s="129"/>
      <c r="J33" s="129"/>
    </row>
    <row r="34" spans="1:10">
      <c r="A34" s="129" t="s">
        <v>104</v>
      </c>
      <c r="B34" s="129"/>
      <c r="C34" s="129"/>
      <c r="D34" s="129"/>
      <c r="E34" s="129"/>
      <c r="F34" s="129"/>
      <c r="G34" s="129"/>
      <c r="H34" s="129"/>
      <c r="I34" s="129"/>
      <c r="J34" s="129"/>
    </row>
    <row r="35" spans="1:10">
      <c r="A35" s="129"/>
      <c r="B35" s="129"/>
      <c r="C35" s="129"/>
      <c r="D35" s="129"/>
      <c r="E35" s="129"/>
      <c r="F35" s="129"/>
      <c r="G35" s="129"/>
      <c r="H35" s="129"/>
      <c r="I35" s="129"/>
      <c r="J35" s="129"/>
    </row>
    <row r="36" spans="1:10">
      <c r="A36" s="129"/>
      <c r="B36" s="129"/>
      <c r="C36" s="129"/>
      <c r="D36" s="129"/>
      <c r="E36" s="129"/>
      <c r="F36" s="129"/>
      <c r="G36" s="129"/>
      <c r="H36" s="129"/>
      <c r="I36" s="129"/>
      <c r="J36" s="129"/>
    </row>
    <row r="37" spans="1:10">
      <c r="A37" s="129"/>
      <c r="B37" s="129"/>
      <c r="C37" s="129"/>
      <c r="D37" s="129"/>
      <c r="E37" s="129"/>
      <c r="F37" s="129"/>
      <c r="G37" s="129"/>
      <c r="H37" s="129"/>
      <c r="I37" s="129"/>
      <c r="J37" s="129"/>
    </row>
    <row r="38" spans="1:10">
      <c r="A38" s="129"/>
      <c r="B38" s="129"/>
      <c r="C38" s="129"/>
      <c r="D38" s="129"/>
      <c r="E38" s="129"/>
      <c r="F38" s="129"/>
      <c r="G38" s="129"/>
      <c r="H38" s="129"/>
      <c r="I38" s="129"/>
      <c r="J38" s="129"/>
    </row>
    <row r="39" spans="1:10">
      <c r="A39" s="129"/>
      <c r="B39" s="129"/>
      <c r="C39" s="129"/>
      <c r="D39" s="129"/>
      <c r="E39" s="129"/>
      <c r="F39" s="129"/>
      <c r="G39" s="129"/>
      <c r="H39" s="129"/>
      <c r="I39" s="129"/>
      <c r="J39" s="129"/>
    </row>
    <row r="40" spans="1:10">
      <c r="A40" s="129"/>
      <c r="B40" s="129"/>
      <c r="C40" s="129"/>
      <c r="D40" s="129"/>
      <c r="E40" s="129"/>
      <c r="F40" s="129"/>
      <c r="G40" s="129"/>
      <c r="H40" s="129"/>
      <c r="I40" s="129"/>
      <c r="J40" s="129"/>
    </row>
    <row r="41" spans="1:10">
      <c r="A41" s="129"/>
      <c r="B41" s="129"/>
      <c r="C41" s="129"/>
      <c r="D41" s="129"/>
      <c r="E41" s="129"/>
      <c r="F41" s="129"/>
      <c r="G41" s="129"/>
      <c r="H41" s="129"/>
      <c r="I41" s="129"/>
      <c r="J41" s="129"/>
    </row>
    <row r="42" spans="1:10">
      <c r="A42" s="129"/>
      <c r="B42" s="129"/>
      <c r="C42" s="129"/>
      <c r="D42" s="129"/>
      <c r="E42" s="129"/>
      <c r="F42" s="129"/>
      <c r="G42" s="129"/>
      <c r="H42" s="129"/>
      <c r="I42" s="129"/>
      <c r="J42" s="129"/>
    </row>
    <row r="43" spans="1:10">
      <c r="A43" s="129"/>
      <c r="B43" s="129"/>
      <c r="C43" s="129"/>
      <c r="D43" s="129"/>
      <c r="E43" s="129"/>
      <c r="F43" s="129"/>
      <c r="G43" s="129"/>
      <c r="H43" s="129"/>
      <c r="I43" s="129"/>
      <c r="J43" s="129"/>
    </row>
    <row r="44" spans="1:10">
      <c r="A44" s="129"/>
      <c r="B44" s="129"/>
      <c r="C44" s="129"/>
      <c r="D44" s="129"/>
      <c r="E44" s="129"/>
      <c r="F44" s="129"/>
      <c r="G44" s="129"/>
      <c r="H44" s="129"/>
      <c r="I44" s="129"/>
      <c r="J44" s="129"/>
    </row>
    <row r="45" spans="1:10">
      <c r="A45" s="129"/>
      <c r="B45" s="129" t="s">
        <v>137</v>
      </c>
      <c r="C45" s="129"/>
      <c r="D45" s="129"/>
      <c r="E45" s="129"/>
      <c r="F45" s="129"/>
      <c r="G45" s="129"/>
      <c r="H45" s="129"/>
      <c r="I45" s="129"/>
      <c r="J45" s="129"/>
    </row>
  </sheetData>
  <mergeCells count="5">
    <mergeCell ref="A1:E1"/>
    <mergeCell ref="A2:E2"/>
    <mergeCell ref="A3:E3"/>
    <mergeCell ref="A4:E4"/>
    <mergeCell ref="A11:E11"/>
  </mergeCells>
  <pageMargins left="0.74803149606299213" right="0.74803149606299213" top="0.98425196850393704" bottom="0.98425196850393704" header="0" footer="0"/>
  <pageSetup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-0.499984740745262"/>
  </sheetPr>
  <dimension ref="A1:BF37"/>
  <sheetViews>
    <sheetView view="pageBreakPreview" topLeftCell="A8" zoomScale="60" zoomScaleNormal="100" workbookViewId="0">
      <selection activeCell="C36" sqref="C36"/>
    </sheetView>
  </sheetViews>
  <sheetFormatPr baseColWidth="10" defaultRowHeight="12.75"/>
  <cols>
    <col min="1" max="1" width="5.140625" customWidth="1"/>
    <col min="2" max="2" width="32.140625" style="209" customWidth="1"/>
    <col min="3" max="3" width="35.85546875" customWidth="1"/>
    <col min="4" max="4" width="30.28515625" customWidth="1"/>
    <col min="5" max="5" width="24.42578125" customWidth="1"/>
    <col min="6" max="6" width="26.140625" customWidth="1"/>
    <col min="7" max="7" width="26.28515625" customWidth="1"/>
    <col min="8" max="8" width="20.140625" customWidth="1"/>
  </cols>
  <sheetData>
    <row r="1" spans="1:58" ht="15.75">
      <c r="A1" s="817" t="s">
        <v>275</v>
      </c>
      <c r="B1" s="817"/>
      <c r="C1" s="817"/>
      <c r="D1" s="817"/>
      <c r="E1" s="817"/>
      <c r="F1" s="817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6"/>
    </row>
    <row r="2" spans="1:58" ht="15.75">
      <c r="A2" s="817" t="s">
        <v>1</v>
      </c>
      <c r="B2" s="817"/>
      <c r="C2" s="817"/>
      <c r="D2" s="817"/>
      <c r="E2" s="817"/>
      <c r="F2" s="817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6"/>
    </row>
    <row r="3" spans="1:58" ht="15.75">
      <c r="A3" s="817" t="s">
        <v>276</v>
      </c>
      <c r="B3" s="817"/>
      <c r="C3" s="817"/>
      <c r="D3" s="817"/>
      <c r="E3" s="817"/>
      <c r="F3" s="817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/>
      <c r="BE3" s="175"/>
      <c r="BF3" s="176"/>
    </row>
    <row r="4" spans="1:58" ht="16.5" thickBot="1">
      <c r="A4" s="817" t="s">
        <v>3</v>
      </c>
      <c r="B4" s="817"/>
      <c r="C4" s="817"/>
      <c r="D4" s="817"/>
      <c r="E4" s="817"/>
      <c r="F4" s="817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</row>
    <row r="5" spans="1:58" ht="30" customHeight="1" thickBot="1">
      <c r="A5" s="177" t="s">
        <v>4</v>
      </c>
      <c r="B5" s="178" t="s">
        <v>1207</v>
      </c>
      <c r="C5" s="178" t="s">
        <v>277</v>
      </c>
      <c r="D5" s="178" t="s">
        <v>187</v>
      </c>
      <c r="E5" s="178" t="s">
        <v>188</v>
      </c>
      <c r="F5" s="179" t="s">
        <v>9</v>
      </c>
    </row>
    <row r="6" spans="1:58" ht="30" customHeight="1">
      <c r="A6" s="180">
        <v>1</v>
      </c>
      <c r="B6" s="181" t="s">
        <v>278</v>
      </c>
      <c r="C6" s="182" t="s">
        <v>279</v>
      </c>
      <c r="D6" s="183">
        <v>2792261</v>
      </c>
      <c r="E6" s="183" t="s">
        <v>280</v>
      </c>
      <c r="F6" s="737" t="s">
        <v>281</v>
      </c>
    </row>
    <row r="7" spans="1:58" ht="30" customHeight="1">
      <c r="A7" s="185">
        <v>2</v>
      </c>
      <c r="B7" s="186" t="s">
        <v>282</v>
      </c>
      <c r="C7" s="186" t="s">
        <v>283</v>
      </c>
      <c r="D7" s="604">
        <v>7116519</v>
      </c>
      <c r="E7" s="604" t="s">
        <v>280</v>
      </c>
      <c r="F7" s="736" t="s">
        <v>284</v>
      </c>
    </row>
    <row r="8" spans="1:58" ht="30" customHeight="1" thickBot="1">
      <c r="A8" s="200">
        <v>3</v>
      </c>
      <c r="B8" s="201" t="s">
        <v>285</v>
      </c>
      <c r="C8" s="201" t="s">
        <v>286</v>
      </c>
      <c r="D8" s="190">
        <v>6055415</v>
      </c>
      <c r="E8" s="190" t="s">
        <v>280</v>
      </c>
      <c r="F8" s="202" t="s">
        <v>287</v>
      </c>
    </row>
    <row r="9" spans="1:58" ht="30" customHeight="1" thickBot="1">
      <c r="A9" s="818" t="s">
        <v>39</v>
      </c>
      <c r="B9" s="819"/>
      <c r="C9" s="819"/>
      <c r="D9" s="819"/>
      <c r="E9" s="820"/>
      <c r="F9" s="821"/>
    </row>
    <row r="10" spans="1:58" ht="30" customHeight="1">
      <c r="A10" s="738">
        <v>4</v>
      </c>
      <c r="B10" s="711" t="s">
        <v>288</v>
      </c>
      <c r="C10" s="739" t="s">
        <v>289</v>
      </c>
      <c r="D10" s="740" t="s">
        <v>290</v>
      </c>
      <c r="E10" s="198" t="s">
        <v>280</v>
      </c>
      <c r="F10" s="191" t="s">
        <v>291</v>
      </c>
    </row>
    <row r="11" spans="1:58" ht="30" customHeight="1">
      <c r="A11" s="185">
        <v>5</v>
      </c>
      <c r="B11" s="186" t="s">
        <v>292</v>
      </c>
      <c r="C11" s="186" t="s">
        <v>293</v>
      </c>
      <c r="D11" s="604" t="s">
        <v>294</v>
      </c>
      <c r="E11" s="192" t="s">
        <v>295</v>
      </c>
      <c r="F11" s="193" t="s">
        <v>296</v>
      </c>
    </row>
    <row r="12" spans="1:58" ht="45.75" customHeight="1">
      <c r="A12" s="185">
        <v>6</v>
      </c>
      <c r="B12" s="186" t="s">
        <v>297</v>
      </c>
      <c r="C12" s="186" t="s">
        <v>298</v>
      </c>
      <c r="D12" s="604">
        <v>2051267</v>
      </c>
      <c r="E12" s="192" t="s">
        <v>299</v>
      </c>
      <c r="F12" s="193" t="s">
        <v>300</v>
      </c>
    </row>
    <row r="13" spans="1:58" ht="30" customHeight="1">
      <c r="A13" s="185">
        <v>7</v>
      </c>
      <c r="B13" s="186" t="s">
        <v>301</v>
      </c>
      <c r="C13" s="186" t="s">
        <v>302</v>
      </c>
      <c r="D13" s="604">
        <v>7708980</v>
      </c>
      <c r="E13" s="604" t="s">
        <v>303</v>
      </c>
      <c r="F13" s="605" t="s">
        <v>304</v>
      </c>
    </row>
    <row r="14" spans="1:58" ht="30" customHeight="1" thickBot="1">
      <c r="A14" s="200">
        <v>8</v>
      </c>
      <c r="B14" s="201" t="s">
        <v>288</v>
      </c>
      <c r="C14" s="201" t="s">
        <v>305</v>
      </c>
      <c r="D14" s="190" t="s">
        <v>306</v>
      </c>
      <c r="E14" s="190" t="s">
        <v>307</v>
      </c>
      <c r="F14" s="202" t="s">
        <v>291</v>
      </c>
    </row>
    <row r="15" spans="1:58" ht="30" customHeight="1" thickBot="1">
      <c r="A15" s="822" t="s">
        <v>192</v>
      </c>
      <c r="B15" s="821"/>
      <c r="C15" s="821"/>
      <c r="D15" s="821"/>
      <c r="E15" s="821"/>
      <c r="F15" s="823"/>
    </row>
    <row r="16" spans="1:58" ht="30" customHeight="1">
      <c r="A16" s="196">
        <v>9</v>
      </c>
      <c r="B16" s="203" t="s">
        <v>308</v>
      </c>
      <c r="C16" s="204" t="s">
        <v>309</v>
      </c>
      <c r="D16" s="198" t="s">
        <v>310</v>
      </c>
      <c r="E16" s="198" t="s">
        <v>280</v>
      </c>
      <c r="F16" s="199" t="s">
        <v>311</v>
      </c>
    </row>
    <row r="17" spans="1:10" ht="30" customHeight="1">
      <c r="A17" s="185">
        <v>10</v>
      </c>
      <c r="B17" s="205" t="s">
        <v>312</v>
      </c>
      <c r="C17" s="205" t="s">
        <v>313</v>
      </c>
      <c r="D17" s="187" t="s">
        <v>310</v>
      </c>
      <c r="E17" s="187" t="s">
        <v>280</v>
      </c>
      <c r="F17" s="206" t="s">
        <v>314</v>
      </c>
    </row>
    <row r="18" spans="1:10" ht="30" customHeight="1">
      <c r="A18" s="185">
        <v>11</v>
      </c>
      <c r="B18" s="205" t="s">
        <v>315</v>
      </c>
      <c r="C18" s="205" t="s">
        <v>316</v>
      </c>
      <c r="D18" s="187" t="s">
        <v>310</v>
      </c>
      <c r="E18" s="187" t="s">
        <v>280</v>
      </c>
      <c r="F18" s="206" t="s">
        <v>317</v>
      </c>
    </row>
    <row r="19" spans="1:10" ht="30" customHeight="1">
      <c r="A19" s="207">
        <v>12</v>
      </c>
      <c r="B19" s="205" t="s">
        <v>318</v>
      </c>
      <c r="C19" s="205" t="s">
        <v>319</v>
      </c>
      <c r="D19" s="187" t="s">
        <v>310</v>
      </c>
      <c r="E19" s="187" t="s">
        <v>280</v>
      </c>
      <c r="F19" s="206" t="s">
        <v>320</v>
      </c>
    </row>
    <row r="20" spans="1:10">
      <c r="A20" s="129"/>
      <c r="B20" s="208"/>
      <c r="C20" s="129"/>
      <c r="D20" s="129"/>
      <c r="E20" s="129"/>
      <c r="F20" s="129"/>
      <c r="G20" s="129"/>
      <c r="H20" s="129"/>
      <c r="I20" s="129"/>
      <c r="J20" s="129"/>
    </row>
    <row r="21" spans="1:10">
      <c r="A21" s="129"/>
      <c r="B21" s="208"/>
      <c r="C21" s="129"/>
      <c r="D21" s="129"/>
      <c r="E21" s="129"/>
      <c r="F21" s="129"/>
      <c r="G21" s="129"/>
      <c r="H21" s="129"/>
      <c r="I21" s="129"/>
      <c r="J21" s="129"/>
    </row>
    <row r="22" spans="1:10">
      <c r="A22" s="129"/>
      <c r="B22" s="208"/>
      <c r="C22" s="129"/>
      <c r="D22" s="129"/>
      <c r="E22" s="129"/>
      <c r="F22" s="129"/>
      <c r="G22" s="129"/>
      <c r="H22" s="129"/>
      <c r="I22" s="129"/>
      <c r="J22" s="129"/>
    </row>
    <row r="23" spans="1:10">
      <c r="A23" s="129"/>
      <c r="B23" s="208"/>
      <c r="C23" s="129"/>
      <c r="D23" s="129"/>
      <c r="E23" s="129"/>
      <c r="F23" s="129"/>
      <c r="G23" s="129"/>
      <c r="H23" s="129"/>
      <c r="I23" s="129"/>
      <c r="J23" s="129"/>
    </row>
    <row r="24" spans="1:10">
      <c r="A24" s="129"/>
      <c r="B24" s="208"/>
      <c r="C24" s="129"/>
      <c r="D24" s="129"/>
      <c r="E24" s="129"/>
      <c r="F24" s="129"/>
      <c r="G24" s="129"/>
      <c r="H24" s="129"/>
      <c r="I24" s="129"/>
      <c r="J24" s="129"/>
    </row>
    <row r="25" spans="1:10">
      <c r="A25" s="129"/>
      <c r="B25" s="208"/>
      <c r="C25" s="129"/>
      <c r="D25" s="129"/>
      <c r="E25" s="129"/>
      <c r="F25" s="129"/>
      <c r="G25" s="129"/>
      <c r="H25" s="129"/>
      <c r="I25" s="129"/>
      <c r="J25" s="129"/>
    </row>
    <row r="26" spans="1:10">
      <c r="A26" s="129"/>
      <c r="B26" s="208"/>
      <c r="C26" s="129"/>
      <c r="D26" s="129"/>
      <c r="E26" s="129"/>
      <c r="F26" s="129"/>
      <c r="G26" s="129"/>
      <c r="H26" s="129"/>
      <c r="I26" s="129"/>
      <c r="J26" s="129"/>
    </row>
    <row r="27" spans="1:10">
      <c r="A27" s="129"/>
      <c r="B27" s="208"/>
      <c r="C27" s="129"/>
      <c r="D27" s="129"/>
      <c r="E27" s="129"/>
      <c r="F27" s="129"/>
      <c r="G27" s="129"/>
      <c r="H27" s="129"/>
      <c r="I27" s="129"/>
      <c r="J27" s="129"/>
    </row>
    <row r="28" spans="1:10">
      <c r="A28" s="129"/>
      <c r="B28" s="208"/>
      <c r="C28" s="129"/>
      <c r="D28" s="129"/>
      <c r="E28" s="129"/>
      <c r="F28" s="129"/>
      <c r="G28" s="129"/>
      <c r="H28" s="129"/>
      <c r="I28" s="129"/>
      <c r="J28" s="129"/>
    </row>
    <row r="29" spans="1:10">
      <c r="A29" s="129"/>
      <c r="B29" s="208"/>
      <c r="C29" s="129"/>
      <c r="D29" s="129"/>
      <c r="E29" s="129"/>
      <c r="F29" s="129"/>
      <c r="G29" s="129"/>
      <c r="H29" s="129"/>
      <c r="I29" s="129"/>
      <c r="J29" s="129"/>
    </row>
    <row r="30" spans="1:10">
      <c r="A30" s="129"/>
      <c r="B30" s="208"/>
      <c r="C30" s="129"/>
      <c r="D30" s="129"/>
      <c r="E30" s="129"/>
      <c r="F30" s="129"/>
      <c r="G30" s="129"/>
      <c r="H30" s="129"/>
      <c r="I30" s="129"/>
      <c r="J30" s="129"/>
    </row>
    <row r="31" spans="1:10">
      <c r="A31" s="129"/>
      <c r="B31" s="208"/>
      <c r="C31" s="129"/>
      <c r="D31" s="129"/>
      <c r="E31" s="129"/>
      <c r="F31" s="129"/>
      <c r="G31" s="129"/>
      <c r="H31" s="129"/>
      <c r="I31" s="129"/>
      <c r="J31" s="129"/>
    </row>
    <row r="32" spans="1:10">
      <c r="A32" s="129"/>
      <c r="B32" s="208"/>
      <c r="C32" s="129"/>
      <c r="D32" s="129"/>
      <c r="E32" s="129"/>
      <c r="F32" s="129"/>
      <c r="G32" s="129"/>
      <c r="H32" s="129"/>
      <c r="I32" s="129"/>
      <c r="J32" s="129"/>
    </row>
    <row r="33" spans="1:10">
      <c r="A33" s="129"/>
      <c r="B33" s="208"/>
      <c r="C33" s="129"/>
      <c r="D33" s="129"/>
      <c r="E33" s="129"/>
      <c r="F33" s="129"/>
      <c r="G33" s="129"/>
      <c r="H33" s="129"/>
      <c r="I33" s="129"/>
      <c r="J33" s="129"/>
    </row>
    <row r="34" spans="1:10">
      <c r="A34" s="129"/>
      <c r="B34" s="208"/>
      <c r="C34" s="129"/>
      <c r="D34" s="129"/>
      <c r="E34" s="129"/>
      <c r="F34" s="129"/>
      <c r="G34" s="129"/>
      <c r="H34" s="129"/>
      <c r="I34" s="129"/>
      <c r="J34" s="129"/>
    </row>
    <row r="35" spans="1:10">
      <c r="A35" s="129"/>
      <c r="B35" s="208"/>
      <c r="C35" s="129"/>
      <c r="D35" s="129"/>
      <c r="E35" s="129"/>
      <c r="F35" s="129"/>
      <c r="G35" s="129"/>
      <c r="H35" s="129"/>
      <c r="I35" s="129"/>
      <c r="J35" s="129"/>
    </row>
    <row r="36" spans="1:10">
      <c r="A36" s="129"/>
      <c r="B36" s="208"/>
      <c r="C36" s="129"/>
      <c r="D36" s="129"/>
      <c r="E36" s="129"/>
      <c r="F36" s="129"/>
      <c r="G36" s="129"/>
      <c r="H36" s="129"/>
      <c r="I36" s="129"/>
      <c r="J36" s="129"/>
    </row>
    <row r="37" spans="1:10">
      <c r="A37" s="129"/>
      <c r="B37" s="208" t="s">
        <v>137</v>
      </c>
      <c r="C37" s="129"/>
      <c r="D37" s="129"/>
      <c r="E37" s="129"/>
      <c r="F37" s="129"/>
      <c r="G37" s="129"/>
      <c r="H37" s="129"/>
      <c r="I37" s="129"/>
      <c r="J37" s="129"/>
    </row>
  </sheetData>
  <mergeCells count="6">
    <mergeCell ref="A15:F15"/>
    <mergeCell ref="A1:F1"/>
    <mergeCell ref="A2:F2"/>
    <mergeCell ref="A3:F3"/>
    <mergeCell ref="A4:F4"/>
    <mergeCell ref="A9:F9"/>
  </mergeCells>
  <pageMargins left="0.98425196850393704" right="0.78740157480314965" top="0.78740157480314965" bottom="0.59055118110236227" header="0" footer="0"/>
  <pageSetup scale="6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3" tint="-0.499984740745262"/>
  </sheetPr>
  <dimension ref="A1:J54"/>
  <sheetViews>
    <sheetView view="pageBreakPreview" topLeftCell="A38" zoomScale="75" zoomScaleNormal="85" zoomScaleSheetLayoutView="75" workbookViewId="0">
      <selection activeCell="A55" sqref="A55:XFD56"/>
    </sheetView>
  </sheetViews>
  <sheetFormatPr baseColWidth="10" defaultRowHeight="12.75"/>
  <cols>
    <col min="1" max="1" width="4.85546875" style="210" bestFit="1" customWidth="1"/>
    <col min="2" max="2" width="33.140625" style="210" customWidth="1"/>
    <col min="3" max="3" width="27" style="210" bestFit="1" customWidth="1"/>
    <col min="4" max="4" width="23.5703125" style="210" customWidth="1"/>
    <col min="5" max="5" width="24.28515625" style="210" customWidth="1"/>
    <col min="6" max="6" width="36.85546875" style="210" customWidth="1"/>
    <col min="7" max="16384" width="11.42578125" style="210"/>
  </cols>
  <sheetData>
    <row r="1" spans="1:8" ht="15.75">
      <c r="A1" s="824" t="s">
        <v>0</v>
      </c>
      <c r="B1" s="824"/>
      <c r="C1" s="824"/>
      <c r="D1" s="824"/>
      <c r="E1" s="824"/>
      <c r="F1" s="824"/>
    </row>
    <row r="2" spans="1:8" ht="15.75">
      <c r="A2" s="824" t="s">
        <v>1</v>
      </c>
      <c r="B2" s="824"/>
      <c r="C2" s="824"/>
      <c r="D2" s="824"/>
      <c r="E2" s="824"/>
      <c r="F2" s="824"/>
    </row>
    <row r="3" spans="1:8" ht="15.75">
      <c r="A3" s="824" t="s">
        <v>321</v>
      </c>
      <c r="B3" s="824"/>
      <c r="C3" s="824"/>
      <c r="D3" s="824"/>
      <c r="E3" s="824"/>
      <c r="F3" s="824"/>
    </row>
    <row r="4" spans="1:8" ht="16.5" thickBot="1">
      <c r="A4" s="824" t="s">
        <v>3</v>
      </c>
      <c r="B4" s="824"/>
      <c r="C4" s="824"/>
      <c r="D4" s="824"/>
      <c r="E4" s="824"/>
      <c r="F4" s="824"/>
    </row>
    <row r="5" spans="1:8" ht="30" customHeight="1" thickBot="1">
      <c r="A5" s="177" t="s">
        <v>4</v>
      </c>
      <c r="B5" s="211" t="s">
        <v>142</v>
      </c>
      <c r="C5" s="211" t="s">
        <v>143</v>
      </c>
      <c r="D5" s="211" t="s">
        <v>187</v>
      </c>
      <c r="E5" s="211" t="s">
        <v>188</v>
      </c>
      <c r="F5" s="212" t="s">
        <v>9</v>
      </c>
      <c r="G5" s="214"/>
      <c r="H5" s="215"/>
    </row>
    <row r="6" spans="1:8" ht="30" customHeight="1">
      <c r="A6" s="180">
        <v>1</v>
      </c>
      <c r="B6" s="216" t="s">
        <v>322</v>
      </c>
      <c r="C6" s="217" t="s">
        <v>323</v>
      </c>
      <c r="D6" s="218">
        <v>3115504074</v>
      </c>
      <c r="E6" s="218" t="s">
        <v>324</v>
      </c>
      <c r="F6" s="741" t="s">
        <v>325</v>
      </c>
      <c r="G6" s="221"/>
      <c r="H6" s="222"/>
    </row>
    <row r="7" spans="1:8" ht="30" customHeight="1">
      <c r="A7" s="185">
        <v>2</v>
      </c>
      <c r="B7" s="223" t="s">
        <v>326</v>
      </c>
      <c r="C7" s="224" t="s">
        <v>327</v>
      </c>
      <c r="D7" s="225">
        <v>3124918237</v>
      </c>
      <c r="E7" s="225" t="s">
        <v>324</v>
      </c>
      <c r="F7" s="232" t="s">
        <v>328</v>
      </c>
      <c r="G7" s="221"/>
      <c r="H7" s="228"/>
    </row>
    <row r="8" spans="1:8" ht="30" customHeight="1">
      <c r="A8" s="185">
        <v>3</v>
      </c>
      <c r="B8" s="223" t="s">
        <v>329</v>
      </c>
      <c r="C8" s="224" t="s">
        <v>330</v>
      </c>
      <c r="D8" s="225">
        <v>3125534163</v>
      </c>
      <c r="E8" s="225" t="s">
        <v>324</v>
      </c>
      <c r="F8" s="232" t="s">
        <v>331</v>
      </c>
      <c r="G8" s="221"/>
      <c r="H8" s="228"/>
    </row>
    <row r="9" spans="1:8" ht="30" customHeight="1">
      <c r="A9" s="185">
        <v>4</v>
      </c>
      <c r="B9" s="223" t="s">
        <v>332</v>
      </c>
      <c r="C9" s="224" t="s">
        <v>333</v>
      </c>
      <c r="D9" s="225">
        <v>3003949099</v>
      </c>
      <c r="E9" s="225" t="s">
        <v>324</v>
      </c>
      <c r="F9" s="232" t="s">
        <v>334</v>
      </c>
      <c r="G9" s="221"/>
      <c r="H9" s="222"/>
    </row>
    <row r="10" spans="1:8" ht="30" customHeight="1">
      <c r="A10" s="185">
        <v>5</v>
      </c>
      <c r="B10" s="223" t="s">
        <v>335</v>
      </c>
      <c r="C10" s="224" t="s">
        <v>336</v>
      </c>
      <c r="D10" s="225">
        <v>3125237458</v>
      </c>
      <c r="E10" s="225" t="s">
        <v>324</v>
      </c>
      <c r="F10" s="232" t="s">
        <v>337</v>
      </c>
      <c r="G10" s="221"/>
      <c r="H10" s="228"/>
    </row>
    <row r="11" spans="1:8" ht="30" customHeight="1">
      <c r="A11" s="185">
        <v>6</v>
      </c>
      <c r="B11" s="223" t="s">
        <v>338</v>
      </c>
      <c r="C11" s="224" t="s">
        <v>339</v>
      </c>
      <c r="D11" s="225">
        <v>3214529221</v>
      </c>
      <c r="E11" s="225" t="s">
        <v>324</v>
      </c>
      <c r="F11" s="232" t="s">
        <v>340</v>
      </c>
      <c r="G11" s="221"/>
      <c r="H11" s="228"/>
    </row>
    <row r="12" spans="1:8" ht="30" customHeight="1">
      <c r="A12" s="185">
        <v>7</v>
      </c>
      <c r="B12" s="223" t="s">
        <v>341</v>
      </c>
      <c r="C12" s="224" t="s">
        <v>342</v>
      </c>
      <c r="D12" s="225">
        <v>3138087924</v>
      </c>
      <c r="E12" s="225" t="s">
        <v>324</v>
      </c>
      <c r="F12" s="232" t="s">
        <v>343</v>
      </c>
      <c r="G12" s="221"/>
      <c r="H12" s="233"/>
    </row>
    <row r="13" spans="1:8" ht="30" customHeight="1">
      <c r="A13" s="185">
        <v>8</v>
      </c>
      <c r="B13" s="223" t="s">
        <v>344</v>
      </c>
      <c r="C13" s="224" t="s">
        <v>345</v>
      </c>
      <c r="D13" s="225">
        <v>3184533835</v>
      </c>
      <c r="E13" s="225" t="s">
        <v>324</v>
      </c>
      <c r="F13" s="232" t="s">
        <v>346</v>
      </c>
      <c r="G13" s="234"/>
      <c r="H13" s="233"/>
    </row>
    <row r="14" spans="1:8" ht="30" customHeight="1">
      <c r="A14" s="185">
        <v>9</v>
      </c>
      <c r="B14" s="223" t="s">
        <v>347</v>
      </c>
      <c r="C14" s="224" t="s">
        <v>348</v>
      </c>
      <c r="D14" s="225">
        <v>3202726198</v>
      </c>
      <c r="E14" s="225" t="s">
        <v>324</v>
      </c>
      <c r="F14" s="232" t="s">
        <v>349</v>
      </c>
      <c r="G14" s="221"/>
      <c r="H14" s="233"/>
    </row>
    <row r="15" spans="1:8" ht="30" customHeight="1">
      <c r="A15" s="185">
        <v>10</v>
      </c>
      <c r="B15" s="223" t="s">
        <v>350</v>
      </c>
      <c r="C15" s="224" t="s">
        <v>351</v>
      </c>
      <c r="D15" s="225">
        <v>3112784384</v>
      </c>
      <c r="E15" s="225" t="s">
        <v>324</v>
      </c>
      <c r="F15" s="232" t="s">
        <v>352</v>
      </c>
      <c r="G15" s="221"/>
      <c r="H15" s="233"/>
    </row>
    <row r="16" spans="1:8" ht="30" customHeight="1">
      <c r="A16" s="185">
        <v>11</v>
      </c>
      <c r="B16" s="223" t="s">
        <v>353</v>
      </c>
      <c r="C16" s="224" t="s">
        <v>354</v>
      </c>
      <c r="D16" s="225">
        <v>3202183569</v>
      </c>
      <c r="E16" s="225" t="s">
        <v>324</v>
      </c>
      <c r="F16" s="232" t="s">
        <v>355</v>
      </c>
      <c r="G16" s="235"/>
      <c r="H16" s="233"/>
    </row>
    <row r="17" spans="1:10" ht="30" customHeight="1">
      <c r="A17" s="185">
        <v>12</v>
      </c>
      <c r="B17" s="223" t="s">
        <v>356</v>
      </c>
      <c r="C17" s="224" t="s">
        <v>357</v>
      </c>
      <c r="D17" s="225">
        <v>3133258965</v>
      </c>
      <c r="E17" s="225" t="s">
        <v>324</v>
      </c>
      <c r="F17" s="232" t="s">
        <v>358</v>
      </c>
      <c r="G17" s="221"/>
      <c r="H17" s="233"/>
    </row>
    <row r="18" spans="1:10" ht="30" customHeight="1">
      <c r="A18" s="185">
        <v>13</v>
      </c>
      <c r="B18" s="223" t="s">
        <v>359</v>
      </c>
      <c r="C18" s="224" t="s">
        <v>360</v>
      </c>
      <c r="D18" s="236">
        <v>3133044386</v>
      </c>
      <c r="E18" s="225" t="s">
        <v>324</v>
      </c>
      <c r="F18" s="237" t="s">
        <v>361</v>
      </c>
      <c r="G18" s="221"/>
      <c r="H18" s="233"/>
    </row>
    <row r="19" spans="1:10" ht="30" customHeight="1" thickBot="1">
      <c r="A19" s="200">
        <v>14</v>
      </c>
      <c r="B19" s="229" t="s">
        <v>362</v>
      </c>
      <c r="C19" s="230" t="s">
        <v>363</v>
      </c>
      <c r="D19" s="238">
        <v>4547018</v>
      </c>
      <c r="E19" s="231" t="s">
        <v>324</v>
      </c>
      <c r="F19" s="239" t="s">
        <v>364</v>
      </c>
      <c r="G19" s="221"/>
      <c r="H19" s="228"/>
    </row>
    <row r="20" spans="1:10" ht="30" customHeight="1" thickBot="1">
      <c r="A20" s="822" t="s">
        <v>39</v>
      </c>
      <c r="B20" s="821"/>
      <c r="C20" s="821"/>
      <c r="D20" s="821"/>
      <c r="E20" s="821"/>
      <c r="F20" s="823"/>
      <c r="G20" s="215"/>
      <c r="H20" s="215"/>
    </row>
    <row r="21" spans="1:10" ht="30" customHeight="1" thickBot="1">
      <c r="A21" s="177" t="s">
        <v>4</v>
      </c>
      <c r="B21" s="240" t="s">
        <v>142</v>
      </c>
      <c r="C21" s="240" t="s">
        <v>143</v>
      </c>
      <c r="D21" s="211" t="s">
        <v>144</v>
      </c>
      <c r="E21" s="240" t="s">
        <v>188</v>
      </c>
      <c r="F21" s="212" t="s">
        <v>9</v>
      </c>
      <c r="G21" s="215"/>
      <c r="H21" s="215"/>
    </row>
    <row r="22" spans="1:10" ht="30" customHeight="1">
      <c r="A22" s="180">
        <v>15</v>
      </c>
      <c r="B22" s="135" t="s">
        <v>365</v>
      </c>
      <c r="C22" s="135" t="s">
        <v>366</v>
      </c>
      <c r="D22" s="745" t="s">
        <v>367</v>
      </c>
      <c r="E22" s="137" t="s">
        <v>368</v>
      </c>
      <c r="F22" s="746" t="s">
        <v>369</v>
      </c>
      <c r="G22" s="242"/>
      <c r="H22" s="242"/>
    </row>
    <row r="23" spans="1:10" ht="30" customHeight="1">
      <c r="A23" s="185">
        <v>16</v>
      </c>
      <c r="B23" s="65" t="s">
        <v>370</v>
      </c>
      <c r="C23" s="65" t="s">
        <v>371</v>
      </c>
      <c r="D23" s="192">
        <v>4673525</v>
      </c>
      <c r="E23" s="140" t="s">
        <v>368</v>
      </c>
      <c r="F23" s="241" t="s">
        <v>372</v>
      </c>
      <c r="G23" s="242"/>
      <c r="H23" s="242"/>
    </row>
    <row r="24" spans="1:10" ht="30" customHeight="1">
      <c r="A24" s="185">
        <v>17</v>
      </c>
      <c r="B24" s="65" t="s">
        <v>373</v>
      </c>
      <c r="C24" s="65" t="s">
        <v>374</v>
      </c>
      <c r="D24" s="192">
        <v>3158467446</v>
      </c>
      <c r="E24" s="140" t="s">
        <v>375</v>
      </c>
      <c r="F24" s="241" t="s">
        <v>376</v>
      </c>
      <c r="G24" s="242"/>
      <c r="H24" s="242"/>
    </row>
    <row r="25" spans="1:10" ht="30" customHeight="1">
      <c r="A25" s="185">
        <v>18</v>
      </c>
      <c r="B25" s="65" t="s">
        <v>377</v>
      </c>
      <c r="C25" s="65" t="s">
        <v>378</v>
      </c>
      <c r="D25" s="192">
        <v>3102777339</v>
      </c>
      <c r="E25" s="140" t="s">
        <v>379</v>
      </c>
      <c r="F25" s="241" t="s">
        <v>380</v>
      </c>
      <c r="G25" s="242"/>
      <c r="H25" s="242"/>
    </row>
    <row r="26" spans="1:10" ht="30" customHeight="1">
      <c r="A26" s="185">
        <v>19</v>
      </c>
      <c r="B26" s="65" t="s">
        <v>381</v>
      </c>
      <c r="C26" s="65" t="s">
        <v>382</v>
      </c>
      <c r="D26" s="192" t="s">
        <v>383</v>
      </c>
      <c r="E26" s="140" t="s">
        <v>384</v>
      </c>
      <c r="F26" s="241" t="s">
        <v>385</v>
      </c>
      <c r="G26" s="242"/>
      <c r="H26" s="242"/>
    </row>
    <row r="27" spans="1:10" ht="30" customHeight="1">
      <c r="A27" s="185">
        <v>20</v>
      </c>
      <c r="B27" s="65" t="s">
        <v>386</v>
      </c>
      <c r="C27" s="65" t="s">
        <v>387</v>
      </c>
      <c r="D27" s="192" t="s">
        <v>388</v>
      </c>
      <c r="E27" s="140" t="s">
        <v>384</v>
      </c>
      <c r="F27" s="241" t="s">
        <v>389</v>
      </c>
      <c r="G27" s="144"/>
      <c r="H27" s="144"/>
      <c r="I27" s="246"/>
      <c r="J27" s="246"/>
    </row>
    <row r="28" spans="1:10" ht="30" customHeight="1">
      <c r="A28" s="185">
        <v>21</v>
      </c>
      <c r="B28" s="65" t="s">
        <v>390</v>
      </c>
      <c r="C28" s="742" t="s">
        <v>391</v>
      </c>
      <c r="D28" s="743" t="s">
        <v>392</v>
      </c>
      <c r="E28" s="140" t="s">
        <v>199</v>
      </c>
      <c r="F28" s="241"/>
      <c r="G28" s="144"/>
      <c r="H28" s="144"/>
      <c r="I28" s="246"/>
      <c r="J28" s="246"/>
    </row>
    <row r="29" spans="1:10" ht="30" customHeight="1" thickBot="1">
      <c r="A29" s="194">
        <v>22</v>
      </c>
      <c r="B29" s="243" t="s">
        <v>393</v>
      </c>
      <c r="C29" s="243" t="s">
        <v>394</v>
      </c>
      <c r="D29" s="195">
        <v>4519525</v>
      </c>
      <c r="E29" s="244" t="s">
        <v>395</v>
      </c>
      <c r="F29" s="245" t="s">
        <v>396</v>
      </c>
      <c r="G29" s="144"/>
      <c r="H29" s="144"/>
      <c r="I29" s="246"/>
      <c r="J29" s="246"/>
    </row>
    <row r="30" spans="1:10" ht="30" customHeight="1" thickBot="1">
      <c r="A30" s="177" t="s">
        <v>4</v>
      </c>
      <c r="B30" s="240" t="s">
        <v>142</v>
      </c>
      <c r="C30" s="240" t="s">
        <v>143</v>
      </c>
      <c r="D30" s="211" t="s">
        <v>144</v>
      </c>
      <c r="E30" s="240" t="s">
        <v>188</v>
      </c>
      <c r="F30" s="212" t="s">
        <v>9</v>
      </c>
      <c r="G30" s="144"/>
      <c r="H30" s="144"/>
      <c r="I30" s="246"/>
      <c r="J30" s="246"/>
    </row>
    <row r="31" spans="1:10" ht="30" customHeight="1">
      <c r="A31" s="180">
        <v>23</v>
      </c>
      <c r="B31" s="135" t="s">
        <v>397</v>
      </c>
      <c r="C31" s="135" t="s">
        <v>398</v>
      </c>
      <c r="D31" s="745">
        <v>3017296740</v>
      </c>
      <c r="E31" s="137" t="s">
        <v>379</v>
      </c>
      <c r="F31" s="746" t="s">
        <v>399</v>
      </c>
      <c r="G31" s="144"/>
      <c r="H31" s="144"/>
      <c r="I31" s="246"/>
      <c r="J31" s="246"/>
    </row>
    <row r="32" spans="1:10" ht="30" customHeight="1">
      <c r="A32" s="185">
        <v>24</v>
      </c>
      <c r="B32" s="65" t="s">
        <v>400</v>
      </c>
      <c r="C32" s="65" t="s">
        <v>401</v>
      </c>
      <c r="D32" s="192" t="s">
        <v>402</v>
      </c>
      <c r="E32" s="140" t="s">
        <v>191</v>
      </c>
      <c r="F32" s="241" t="s">
        <v>403</v>
      </c>
      <c r="G32" s="144"/>
      <c r="H32" s="144"/>
      <c r="I32" s="246"/>
      <c r="J32" s="246"/>
    </row>
    <row r="33" spans="1:10" ht="30" customHeight="1">
      <c r="A33" s="185">
        <v>25</v>
      </c>
      <c r="B33" s="65" t="s">
        <v>404</v>
      </c>
      <c r="C33" s="65" t="s">
        <v>405</v>
      </c>
      <c r="D33" s="192">
        <v>7433700</v>
      </c>
      <c r="E33" s="140" t="s">
        <v>406</v>
      </c>
      <c r="F33" s="241" t="s">
        <v>407</v>
      </c>
      <c r="G33" s="144"/>
      <c r="H33" s="144"/>
      <c r="I33" s="246"/>
      <c r="J33" s="246"/>
    </row>
    <row r="34" spans="1:10" ht="30" customHeight="1" thickBot="1">
      <c r="A34" s="200">
        <v>26</v>
      </c>
      <c r="B34" s="66" t="s">
        <v>408</v>
      </c>
      <c r="C34" s="66" t="s">
        <v>409</v>
      </c>
      <c r="D34" s="626" t="s">
        <v>410</v>
      </c>
      <c r="E34" s="733" t="s">
        <v>406</v>
      </c>
      <c r="F34" s="744" t="s">
        <v>411</v>
      </c>
      <c r="G34" s="144"/>
      <c r="H34" s="144"/>
      <c r="I34" s="246"/>
      <c r="J34" s="246"/>
    </row>
    <row r="35" spans="1:10" ht="30" customHeight="1" thickBot="1">
      <c r="A35" s="825" t="s">
        <v>192</v>
      </c>
      <c r="B35" s="825"/>
      <c r="C35" s="825"/>
      <c r="D35" s="825"/>
      <c r="E35" s="825"/>
      <c r="F35" s="825"/>
      <c r="G35" s="247"/>
      <c r="H35" s="247"/>
      <c r="I35" s="246"/>
      <c r="J35" s="246"/>
    </row>
    <row r="36" spans="1:10" ht="30" customHeight="1" thickBot="1">
      <c r="A36" s="177" t="s">
        <v>4</v>
      </c>
      <c r="B36" s="240" t="s">
        <v>412</v>
      </c>
      <c r="C36" s="240" t="s">
        <v>143</v>
      </c>
      <c r="D36" s="211" t="s">
        <v>144</v>
      </c>
      <c r="E36" s="240" t="s">
        <v>188</v>
      </c>
      <c r="F36" s="212" t="s">
        <v>9</v>
      </c>
      <c r="G36" s="247"/>
      <c r="H36" s="247"/>
      <c r="I36" s="246"/>
      <c r="J36" s="246"/>
    </row>
    <row r="37" spans="1:10" ht="30" customHeight="1">
      <c r="A37" s="180">
        <v>27</v>
      </c>
      <c r="B37" s="248" t="s">
        <v>413</v>
      </c>
      <c r="C37" s="753" t="s">
        <v>414</v>
      </c>
      <c r="D37" s="754">
        <v>3202302883</v>
      </c>
      <c r="E37" s="248" t="s">
        <v>415</v>
      </c>
      <c r="F37" s="755" t="s">
        <v>416</v>
      </c>
      <c r="G37" s="247"/>
      <c r="H37" s="247"/>
      <c r="I37" s="246"/>
      <c r="J37" s="246"/>
    </row>
    <row r="38" spans="1:10" ht="30" customHeight="1">
      <c r="A38" s="185">
        <v>28</v>
      </c>
      <c r="B38" s="249" t="s">
        <v>417</v>
      </c>
      <c r="C38" s="747" t="s">
        <v>418</v>
      </c>
      <c r="D38" s="748">
        <v>3204081109</v>
      </c>
      <c r="E38" s="249" t="s">
        <v>415</v>
      </c>
      <c r="F38" s="250" t="s">
        <v>419</v>
      </c>
      <c r="G38" s="247"/>
      <c r="H38" s="247"/>
      <c r="I38" s="246"/>
      <c r="J38" s="246"/>
    </row>
    <row r="39" spans="1:10" ht="30" customHeight="1">
      <c r="A39" s="185">
        <v>29</v>
      </c>
      <c r="B39" s="249" t="s">
        <v>420</v>
      </c>
      <c r="C39" s="747" t="s">
        <v>421</v>
      </c>
      <c r="D39" s="748">
        <v>3126232382</v>
      </c>
      <c r="E39" s="249" t="s">
        <v>415</v>
      </c>
      <c r="F39" s="752" t="s">
        <v>422</v>
      </c>
      <c r="G39" s="247"/>
      <c r="H39" s="247"/>
      <c r="I39" s="246"/>
      <c r="J39" s="246"/>
    </row>
    <row r="40" spans="1:10" ht="30" customHeight="1">
      <c r="A40" s="185">
        <v>30</v>
      </c>
      <c r="B40" s="249" t="s">
        <v>423</v>
      </c>
      <c r="C40" s="249" t="s">
        <v>424</v>
      </c>
      <c r="D40" s="249">
        <v>3105885264</v>
      </c>
      <c r="E40" s="249" t="s">
        <v>415</v>
      </c>
      <c r="F40" s="752" t="s">
        <v>425</v>
      </c>
      <c r="G40" s="247"/>
      <c r="H40" s="247"/>
      <c r="I40" s="246"/>
      <c r="J40" s="246"/>
    </row>
    <row r="41" spans="1:10" ht="30" customHeight="1">
      <c r="A41" s="185">
        <v>31</v>
      </c>
      <c r="B41" s="249" t="s">
        <v>426</v>
      </c>
      <c r="C41" s="749" t="s">
        <v>427</v>
      </c>
      <c r="D41" s="249">
        <v>3102545554</v>
      </c>
      <c r="E41" s="249" t="s">
        <v>415</v>
      </c>
      <c r="F41" s="752" t="s">
        <v>428</v>
      </c>
      <c r="G41" s="247"/>
      <c r="H41" s="247"/>
      <c r="I41" s="246"/>
      <c r="J41" s="246"/>
    </row>
    <row r="42" spans="1:10" ht="30" customHeight="1">
      <c r="A42" s="185">
        <v>32</v>
      </c>
      <c r="B42" s="750" t="s">
        <v>429</v>
      </c>
      <c r="C42" s="249" t="s">
        <v>430</v>
      </c>
      <c r="D42" s="249">
        <v>3134543740</v>
      </c>
      <c r="E42" s="249" t="s">
        <v>431</v>
      </c>
      <c r="F42" s="752" t="s">
        <v>432</v>
      </c>
      <c r="G42" s="247"/>
      <c r="H42" s="247"/>
      <c r="I42" s="246"/>
      <c r="J42" s="246"/>
    </row>
    <row r="43" spans="1:10" ht="30" customHeight="1">
      <c r="A43" s="185">
        <v>33</v>
      </c>
      <c r="B43" s="249" t="s">
        <v>433</v>
      </c>
      <c r="C43" s="249" t="s">
        <v>434</v>
      </c>
      <c r="D43" s="249">
        <v>3134543740</v>
      </c>
      <c r="E43" s="249" t="s">
        <v>435</v>
      </c>
      <c r="F43" s="752" t="s">
        <v>432</v>
      </c>
      <c r="G43" s="247"/>
      <c r="H43" s="247"/>
      <c r="I43" s="246"/>
      <c r="J43" s="246"/>
    </row>
    <row r="44" spans="1:10" ht="30" customHeight="1">
      <c r="A44" s="185">
        <v>34</v>
      </c>
      <c r="B44" s="249" t="s">
        <v>436</v>
      </c>
      <c r="C44" s="249" t="s">
        <v>437</v>
      </c>
      <c r="D44" s="249">
        <v>3134543740</v>
      </c>
      <c r="E44" s="249" t="s">
        <v>438</v>
      </c>
      <c r="F44" s="752" t="s">
        <v>432</v>
      </c>
      <c r="G44" s="247"/>
      <c r="H44" s="247"/>
      <c r="I44" s="246"/>
      <c r="J44" s="246"/>
    </row>
    <row r="45" spans="1:10" ht="30" customHeight="1">
      <c r="A45" s="185">
        <v>35</v>
      </c>
      <c r="B45" s="249" t="s">
        <v>439</v>
      </c>
      <c r="C45" s="249"/>
      <c r="D45" s="249"/>
      <c r="E45" s="249"/>
      <c r="F45" s="250" t="s">
        <v>440</v>
      </c>
      <c r="G45" s="247"/>
      <c r="H45" s="247"/>
      <c r="I45" s="246"/>
      <c r="J45" s="246"/>
    </row>
    <row r="46" spans="1:10" ht="30" customHeight="1">
      <c r="A46" s="185">
        <v>36</v>
      </c>
      <c r="B46" s="249" t="s">
        <v>441</v>
      </c>
      <c r="C46" s="249" t="s">
        <v>442</v>
      </c>
      <c r="D46" s="249">
        <v>3203737463</v>
      </c>
      <c r="E46" s="751" t="s">
        <v>443</v>
      </c>
      <c r="F46" s="250" t="s">
        <v>444</v>
      </c>
      <c r="G46" s="247"/>
      <c r="H46" s="247"/>
      <c r="I46" s="246"/>
      <c r="J46" s="246"/>
    </row>
    <row r="47" spans="1:10" ht="30" customHeight="1">
      <c r="A47" s="185">
        <v>37</v>
      </c>
      <c r="B47" s="249" t="s">
        <v>137</v>
      </c>
      <c r="C47" s="249" t="s">
        <v>445</v>
      </c>
      <c r="D47" s="249">
        <v>3183928094</v>
      </c>
      <c r="E47" s="249" t="s">
        <v>415</v>
      </c>
      <c r="F47" s="250" t="s">
        <v>446</v>
      </c>
      <c r="G47" s="247"/>
      <c r="H47" s="247"/>
      <c r="I47" s="246"/>
      <c r="J47" s="246"/>
    </row>
    <row r="48" spans="1:10" ht="30" customHeight="1">
      <c r="A48" s="185">
        <v>38</v>
      </c>
      <c r="B48" s="249" t="s">
        <v>447</v>
      </c>
      <c r="C48" s="249" t="s">
        <v>448</v>
      </c>
      <c r="D48" s="249">
        <v>3163754992</v>
      </c>
      <c r="E48" s="249" t="s">
        <v>449</v>
      </c>
      <c r="F48" s="250" t="s">
        <v>450</v>
      </c>
      <c r="G48" s="215"/>
      <c r="H48" s="215"/>
    </row>
    <row r="49" spans="1:8" ht="30" customHeight="1">
      <c r="A49" s="185">
        <v>39</v>
      </c>
      <c r="B49" s="249" t="s">
        <v>451</v>
      </c>
      <c r="C49" s="249" t="s">
        <v>452</v>
      </c>
      <c r="D49" s="249">
        <v>3203853290</v>
      </c>
      <c r="E49" s="249" t="s">
        <v>453</v>
      </c>
      <c r="F49" s="250" t="s">
        <v>454</v>
      </c>
      <c r="G49" s="215"/>
      <c r="H49" s="215"/>
    </row>
    <row r="50" spans="1:8" ht="30" customHeight="1">
      <c r="A50" s="185">
        <v>40</v>
      </c>
      <c r="B50" s="249" t="s">
        <v>455</v>
      </c>
      <c r="C50" s="249" t="s">
        <v>456</v>
      </c>
      <c r="D50" s="249">
        <v>3115459314</v>
      </c>
      <c r="E50" s="249" t="s">
        <v>415</v>
      </c>
      <c r="F50" s="250" t="s">
        <v>457</v>
      </c>
      <c r="G50" s="215"/>
      <c r="H50" s="215"/>
    </row>
    <row r="51" spans="1:8" ht="30" customHeight="1">
      <c r="A51" s="185">
        <v>41</v>
      </c>
      <c r="B51" s="249" t="s">
        <v>458</v>
      </c>
      <c r="C51" s="249" t="s">
        <v>459</v>
      </c>
      <c r="D51" s="249">
        <v>3107158772</v>
      </c>
      <c r="E51" s="139" t="s">
        <v>460</v>
      </c>
      <c r="F51" s="250" t="s">
        <v>461</v>
      </c>
      <c r="G51" s="215"/>
      <c r="H51" s="215"/>
    </row>
    <row r="52" spans="1:8" ht="30" customHeight="1">
      <c r="A52" s="185">
        <v>42</v>
      </c>
      <c r="B52" s="249" t="s">
        <v>462</v>
      </c>
      <c r="C52" s="249" t="s">
        <v>463</v>
      </c>
      <c r="D52" s="249">
        <v>3125924729</v>
      </c>
      <c r="E52" s="139" t="s">
        <v>460</v>
      </c>
      <c r="F52" s="250" t="s">
        <v>464</v>
      </c>
      <c r="G52" s="215"/>
      <c r="H52" s="215"/>
    </row>
    <row r="53" spans="1:8" ht="30" customHeight="1">
      <c r="A53" s="185">
        <v>43</v>
      </c>
      <c r="B53" s="249" t="s">
        <v>465</v>
      </c>
      <c r="C53" s="249"/>
      <c r="D53" s="249">
        <v>3143254902</v>
      </c>
      <c r="E53" s="249" t="s">
        <v>415</v>
      </c>
      <c r="F53" s="250" t="s">
        <v>466</v>
      </c>
      <c r="G53" s="215"/>
      <c r="H53" s="215"/>
    </row>
    <row r="54" spans="1:8" ht="30" customHeight="1" thickBot="1">
      <c r="A54" s="200">
        <v>44</v>
      </c>
      <c r="B54" s="251" t="s">
        <v>467</v>
      </c>
      <c r="C54" s="251"/>
      <c r="D54" s="251">
        <v>3214410733</v>
      </c>
      <c r="E54" s="251" t="s">
        <v>415</v>
      </c>
      <c r="F54" s="252" t="s">
        <v>468</v>
      </c>
      <c r="G54" s="215"/>
      <c r="H54" s="215"/>
    </row>
  </sheetData>
  <mergeCells count="6">
    <mergeCell ref="A35:F35"/>
    <mergeCell ref="A1:F1"/>
    <mergeCell ref="A2:F2"/>
    <mergeCell ref="A3:F3"/>
    <mergeCell ref="A4:F4"/>
    <mergeCell ref="A20:F20"/>
  </mergeCells>
  <printOptions horizontalCentered="1" verticalCentered="1"/>
  <pageMargins left="0.11811023622047245" right="0.11811023622047245" top="0.11811023622047245" bottom="0.11811023622047245" header="0" footer="0"/>
  <pageSetup scale="66" orientation="landscape" horizontalDpi="4294967294" verticalDpi="4294967294" r:id="rId1"/>
  <headerFooter alignWithMargins="0"/>
  <rowBreaks count="1" manualBreakCount="1">
    <brk id="29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3" tint="-0.499984740745262"/>
  </sheetPr>
  <dimension ref="A1:CG42"/>
  <sheetViews>
    <sheetView view="pageBreakPreview" topLeftCell="A24" zoomScale="75" zoomScaleNormal="100" zoomScaleSheetLayoutView="75" workbookViewId="0">
      <selection activeCell="A33" sqref="A33:XFD37"/>
    </sheetView>
  </sheetViews>
  <sheetFormatPr baseColWidth="10" defaultRowHeight="12.75"/>
  <cols>
    <col min="1" max="1" width="4.5703125" style="254" customWidth="1"/>
    <col min="2" max="2" width="33.5703125" style="253" customWidth="1"/>
    <col min="3" max="3" width="31.7109375" style="253" customWidth="1"/>
    <col min="4" max="4" width="34.28515625" style="254" customWidth="1"/>
    <col min="5" max="5" width="21.140625" style="254" customWidth="1"/>
    <col min="6" max="6" width="30" style="254" customWidth="1"/>
    <col min="7" max="16384" width="11.42578125" style="254"/>
  </cols>
  <sheetData>
    <row r="1" spans="1:85" ht="18" customHeight="1">
      <c r="A1" s="827" t="s">
        <v>0</v>
      </c>
      <c r="B1" s="827"/>
      <c r="C1" s="827"/>
      <c r="D1" s="827"/>
      <c r="E1" s="827"/>
      <c r="F1" s="827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  <c r="AW1" s="253"/>
      <c r="AX1" s="253"/>
      <c r="AY1" s="253"/>
      <c r="AZ1" s="253"/>
      <c r="BA1" s="253"/>
      <c r="BB1" s="253"/>
      <c r="BC1" s="253"/>
      <c r="BD1" s="253"/>
      <c r="BE1" s="253"/>
      <c r="BF1" s="253"/>
      <c r="BG1" s="253"/>
      <c r="BH1" s="253"/>
      <c r="BI1" s="253"/>
      <c r="BJ1" s="253"/>
      <c r="BK1" s="253"/>
      <c r="BL1" s="253"/>
      <c r="BM1" s="253"/>
      <c r="BN1" s="253"/>
      <c r="BO1" s="253"/>
      <c r="BP1" s="253"/>
      <c r="BQ1" s="253"/>
      <c r="BR1" s="253"/>
      <c r="BS1" s="253"/>
      <c r="BT1" s="253"/>
      <c r="BU1" s="253"/>
      <c r="BV1" s="253"/>
      <c r="BW1" s="253"/>
      <c r="BX1" s="253"/>
      <c r="BY1" s="253"/>
      <c r="BZ1" s="253"/>
      <c r="CA1" s="253"/>
      <c r="CB1" s="253"/>
      <c r="CC1" s="253"/>
      <c r="CD1" s="253"/>
      <c r="CE1" s="253"/>
      <c r="CF1" s="253"/>
      <c r="CG1" s="253"/>
    </row>
    <row r="2" spans="1:85" ht="18" customHeight="1">
      <c r="A2" s="827" t="s">
        <v>1</v>
      </c>
      <c r="B2" s="827"/>
      <c r="C2" s="827"/>
      <c r="D2" s="827"/>
      <c r="E2" s="827"/>
      <c r="F2" s="827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F2" s="253"/>
      <c r="BG2" s="253"/>
      <c r="BH2" s="253"/>
      <c r="BI2" s="253"/>
      <c r="BJ2" s="253"/>
      <c r="BK2" s="253"/>
      <c r="BL2" s="253"/>
      <c r="BM2" s="253"/>
      <c r="BN2" s="253"/>
      <c r="BO2" s="253"/>
      <c r="BP2" s="253"/>
      <c r="BQ2" s="253"/>
      <c r="BR2" s="253"/>
      <c r="BS2" s="253"/>
      <c r="BT2" s="253"/>
      <c r="BU2" s="253"/>
      <c r="BV2" s="253"/>
      <c r="BW2" s="253"/>
      <c r="BX2" s="253"/>
      <c r="BY2" s="253"/>
      <c r="BZ2" s="253"/>
      <c r="CA2" s="253"/>
      <c r="CB2" s="253"/>
      <c r="CC2" s="253"/>
      <c r="CD2" s="253"/>
      <c r="CE2" s="253"/>
      <c r="CF2" s="253"/>
      <c r="CG2" s="253"/>
    </row>
    <row r="3" spans="1:85" ht="18" customHeight="1">
      <c r="A3" s="780" t="s">
        <v>471</v>
      </c>
      <c r="B3" s="780"/>
      <c r="C3" s="780"/>
      <c r="D3" s="780"/>
      <c r="E3" s="780"/>
      <c r="F3" s="780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  <c r="BS3" s="253"/>
      <c r="BT3" s="253"/>
      <c r="BU3" s="253"/>
      <c r="BV3" s="253"/>
      <c r="BW3" s="253"/>
      <c r="BX3" s="253"/>
      <c r="BY3" s="253"/>
      <c r="BZ3" s="253"/>
      <c r="CA3" s="253"/>
      <c r="CB3" s="253"/>
      <c r="CC3" s="253"/>
      <c r="CD3" s="253"/>
      <c r="CE3" s="253"/>
      <c r="CF3" s="253"/>
      <c r="CG3" s="253"/>
    </row>
    <row r="4" spans="1:85" ht="23.25" customHeight="1" thickBot="1">
      <c r="A4" s="780" t="s">
        <v>3</v>
      </c>
      <c r="B4" s="780"/>
      <c r="C4" s="780"/>
      <c r="D4" s="780"/>
      <c r="E4" s="780"/>
      <c r="F4" s="780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3"/>
      <c r="BR4" s="253"/>
      <c r="BS4" s="253"/>
      <c r="BT4" s="253"/>
      <c r="BU4" s="253"/>
      <c r="BV4" s="253"/>
      <c r="BW4" s="253"/>
      <c r="BX4" s="253"/>
      <c r="BY4" s="253"/>
      <c r="BZ4" s="253"/>
      <c r="CA4" s="253"/>
      <c r="CB4" s="253"/>
      <c r="CC4" s="253"/>
      <c r="CD4" s="253"/>
      <c r="CE4" s="253"/>
      <c r="CF4" s="253"/>
      <c r="CG4" s="253"/>
    </row>
    <row r="5" spans="1:85" ht="30" customHeight="1" thickBot="1">
      <c r="A5" s="148" t="s">
        <v>4</v>
      </c>
      <c r="B5" s="149" t="s">
        <v>142</v>
      </c>
      <c r="C5" s="149" t="s">
        <v>143</v>
      </c>
      <c r="D5" s="255" t="s">
        <v>144</v>
      </c>
      <c r="E5" s="149" t="s">
        <v>472</v>
      </c>
      <c r="F5" s="150" t="s">
        <v>473</v>
      </c>
    </row>
    <row r="6" spans="1:85" ht="30" customHeight="1">
      <c r="A6" s="257">
        <v>1</v>
      </c>
      <c r="B6" s="152" t="s">
        <v>474</v>
      </c>
      <c r="C6" s="152" t="s">
        <v>475</v>
      </c>
      <c r="D6" s="258" t="s">
        <v>476</v>
      </c>
      <c r="E6" s="153" t="s">
        <v>477</v>
      </c>
      <c r="F6" s="828" t="s">
        <v>478</v>
      </c>
    </row>
    <row r="7" spans="1:85" ht="30" customHeight="1">
      <c r="A7" s="260">
        <v>2</v>
      </c>
      <c r="B7" s="156" t="s">
        <v>479</v>
      </c>
      <c r="C7" s="156" t="s">
        <v>480</v>
      </c>
      <c r="D7" s="261" t="s">
        <v>481</v>
      </c>
      <c r="E7" s="157" t="s">
        <v>482</v>
      </c>
      <c r="F7" s="826"/>
    </row>
    <row r="8" spans="1:85" ht="30" customHeight="1">
      <c r="A8" s="260">
        <v>3</v>
      </c>
      <c r="B8" s="156" t="s">
        <v>483</v>
      </c>
      <c r="C8" s="263" t="s">
        <v>484</v>
      </c>
      <c r="D8" s="261" t="s">
        <v>485</v>
      </c>
      <c r="E8" s="157" t="s">
        <v>482</v>
      </c>
      <c r="F8" s="756" t="s">
        <v>486</v>
      </c>
    </row>
    <row r="9" spans="1:85" ht="30" customHeight="1">
      <c r="A9" s="260">
        <v>4</v>
      </c>
      <c r="B9" s="156" t="s">
        <v>487</v>
      </c>
      <c r="C9" s="263" t="s">
        <v>488</v>
      </c>
      <c r="D9" s="261" t="s">
        <v>489</v>
      </c>
      <c r="E9" s="157" t="s">
        <v>482</v>
      </c>
      <c r="F9" s="756" t="s">
        <v>478</v>
      </c>
    </row>
    <row r="10" spans="1:85" ht="30" customHeight="1">
      <c r="A10" s="260">
        <v>5</v>
      </c>
      <c r="B10" s="156" t="s">
        <v>490</v>
      </c>
      <c r="C10" s="263" t="s">
        <v>491</v>
      </c>
      <c r="D10" s="261" t="s">
        <v>492</v>
      </c>
      <c r="E10" s="157" t="s">
        <v>482</v>
      </c>
      <c r="F10" s="756" t="s">
        <v>493</v>
      </c>
    </row>
    <row r="11" spans="1:85" ht="30" customHeight="1">
      <c r="A11" s="260">
        <v>6</v>
      </c>
      <c r="B11" s="156" t="s">
        <v>494</v>
      </c>
      <c r="C11" s="263" t="s">
        <v>495</v>
      </c>
      <c r="D11" s="261" t="s">
        <v>496</v>
      </c>
      <c r="E11" s="157" t="s">
        <v>482</v>
      </c>
      <c r="F11" s="826" t="s">
        <v>478</v>
      </c>
    </row>
    <row r="12" spans="1:85" ht="30" customHeight="1">
      <c r="A12" s="260">
        <v>7</v>
      </c>
      <c r="B12" s="156" t="s">
        <v>497</v>
      </c>
      <c r="C12" s="263" t="s">
        <v>498</v>
      </c>
      <c r="D12" s="261" t="s">
        <v>499</v>
      </c>
      <c r="E12" s="157" t="s">
        <v>482</v>
      </c>
      <c r="F12" s="826"/>
    </row>
    <row r="13" spans="1:85" ht="30" customHeight="1">
      <c r="A13" s="260">
        <v>8</v>
      </c>
      <c r="B13" s="156" t="s">
        <v>500</v>
      </c>
      <c r="C13" s="263" t="s">
        <v>501</v>
      </c>
      <c r="D13" s="261" t="s">
        <v>502</v>
      </c>
      <c r="E13" s="157" t="s">
        <v>503</v>
      </c>
      <c r="F13" s="757" t="s">
        <v>478</v>
      </c>
    </row>
    <row r="14" spans="1:85" ht="30" customHeight="1">
      <c r="A14" s="260">
        <v>9</v>
      </c>
      <c r="B14" s="156" t="s">
        <v>504</v>
      </c>
      <c r="C14" s="263" t="s">
        <v>505</v>
      </c>
      <c r="D14" s="261" t="s">
        <v>506</v>
      </c>
      <c r="E14" s="157" t="s">
        <v>503</v>
      </c>
      <c r="F14" s="757" t="s">
        <v>493</v>
      </c>
    </row>
    <row r="15" spans="1:85" ht="30" customHeight="1">
      <c r="A15" s="260">
        <v>10</v>
      </c>
      <c r="B15" s="156" t="s">
        <v>507</v>
      </c>
      <c r="C15" s="263" t="s">
        <v>508</v>
      </c>
      <c r="D15" s="261" t="s">
        <v>509</v>
      </c>
      <c r="E15" s="157" t="s">
        <v>503</v>
      </c>
      <c r="F15" s="757" t="s">
        <v>493</v>
      </c>
    </row>
    <row r="16" spans="1:85" ht="30" customHeight="1">
      <c r="A16" s="260">
        <v>11</v>
      </c>
      <c r="B16" s="156" t="s">
        <v>510</v>
      </c>
      <c r="C16" s="263" t="s">
        <v>511</v>
      </c>
      <c r="D16" s="261" t="s">
        <v>512</v>
      </c>
      <c r="E16" s="157" t="s">
        <v>503</v>
      </c>
      <c r="F16" s="757" t="s">
        <v>493</v>
      </c>
    </row>
    <row r="17" spans="1:10" ht="30" customHeight="1">
      <c r="A17" s="260">
        <v>12</v>
      </c>
      <c r="B17" s="156" t="s">
        <v>513</v>
      </c>
      <c r="C17" s="263" t="s">
        <v>514</v>
      </c>
      <c r="D17" s="261" t="s">
        <v>515</v>
      </c>
      <c r="E17" s="157" t="s">
        <v>503</v>
      </c>
      <c r="F17" s="757" t="s">
        <v>493</v>
      </c>
    </row>
    <row r="18" spans="1:10" ht="30" customHeight="1">
      <c r="A18" s="260">
        <v>13</v>
      </c>
      <c r="B18" s="156" t="s">
        <v>516</v>
      </c>
      <c r="C18" s="263" t="s">
        <v>517</v>
      </c>
      <c r="D18" s="261" t="s">
        <v>518</v>
      </c>
      <c r="E18" s="157" t="s">
        <v>503</v>
      </c>
      <c r="F18" s="757" t="s">
        <v>493</v>
      </c>
    </row>
    <row r="19" spans="1:10" ht="30" customHeight="1" thickBot="1">
      <c r="A19" s="758">
        <v>14</v>
      </c>
      <c r="B19" s="759" t="s">
        <v>519</v>
      </c>
      <c r="C19" s="760" t="s">
        <v>520</v>
      </c>
      <c r="D19" s="761" t="s">
        <v>521</v>
      </c>
      <c r="E19" s="164" t="s">
        <v>503</v>
      </c>
      <c r="F19" s="762" t="s">
        <v>493</v>
      </c>
    </row>
    <row r="20" spans="1:10" ht="30" customHeight="1" thickBot="1">
      <c r="A20" s="829" t="s">
        <v>39</v>
      </c>
      <c r="B20" s="830"/>
      <c r="C20" s="830"/>
      <c r="D20" s="830"/>
      <c r="E20" s="830"/>
      <c r="F20" s="831"/>
    </row>
    <row r="21" spans="1:10" ht="30" customHeight="1" thickBot="1">
      <c r="A21" s="267" t="s">
        <v>4</v>
      </c>
      <c r="B21" s="268" t="s">
        <v>142</v>
      </c>
      <c r="C21" s="267" t="s">
        <v>143</v>
      </c>
      <c r="D21" s="269" t="s">
        <v>144</v>
      </c>
      <c r="E21" s="267" t="s">
        <v>472</v>
      </c>
      <c r="F21" s="270" t="s">
        <v>137</v>
      </c>
    </row>
    <row r="22" spans="1:10" ht="30" customHeight="1">
      <c r="A22" s="265">
        <v>15</v>
      </c>
      <c r="B22" s="271" t="s">
        <v>522</v>
      </c>
      <c r="C22" s="272" t="s">
        <v>523</v>
      </c>
      <c r="D22" s="273" t="s">
        <v>524</v>
      </c>
      <c r="E22" s="274" t="s">
        <v>525</v>
      </c>
      <c r="F22" s="275"/>
    </row>
    <row r="23" spans="1:10" ht="30" customHeight="1">
      <c r="A23" s="264">
        <v>16</v>
      </c>
      <c r="B23" s="276" t="s">
        <v>526</v>
      </c>
      <c r="C23" s="277" t="s">
        <v>527</v>
      </c>
      <c r="D23" s="278" t="s">
        <v>528</v>
      </c>
      <c r="E23" s="279" t="s">
        <v>529</v>
      </c>
      <c r="F23" s="275"/>
    </row>
    <row r="24" spans="1:10" ht="30" customHeight="1" thickBot="1">
      <c r="A24" s="266">
        <v>17</v>
      </c>
      <c r="B24" s="280" t="s">
        <v>530</v>
      </c>
      <c r="C24" s="281" t="s">
        <v>531</v>
      </c>
      <c r="D24" s="282" t="s">
        <v>532</v>
      </c>
      <c r="E24" s="283" t="s">
        <v>533</v>
      </c>
      <c r="F24" s="275"/>
    </row>
    <row r="25" spans="1:10" ht="30" customHeight="1" thickBot="1">
      <c r="A25" s="832" t="s">
        <v>192</v>
      </c>
      <c r="B25" s="833"/>
      <c r="C25" s="833"/>
      <c r="D25" s="833"/>
      <c r="E25" s="833"/>
      <c r="F25" s="834"/>
    </row>
    <row r="26" spans="1:10" ht="30" customHeight="1" thickBot="1">
      <c r="A26" s="177" t="s">
        <v>4</v>
      </c>
      <c r="B26" s="211" t="s">
        <v>174</v>
      </c>
      <c r="C26" s="211" t="s">
        <v>143</v>
      </c>
      <c r="D26" s="211" t="s">
        <v>144</v>
      </c>
      <c r="E26" s="211" t="s">
        <v>472</v>
      </c>
      <c r="F26" s="212" t="s">
        <v>534</v>
      </c>
    </row>
    <row r="27" spans="1:10" ht="36" customHeight="1">
      <c r="A27" s="638">
        <v>18</v>
      </c>
      <c r="B27" s="217" t="s">
        <v>535</v>
      </c>
      <c r="C27" s="699" t="s">
        <v>536</v>
      </c>
      <c r="D27" s="700">
        <v>6509379</v>
      </c>
      <c r="E27" s="701" t="s">
        <v>537</v>
      </c>
      <c r="F27" s="702" t="s">
        <v>538</v>
      </c>
      <c r="G27" s="285"/>
      <c r="H27" s="285"/>
      <c r="I27" s="285"/>
      <c r="J27" s="285"/>
    </row>
    <row r="28" spans="1:10" ht="41.25" customHeight="1">
      <c r="A28" s="207">
        <v>19</v>
      </c>
      <c r="B28" s="224" t="s">
        <v>539</v>
      </c>
      <c r="C28" s="694" t="s">
        <v>540</v>
      </c>
      <c r="D28" s="140">
        <v>7232151</v>
      </c>
      <c r="E28" s="695" t="s">
        <v>541</v>
      </c>
      <c r="F28" s="698"/>
      <c r="G28" s="285"/>
      <c r="H28" s="285"/>
      <c r="I28" s="285"/>
      <c r="J28" s="285"/>
    </row>
    <row r="29" spans="1:10" ht="56.25" customHeight="1">
      <c r="A29" s="207">
        <v>20</v>
      </c>
      <c r="B29" s="224" t="s">
        <v>544</v>
      </c>
      <c r="C29" s="697" t="s">
        <v>545</v>
      </c>
      <c r="D29" s="632" t="s">
        <v>542</v>
      </c>
      <c r="E29" s="695" t="s">
        <v>546</v>
      </c>
      <c r="F29" s="698" t="s">
        <v>543</v>
      </c>
      <c r="G29" s="285"/>
      <c r="H29" s="285"/>
      <c r="I29" s="285"/>
      <c r="J29" s="285"/>
    </row>
    <row r="30" spans="1:10" ht="54.75" customHeight="1">
      <c r="A30" s="207">
        <v>21</v>
      </c>
      <c r="B30" s="224" t="s">
        <v>547</v>
      </c>
      <c r="C30" s="697" t="s">
        <v>548</v>
      </c>
      <c r="D30" s="632" t="s">
        <v>542</v>
      </c>
      <c r="E30" s="695" t="s">
        <v>546</v>
      </c>
      <c r="F30" s="698" t="s">
        <v>543</v>
      </c>
      <c r="G30" s="285"/>
      <c r="H30" s="285"/>
      <c r="I30" s="285"/>
      <c r="J30" s="285"/>
    </row>
    <row r="31" spans="1:10" ht="60.75" customHeight="1">
      <c r="A31" s="207">
        <v>22</v>
      </c>
      <c r="B31" s="224" t="s">
        <v>549</v>
      </c>
      <c r="C31" s="697" t="s">
        <v>550</v>
      </c>
      <c r="D31" s="632" t="s">
        <v>542</v>
      </c>
      <c r="E31" s="695" t="s">
        <v>546</v>
      </c>
      <c r="F31" s="698" t="s">
        <v>543</v>
      </c>
      <c r="G31" s="285"/>
      <c r="H31" s="285"/>
      <c r="I31" s="285"/>
      <c r="J31" s="285"/>
    </row>
    <row r="32" spans="1:10" ht="66" customHeight="1">
      <c r="A32" s="207">
        <v>23</v>
      </c>
      <c r="B32" s="696" t="s">
        <v>551</v>
      </c>
      <c r="C32" s="697" t="s">
        <v>552</v>
      </c>
      <c r="D32" s="632" t="s">
        <v>542</v>
      </c>
      <c r="E32" s="695" t="s">
        <v>546</v>
      </c>
      <c r="F32" s="698" t="s">
        <v>543</v>
      </c>
      <c r="G32" s="285"/>
      <c r="H32" s="285"/>
      <c r="I32" s="285"/>
      <c r="J32" s="285"/>
    </row>
    <row r="33" spans="1:10">
      <c r="A33" s="285"/>
      <c r="B33" s="286"/>
      <c r="C33" s="286"/>
      <c r="D33" s="285"/>
      <c r="E33" s="285"/>
      <c r="F33" s="285"/>
      <c r="G33" s="285"/>
      <c r="H33" s="285"/>
      <c r="I33" s="285"/>
      <c r="J33" s="285"/>
    </row>
    <row r="34" spans="1:10">
      <c r="A34" s="285"/>
      <c r="B34" s="286"/>
      <c r="C34" s="286"/>
      <c r="D34" s="285"/>
      <c r="E34" s="285"/>
      <c r="F34" s="285"/>
      <c r="G34" s="285"/>
      <c r="H34" s="285"/>
      <c r="I34" s="285"/>
      <c r="J34" s="285"/>
    </row>
    <row r="35" spans="1:10">
      <c r="A35" s="285"/>
      <c r="B35" s="286"/>
      <c r="C35" s="286"/>
      <c r="D35" s="285"/>
      <c r="E35" s="285"/>
      <c r="F35" s="285"/>
      <c r="G35" s="285"/>
      <c r="H35" s="285"/>
      <c r="I35" s="285"/>
      <c r="J35" s="285"/>
    </row>
    <row r="36" spans="1:10">
      <c r="A36" s="285"/>
      <c r="B36" s="286"/>
      <c r="C36" s="286"/>
      <c r="D36" s="285"/>
      <c r="E36" s="285"/>
      <c r="F36" s="285"/>
      <c r="G36" s="285"/>
      <c r="H36" s="285"/>
      <c r="I36" s="285"/>
      <c r="J36" s="285"/>
    </row>
    <row r="37" spans="1:10">
      <c r="A37" s="285"/>
      <c r="B37" s="286"/>
      <c r="C37" s="286"/>
      <c r="D37" s="285"/>
      <c r="E37" s="285"/>
      <c r="F37" s="285"/>
      <c r="G37" s="285"/>
      <c r="H37" s="285"/>
      <c r="I37" s="285"/>
      <c r="J37" s="285"/>
    </row>
    <row r="38" spans="1:10">
      <c r="A38" s="285"/>
      <c r="B38" s="286"/>
      <c r="C38" s="286"/>
      <c r="D38" s="285"/>
      <c r="E38" s="285"/>
      <c r="F38" s="285"/>
      <c r="G38" s="285"/>
      <c r="H38" s="285"/>
      <c r="I38" s="285"/>
      <c r="J38" s="285"/>
    </row>
    <row r="39" spans="1:10">
      <c r="A39" s="285"/>
      <c r="B39" s="286"/>
      <c r="C39" s="286"/>
      <c r="D39" s="285"/>
      <c r="E39" s="285"/>
      <c r="F39" s="285"/>
      <c r="G39" s="285"/>
      <c r="H39" s="285"/>
      <c r="I39" s="285"/>
      <c r="J39" s="285"/>
    </row>
    <row r="40" spans="1:10">
      <c r="A40" s="285"/>
      <c r="B40" s="286"/>
      <c r="C40" s="286"/>
      <c r="D40" s="285"/>
      <c r="E40" s="285"/>
      <c r="F40" s="285"/>
      <c r="G40" s="285"/>
      <c r="H40" s="285"/>
      <c r="I40" s="285"/>
      <c r="J40" s="285"/>
    </row>
    <row r="41" spans="1:10">
      <c r="A41" s="285"/>
      <c r="B41" s="286"/>
      <c r="C41" s="286"/>
      <c r="D41" s="285"/>
      <c r="E41" s="285"/>
      <c r="F41" s="285"/>
      <c r="G41" s="285"/>
      <c r="H41" s="285"/>
      <c r="I41" s="285"/>
      <c r="J41" s="285"/>
    </row>
    <row r="42" spans="1:10">
      <c r="A42" s="285"/>
      <c r="B42" s="286" t="s">
        <v>137</v>
      </c>
      <c r="C42" s="286"/>
      <c r="D42" s="285"/>
      <c r="E42" s="285"/>
      <c r="F42" s="285"/>
      <c r="G42" s="285"/>
      <c r="H42" s="285"/>
      <c r="I42" s="285"/>
      <c r="J42" s="285"/>
    </row>
  </sheetData>
  <mergeCells count="8">
    <mergeCell ref="A20:F20"/>
    <mergeCell ref="A25:F25"/>
    <mergeCell ref="F11:F12"/>
    <mergeCell ref="A1:F1"/>
    <mergeCell ref="A2:F2"/>
    <mergeCell ref="A3:F3"/>
    <mergeCell ref="A4:F4"/>
    <mergeCell ref="F6:F7"/>
  </mergeCells>
  <printOptions horizontalCentered="1" verticalCentered="1"/>
  <pageMargins left="0" right="0" top="1.3779527559055118" bottom="0" header="0" footer="0"/>
  <pageSetup scale="82" orientation="landscape" r:id="rId1"/>
  <headerFooter alignWithMargins="0"/>
  <rowBreaks count="1" manualBreakCount="1">
    <brk id="19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3" tint="-0.499984740745262"/>
  </sheetPr>
  <dimension ref="A1:I31"/>
  <sheetViews>
    <sheetView view="pageBreakPreview" topLeftCell="A24" zoomScale="70" zoomScaleNormal="85" zoomScaleSheetLayoutView="70" workbookViewId="0">
      <selection activeCell="A32" sqref="A32:XFD51"/>
    </sheetView>
  </sheetViews>
  <sheetFormatPr baseColWidth="10" defaultRowHeight="15"/>
  <cols>
    <col min="1" max="1" width="6.42578125" style="574" bestFit="1" customWidth="1"/>
    <col min="2" max="2" width="37.7109375" style="574" customWidth="1"/>
    <col min="3" max="3" width="43" style="574" customWidth="1"/>
    <col min="4" max="4" width="28.42578125" style="574" customWidth="1"/>
    <col min="5" max="5" width="18.85546875" style="574" customWidth="1"/>
    <col min="6" max="6" width="24.28515625" style="574" customWidth="1"/>
    <col min="7" max="7" width="26.7109375" style="574" customWidth="1"/>
    <col min="8" max="8" width="19.28515625" style="574" customWidth="1"/>
    <col min="9" max="9" width="18" style="574" customWidth="1"/>
    <col min="10" max="256" width="11.42578125" style="574"/>
    <col min="257" max="257" width="6.42578125" style="574" bestFit="1" customWidth="1"/>
    <col min="258" max="258" width="37.7109375" style="574" customWidth="1"/>
    <col min="259" max="259" width="43" style="574" customWidth="1"/>
    <col min="260" max="260" width="28.42578125" style="574" customWidth="1"/>
    <col min="261" max="261" width="18.85546875" style="574" customWidth="1"/>
    <col min="262" max="262" width="24.28515625" style="574" customWidth="1"/>
    <col min="263" max="263" width="26.7109375" style="574" customWidth="1"/>
    <col min="264" max="264" width="19.28515625" style="574" customWidth="1"/>
    <col min="265" max="265" width="18" style="574" customWidth="1"/>
    <col min="266" max="512" width="11.42578125" style="574"/>
    <col min="513" max="513" width="6.42578125" style="574" bestFit="1" customWidth="1"/>
    <col min="514" max="514" width="37.7109375" style="574" customWidth="1"/>
    <col min="515" max="515" width="43" style="574" customWidth="1"/>
    <col min="516" max="516" width="28.42578125" style="574" customWidth="1"/>
    <col min="517" max="517" width="18.85546875" style="574" customWidth="1"/>
    <col min="518" max="518" width="24.28515625" style="574" customWidth="1"/>
    <col min="519" max="519" width="26.7109375" style="574" customWidth="1"/>
    <col min="520" max="520" width="19.28515625" style="574" customWidth="1"/>
    <col min="521" max="521" width="18" style="574" customWidth="1"/>
    <col min="522" max="768" width="11.42578125" style="574"/>
    <col min="769" max="769" width="6.42578125" style="574" bestFit="1" customWidth="1"/>
    <col min="770" max="770" width="37.7109375" style="574" customWidth="1"/>
    <col min="771" max="771" width="43" style="574" customWidth="1"/>
    <col min="772" max="772" width="28.42578125" style="574" customWidth="1"/>
    <col min="773" max="773" width="18.85546875" style="574" customWidth="1"/>
    <col min="774" max="774" width="24.28515625" style="574" customWidth="1"/>
    <col min="775" max="775" width="26.7109375" style="574" customWidth="1"/>
    <col min="776" max="776" width="19.28515625" style="574" customWidth="1"/>
    <col min="777" max="777" width="18" style="574" customWidth="1"/>
    <col min="778" max="1024" width="11.42578125" style="574"/>
    <col min="1025" max="1025" width="6.42578125" style="574" bestFit="1" customWidth="1"/>
    <col min="1026" max="1026" width="37.7109375" style="574" customWidth="1"/>
    <col min="1027" max="1027" width="43" style="574" customWidth="1"/>
    <col min="1028" max="1028" width="28.42578125" style="574" customWidth="1"/>
    <col min="1029" max="1029" width="18.85546875" style="574" customWidth="1"/>
    <col min="1030" max="1030" width="24.28515625" style="574" customWidth="1"/>
    <col min="1031" max="1031" width="26.7109375" style="574" customWidth="1"/>
    <col min="1032" max="1032" width="19.28515625" style="574" customWidth="1"/>
    <col min="1033" max="1033" width="18" style="574" customWidth="1"/>
    <col min="1034" max="1280" width="11.42578125" style="574"/>
    <col min="1281" max="1281" width="6.42578125" style="574" bestFit="1" customWidth="1"/>
    <col min="1282" max="1282" width="37.7109375" style="574" customWidth="1"/>
    <col min="1283" max="1283" width="43" style="574" customWidth="1"/>
    <col min="1284" max="1284" width="28.42578125" style="574" customWidth="1"/>
    <col min="1285" max="1285" width="18.85546875" style="574" customWidth="1"/>
    <col min="1286" max="1286" width="24.28515625" style="574" customWidth="1"/>
    <col min="1287" max="1287" width="26.7109375" style="574" customWidth="1"/>
    <col min="1288" max="1288" width="19.28515625" style="574" customWidth="1"/>
    <col min="1289" max="1289" width="18" style="574" customWidth="1"/>
    <col min="1290" max="1536" width="11.42578125" style="574"/>
    <col min="1537" max="1537" width="6.42578125" style="574" bestFit="1" customWidth="1"/>
    <col min="1538" max="1538" width="37.7109375" style="574" customWidth="1"/>
    <col min="1539" max="1539" width="43" style="574" customWidth="1"/>
    <col min="1540" max="1540" width="28.42578125" style="574" customWidth="1"/>
    <col min="1541" max="1541" width="18.85546875" style="574" customWidth="1"/>
    <col min="1542" max="1542" width="24.28515625" style="574" customWidth="1"/>
    <col min="1543" max="1543" width="26.7109375" style="574" customWidth="1"/>
    <col min="1544" max="1544" width="19.28515625" style="574" customWidth="1"/>
    <col min="1545" max="1545" width="18" style="574" customWidth="1"/>
    <col min="1546" max="1792" width="11.42578125" style="574"/>
    <col min="1793" max="1793" width="6.42578125" style="574" bestFit="1" customWidth="1"/>
    <col min="1794" max="1794" width="37.7109375" style="574" customWidth="1"/>
    <col min="1795" max="1795" width="43" style="574" customWidth="1"/>
    <col min="1796" max="1796" width="28.42578125" style="574" customWidth="1"/>
    <col min="1797" max="1797" width="18.85546875" style="574" customWidth="1"/>
    <col min="1798" max="1798" width="24.28515625" style="574" customWidth="1"/>
    <col min="1799" max="1799" width="26.7109375" style="574" customWidth="1"/>
    <col min="1800" max="1800" width="19.28515625" style="574" customWidth="1"/>
    <col min="1801" max="1801" width="18" style="574" customWidth="1"/>
    <col min="1802" max="2048" width="11.42578125" style="574"/>
    <col min="2049" max="2049" width="6.42578125" style="574" bestFit="1" customWidth="1"/>
    <col min="2050" max="2050" width="37.7109375" style="574" customWidth="1"/>
    <col min="2051" max="2051" width="43" style="574" customWidth="1"/>
    <col min="2052" max="2052" width="28.42578125" style="574" customWidth="1"/>
    <col min="2053" max="2053" width="18.85546875" style="574" customWidth="1"/>
    <col min="2054" max="2054" width="24.28515625" style="574" customWidth="1"/>
    <col min="2055" max="2055" width="26.7109375" style="574" customWidth="1"/>
    <col min="2056" max="2056" width="19.28515625" style="574" customWidth="1"/>
    <col min="2057" max="2057" width="18" style="574" customWidth="1"/>
    <col min="2058" max="2304" width="11.42578125" style="574"/>
    <col min="2305" max="2305" width="6.42578125" style="574" bestFit="1" customWidth="1"/>
    <col min="2306" max="2306" width="37.7109375" style="574" customWidth="1"/>
    <col min="2307" max="2307" width="43" style="574" customWidth="1"/>
    <col min="2308" max="2308" width="28.42578125" style="574" customWidth="1"/>
    <col min="2309" max="2309" width="18.85546875" style="574" customWidth="1"/>
    <col min="2310" max="2310" width="24.28515625" style="574" customWidth="1"/>
    <col min="2311" max="2311" width="26.7109375" style="574" customWidth="1"/>
    <col min="2312" max="2312" width="19.28515625" style="574" customWidth="1"/>
    <col min="2313" max="2313" width="18" style="574" customWidth="1"/>
    <col min="2314" max="2560" width="11.42578125" style="574"/>
    <col min="2561" max="2561" width="6.42578125" style="574" bestFit="1" customWidth="1"/>
    <col min="2562" max="2562" width="37.7109375" style="574" customWidth="1"/>
    <col min="2563" max="2563" width="43" style="574" customWidth="1"/>
    <col min="2564" max="2564" width="28.42578125" style="574" customWidth="1"/>
    <col min="2565" max="2565" width="18.85546875" style="574" customWidth="1"/>
    <col min="2566" max="2566" width="24.28515625" style="574" customWidth="1"/>
    <col min="2567" max="2567" width="26.7109375" style="574" customWidth="1"/>
    <col min="2568" max="2568" width="19.28515625" style="574" customWidth="1"/>
    <col min="2569" max="2569" width="18" style="574" customWidth="1"/>
    <col min="2570" max="2816" width="11.42578125" style="574"/>
    <col min="2817" max="2817" width="6.42578125" style="574" bestFit="1" customWidth="1"/>
    <col min="2818" max="2818" width="37.7109375" style="574" customWidth="1"/>
    <col min="2819" max="2819" width="43" style="574" customWidth="1"/>
    <col min="2820" max="2820" width="28.42578125" style="574" customWidth="1"/>
    <col min="2821" max="2821" width="18.85546875" style="574" customWidth="1"/>
    <col min="2822" max="2822" width="24.28515625" style="574" customWidth="1"/>
    <col min="2823" max="2823" width="26.7109375" style="574" customWidth="1"/>
    <col min="2824" max="2824" width="19.28515625" style="574" customWidth="1"/>
    <col min="2825" max="2825" width="18" style="574" customWidth="1"/>
    <col min="2826" max="3072" width="11.42578125" style="574"/>
    <col min="3073" max="3073" width="6.42578125" style="574" bestFit="1" customWidth="1"/>
    <col min="3074" max="3074" width="37.7109375" style="574" customWidth="1"/>
    <col min="3075" max="3075" width="43" style="574" customWidth="1"/>
    <col min="3076" max="3076" width="28.42578125" style="574" customWidth="1"/>
    <col min="3077" max="3077" width="18.85546875" style="574" customWidth="1"/>
    <col min="3078" max="3078" width="24.28515625" style="574" customWidth="1"/>
    <col min="3079" max="3079" width="26.7109375" style="574" customWidth="1"/>
    <col min="3080" max="3080" width="19.28515625" style="574" customWidth="1"/>
    <col min="3081" max="3081" width="18" style="574" customWidth="1"/>
    <col min="3082" max="3328" width="11.42578125" style="574"/>
    <col min="3329" max="3329" width="6.42578125" style="574" bestFit="1" customWidth="1"/>
    <col min="3330" max="3330" width="37.7109375" style="574" customWidth="1"/>
    <col min="3331" max="3331" width="43" style="574" customWidth="1"/>
    <col min="3332" max="3332" width="28.42578125" style="574" customWidth="1"/>
    <col min="3333" max="3333" width="18.85546875" style="574" customWidth="1"/>
    <col min="3334" max="3334" width="24.28515625" style="574" customWidth="1"/>
    <col min="3335" max="3335" width="26.7109375" style="574" customWidth="1"/>
    <col min="3336" max="3336" width="19.28515625" style="574" customWidth="1"/>
    <col min="3337" max="3337" width="18" style="574" customWidth="1"/>
    <col min="3338" max="3584" width="11.42578125" style="574"/>
    <col min="3585" max="3585" width="6.42578125" style="574" bestFit="1" customWidth="1"/>
    <col min="3586" max="3586" width="37.7109375" style="574" customWidth="1"/>
    <col min="3587" max="3587" width="43" style="574" customWidth="1"/>
    <col min="3588" max="3588" width="28.42578125" style="574" customWidth="1"/>
    <col min="3589" max="3589" width="18.85546875" style="574" customWidth="1"/>
    <col min="3590" max="3590" width="24.28515625" style="574" customWidth="1"/>
    <col min="3591" max="3591" width="26.7109375" style="574" customWidth="1"/>
    <col min="3592" max="3592" width="19.28515625" style="574" customWidth="1"/>
    <col min="3593" max="3593" width="18" style="574" customWidth="1"/>
    <col min="3594" max="3840" width="11.42578125" style="574"/>
    <col min="3841" max="3841" width="6.42578125" style="574" bestFit="1" customWidth="1"/>
    <col min="3842" max="3842" width="37.7109375" style="574" customWidth="1"/>
    <col min="3843" max="3843" width="43" style="574" customWidth="1"/>
    <col min="3844" max="3844" width="28.42578125" style="574" customWidth="1"/>
    <col min="3845" max="3845" width="18.85546875" style="574" customWidth="1"/>
    <col min="3846" max="3846" width="24.28515625" style="574" customWidth="1"/>
    <col min="3847" max="3847" width="26.7109375" style="574" customWidth="1"/>
    <col min="3848" max="3848" width="19.28515625" style="574" customWidth="1"/>
    <col min="3849" max="3849" width="18" style="574" customWidth="1"/>
    <col min="3850" max="4096" width="11.42578125" style="574"/>
    <col min="4097" max="4097" width="6.42578125" style="574" bestFit="1" customWidth="1"/>
    <col min="4098" max="4098" width="37.7109375" style="574" customWidth="1"/>
    <col min="4099" max="4099" width="43" style="574" customWidth="1"/>
    <col min="4100" max="4100" width="28.42578125" style="574" customWidth="1"/>
    <col min="4101" max="4101" width="18.85546875" style="574" customWidth="1"/>
    <col min="4102" max="4102" width="24.28515625" style="574" customWidth="1"/>
    <col min="4103" max="4103" width="26.7109375" style="574" customWidth="1"/>
    <col min="4104" max="4104" width="19.28515625" style="574" customWidth="1"/>
    <col min="4105" max="4105" width="18" style="574" customWidth="1"/>
    <col min="4106" max="4352" width="11.42578125" style="574"/>
    <col min="4353" max="4353" width="6.42578125" style="574" bestFit="1" customWidth="1"/>
    <col min="4354" max="4354" width="37.7109375" style="574" customWidth="1"/>
    <col min="4355" max="4355" width="43" style="574" customWidth="1"/>
    <col min="4356" max="4356" width="28.42578125" style="574" customWidth="1"/>
    <col min="4357" max="4357" width="18.85546875" style="574" customWidth="1"/>
    <col min="4358" max="4358" width="24.28515625" style="574" customWidth="1"/>
    <col min="4359" max="4359" width="26.7109375" style="574" customWidth="1"/>
    <col min="4360" max="4360" width="19.28515625" style="574" customWidth="1"/>
    <col min="4361" max="4361" width="18" style="574" customWidth="1"/>
    <col min="4362" max="4608" width="11.42578125" style="574"/>
    <col min="4609" max="4609" width="6.42578125" style="574" bestFit="1" customWidth="1"/>
    <col min="4610" max="4610" width="37.7109375" style="574" customWidth="1"/>
    <col min="4611" max="4611" width="43" style="574" customWidth="1"/>
    <col min="4612" max="4612" width="28.42578125" style="574" customWidth="1"/>
    <col min="4613" max="4613" width="18.85546875" style="574" customWidth="1"/>
    <col min="4614" max="4614" width="24.28515625" style="574" customWidth="1"/>
    <col min="4615" max="4615" width="26.7109375" style="574" customWidth="1"/>
    <col min="4616" max="4616" width="19.28515625" style="574" customWidth="1"/>
    <col min="4617" max="4617" width="18" style="574" customWidth="1"/>
    <col min="4618" max="4864" width="11.42578125" style="574"/>
    <col min="4865" max="4865" width="6.42578125" style="574" bestFit="1" customWidth="1"/>
    <col min="4866" max="4866" width="37.7109375" style="574" customWidth="1"/>
    <col min="4867" max="4867" width="43" style="574" customWidth="1"/>
    <col min="4868" max="4868" width="28.42578125" style="574" customWidth="1"/>
    <col min="4869" max="4869" width="18.85546875" style="574" customWidth="1"/>
    <col min="4870" max="4870" width="24.28515625" style="574" customWidth="1"/>
    <col min="4871" max="4871" width="26.7109375" style="574" customWidth="1"/>
    <col min="4872" max="4872" width="19.28515625" style="574" customWidth="1"/>
    <col min="4873" max="4873" width="18" style="574" customWidth="1"/>
    <col min="4874" max="5120" width="11.42578125" style="574"/>
    <col min="5121" max="5121" width="6.42578125" style="574" bestFit="1" customWidth="1"/>
    <col min="5122" max="5122" width="37.7109375" style="574" customWidth="1"/>
    <col min="5123" max="5123" width="43" style="574" customWidth="1"/>
    <col min="5124" max="5124" width="28.42578125" style="574" customWidth="1"/>
    <col min="5125" max="5125" width="18.85546875" style="574" customWidth="1"/>
    <col min="5126" max="5126" width="24.28515625" style="574" customWidth="1"/>
    <col min="5127" max="5127" width="26.7109375" style="574" customWidth="1"/>
    <col min="5128" max="5128" width="19.28515625" style="574" customWidth="1"/>
    <col min="5129" max="5129" width="18" style="574" customWidth="1"/>
    <col min="5130" max="5376" width="11.42578125" style="574"/>
    <col min="5377" max="5377" width="6.42578125" style="574" bestFit="1" customWidth="1"/>
    <col min="5378" max="5378" width="37.7109375" style="574" customWidth="1"/>
    <col min="5379" max="5379" width="43" style="574" customWidth="1"/>
    <col min="5380" max="5380" width="28.42578125" style="574" customWidth="1"/>
    <col min="5381" max="5381" width="18.85546875" style="574" customWidth="1"/>
    <col min="5382" max="5382" width="24.28515625" style="574" customWidth="1"/>
    <col min="5383" max="5383" width="26.7109375" style="574" customWidth="1"/>
    <col min="5384" max="5384" width="19.28515625" style="574" customWidth="1"/>
    <col min="5385" max="5385" width="18" style="574" customWidth="1"/>
    <col min="5386" max="5632" width="11.42578125" style="574"/>
    <col min="5633" max="5633" width="6.42578125" style="574" bestFit="1" customWidth="1"/>
    <col min="5634" max="5634" width="37.7109375" style="574" customWidth="1"/>
    <col min="5635" max="5635" width="43" style="574" customWidth="1"/>
    <col min="5636" max="5636" width="28.42578125" style="574" customWidth="1"/>
    <col min="5637" max="5637" width="18.85546875" style="574" customWidth="1"/>
    <col min="5638" max="5638" width="24.28515625" style="574" customWidth="1"/>
    <col min="5639" max="5639" width="26.7109375" style="574" customWidth="1"/>
    <col min="5640" max="5640" width="19.28515625" style="574" customWidth="1"/>
    <col min="5641" max="5641" width="18" style="574" customWidth="1"/>
    <col min="5642" max="5888" width="11.42578125" style="574"/>
    <col min="5889" max="5889" width="6.42578125" style="574" bestFit="1" customWidth="1"/>
    <col min="5890" max="5890" width="37.7109375" style="574" customWidth="1"/>
    <col min="5891" max="5891" width="43" style="574" customWidth="1"/>
    <col min="5892" max="5892" width="28.42578125" style="574" customWidth="1"/>
    <col min="5893" max="5893" width="18.85546875" style="574" customWidth="1"/>
    <col min="5894" max="5894" width="24.28515625" style="574" customWidth="1"/>
    <col min="5895" max="5895" width="26.7109375" style="574" customWidth="1"/>
    <col min="5896" max="5896" width="19.28515625" style="574" customWidth="1"/>
    <col min="5897" max="5897" width="18" style="574" customWidth="1"/>
    <col min="5898" max="6144" width="11.42578125" style="574"/>
    <col min="6145" max="6145" width="6.42578125" style="574" bestFit="1" customWidth="1"/>
    <col min="6146" max="6146" width="37.7109375" style="574" customWidth="1"/>
    <col min="6147" max="6147" width="43" style="574" customWidth="1"/>
    <col min="6148" max="6148" width="28.42578125" style="574" customWidth="1"/>
    <col min="6149" max="6149" width="18.85546875" style="574" customWidth="1"/>
    <col min="6150" max="6150" width="24.28515625" style="574" customWidth="1"/>
    <col min="6151" max="6151" width="26.7109375" style="574" customWidth="1"/>
    <col min="6152" max="6152" width="19.28515625" style="574" customWidth="1"/>
    <col min="6153" max="6153" width="18" style="574" customWidth="1"/>
    <col min="6154" max="6400" width="11.42578125" style="574"/>
    <col min="6401" max="6401" width="6.42578125" style="574" bestFit="1" customWidth="1"/>
    <col min="6402" max="6402" width="37.7109375" style="574" customWidth="1"/>
    <col min="6403" max="6403" width="43" style="574" customWidth="1"/>
    <col min="6404" max="6404" width="28.42578125" style="574" customWidth="1"/>
    <col min="6405" max="6405" width="18.85546875" style="574" customWidth="1"/>
    <col min="6406" max="6406" width="24.28515625" style="574" customWidth="1"/>
    <col min="6407" max="6407" width="26.7109375" style="574" customWidth="1"/>
    <col min="6408" max="6408" width="19.28515625" style="574" customWidth="1"/>
    <col min="6409" max="6409" width="18" style="574" customWidth="1"/>
    <col min="6410" max="6656" width="11.42578125" style="574"/>
    <col min="6657" max="6657" width="6.42578125" style="574" bestFit="1" customWidth="1"/>
    <col min="6658" max="6658" width="37.7109375" style="574" customWidth="1"/>
    <col min="6659" max="6659" width="43" style="574" customWidth="1"/>
    <col min="6660" max="6660" width="28.42578125" style="574" customWidth="1"/>
    <col min="6661" max="6661" width="18.85546875" style="574" customWidth="1"/>
    <col min="6662" max="6662" width="24.28515625" style="574" customWidth="1"/>
    <col min="6663" max="6663" width="26.7109375" style="574" customWidth="1"/>
    <col min="6664" max="6664" width="19.28515625" style="574" customWidth="1"/>
    <col min="6665" max="6665" width="18" style="574" customWidth="1"/>
    <col min="6666" max="6912" width="11.42578125" style="574"/>
    <col min="6913" max="6913" width="6.42578125" style="574" bestFit="1" customWidth="1"/>
    <col min="6914" max="6914" width="37.7109375" style="574" customWidth="1"/>
    <col min="6915" max="6915" width="43" style="574" customWidth="1"/>
    <col min="6916" max="6916" width="28.42578125" style="574" customWidth="1"/>
    <col min="6917" max="6917" width="18.85546875" style="574" customWidth="1"/>
    <col min="6918" max="6918" width="24.28515625" style="574" customWidth="1"/>
    <col min="6919" max="6919" width="26.7109375" style="574" customWidth="1"/>
    <col min="6920" max="6920" width="19.28515625" style="574" customWidth="1"/>
    <col min="6921" max="6921" width="18" style="574" customWidth="1"/>
    <col min="6922" max="7168" width="11.42578125" style="574"/>
    <col min="7169" max="7169" width="6.42578125" style="574" bestFit="1" customWidth="1"/>
    <col min="7170" max="7170" width="37.7109375" style="574" customWidth="1"/>
    <col min="7171" max="7171" width="43" style="574" customWidth="1"/>
    <col min="7172" max="7172" width="28.42578125" style="574" customWidth="1"/>
    <col min="7173" max="7173" width="18.85546875" style="574" customWidth="1"/>
    <col min="7174" max="7174" width="24.28515625" style="574" customWidth="1"/>
    <col min="7175" max="7175" width="26.7109375" style="574" customWidth="1"/>
    <col min="7176" max="7176" width="19.28515625" style="574" customWidth="1"/>
    <col min="7177" max="7177" width="18" style="574" customWidth="1"/>
    <col min="7178" max="7424" width="11.42578125" style="574"/>
    <col min="7425" max="7425" width="6.42578125" style="574" bestFit="1" customWidth="1"/>
    <col min="7426" max="7426" width="37.7109375" style="574" customWidth="1"/>
    <col min="7427" max="7427" width="43" style="574" customWidth="1"/>
    <col min="7428" max="7428" width="28.42578125" style="574" customWidth="1"/>
    <col min="7429" max="7429" width="18.85546875" style="574" customWidth="1"/>
    <col min="7430" max="7430" width="24.28515625" style="574" customWidth="1"/>
    <col min="7431" max="7431" width="26.7109375" style="574" customWidth="1"/>
    <col min="7432" max="7432" width="19.28515625" style="574" customWidth="1"/>
    <col min="7433" max="7433" width="18" style="574" customWidth="1"/>
    <col min="7434" max="7680" width="11.42578125" style="574"/>
    <col min="7681" max="7681" width="6.42578125" style="574" bestFit="1" customWidth="1"/>
    <col min="7682" max="7682" width="37.7109375" style="574" customWidth="1"/>
    <col min="7683" max="7683" width="43" style="574" customWidth="1"/>
    <col min="7684" max="7684" width="28.42578125" style="574" customWidth="1"/>
    <col min="7685" max="7685" width="18.85546875" style="574" customWidth="1"/>
    <col min="7686" max="7686" width="24.28515625" style="574" customWidth="1"/>
    <col min="7687" max="7687" width="26.7109375" style="574" customWidth="1"/>
    <col min="7688" max="7688" width="19.28515625" style="574" customWidth="1"/>
    <col min="7689" max="7689" width="18" style="574" customWidth="1"/>
    <col min="7690" max="7936" width="11.42578125" style="574"/>
    <col min="7937" max="7937" width="6.42578125" style="574" bestFit="1" customWidth="1"/>
    <col min="7938" max="7938" width="37.7109375" style="574" customWidth="1"/>
    <col min="7939" max="7939" width="43" style="574" customWidth="1"/>
    <col min="7940" max="7940" width="28.42578125" style="574" customWidth="1"/>
    <col min="7941" max="7941" width="18.85546875" style="574" customWidth="1"/>
    <col min="7942" max="7942" width="24.28515625" style="574" customWidth="1"/>
    <col min="7943" max="7943" width="26.7109375" style="574" customWidth="1"/>
    <col min="7944" max="7944" width="19.28515625" style="574" customWidth="1"/>
    <col min="7945" max="7945" width="18" style="574" customWidth="1"/>
    <col min="7946" max="8192" width="11.42578125" style="574"/>
    <col min="8193" max="8193" width="6.42578125" style="574" bestFit="1" customWidth="1"/>
    <col min="8194" max="8194" width="37.7109375" style="574" customWidth="1"/>
    <col min="8195" max="8195" width="43" style="574" customWidth="1"/>
    <col min="8196" max="8196" width="28.42578125" style="574" customWidth="1"/>
    <col min="8197" max="8197" width="18.85546875" style="574" customWidth="1"/>
    <col min="8198" max="8198" width="24.28515625" style="574" customWidth="1"/>
    <col min="8199" max="8199" width="26.7109375" style="574" customWidth="1"/>
    <col min="8200" max="8200" width="19.28515625" style="574" customWidth="1"/>
    <col min="8201" max="8201" width="18" style="574" customWidth="1"/>
    <col min="8202" max="8448" width="11.42578125" style="574"/>
    <col min="8449" max="8449" width="6.42578125" style="574" bestFit="1" customWidth="1"/>
    <col min="8450" max="8450" width="37.7109375" style="574" customWidth="1"/>
    <col min="8451" max="8451" width="43" style="574" customWidth="1"/>
    <col min="8452" max="8452" width="28.42578125" style="574" customWidth="1"/>
    <col min="8453" max="8453" width="18.85546875" style="574" customWidth="1"/>
    <col min="8454" max="8454" width="24.28515625" style="574" customWidth="1"/>
    <col min="8455" max="8455" width="26.7109375" style="574" customWidth="1"/>
    <col min="8456" max="8456" width="19.28515625" style="574" customWidth="1"/>
    <col min="8457" max="8457" width="18" style="574" customWidth="1"/>
    <col min="8458" max="8704" width="11.42578125" style="574"/>
    <col min="8705" max="8705" width="6.42578125" style="574" bestFit="1" customWidth="1"/>
    <col min="8706" max="8706" width="37.7109375" style="574" customWidth="1"/>
    <col min="8707" max="8707" width="43" style="574" customWidth="1"/>
    <col min="8708" max="8708" width="28.42578125" style="574" customWidth="1"/>
    <col min="8709" max="8709" width="18.85546875" style="574" customWidth="1"/>
    <col min="8710" max="8710" width="24.28515625" style="574" customWidth="1"/>
    <col min="8711" max="8711" width="26.7109375" style="574" customWidth="1"/>
    <col min="8712" max="8712" width="19.28515625" style="574" customWidth="1"/>
    <col min="8713" max="8713" width="18" style="574" customWidth="1"/>
    <col min="8714" max="8960" width="11.42578125" style="574"/>
    <col min="8961" max="8961" width="6.42578125" style="574" bestFit="1" customWidth="1"/>
    <col min="8962" max="8962" width="37.7109375" style="574" customWidth="1"/>
    <col min="8963" max="8963" width="43" style="574" customWidth="1"/>
    <col min="8964" max="8964" width="28.42578125" style="574" customWidth="1"/>
    <col min="8965" max="8965" width="18.85546875" style="574" customWidth="1"/>
    <col min="8966" max="8966" width="24.28515625" style="574" customWidth="1"/>
    <col min="8967" max="8967" width="26.7109375" style="574" customWidth="1"/>
    <col min="8968" max="8968" width="19.28515625" style="574" customWidth="1"/>
    <col min="8969" max="8969" width="18" style="574" customWidth="1"/>
    <col min="8970" max="9216" width="11.42578125" style="574"/>
    <col min="9217" max="9217" width="6.42578125" style="574" bestFit="1" customWidth="1"/>
    <col min="9218" max="9218" width="37.7109375" style="574" customWidth="1"/>
    <col min="9219" max="9219" width="43" style="574" customWidth="1"/>
    <col min="9220" max="9220" width="28.42578125" style="574" customWidth="1"/>
    <col min="9221" max="9221" width="18.85546875" style="574" customWidth="1"/>
    <col min="9222" max="9222" width="24.28515625" style="574" customWidth="1"/>
    <col min="9223" max="9223" width="26.7109375" style="574" customWidth="1"/>
    <col min="9224" max="9224" width="19.28515625" style="574" customWidth="1"/>
    <col min="9225" max="9225" width="18" style="574" customWidth="1"/>
    <col min="9226" max="9472" width="11.42578125" style="574"/>
    <col min="9473" max="9473" width="6.42578125" style="574" bestFit="1" customWidth="1"/>
    <col min="9474" max="9474" width="37.7109375" style="574" customWidth="1"/>
    <col min="9475" max="9475" width="43" style="574" customWidth="1"/>
    <col min="9476" max="9476" width="28.42578125" style="574" customWidth="1"/>
    <col min="9477" max="9477" width="18.85546875" style="574" customWidth="1"/>
    <col min="9478" max="9478" width="24.28515625" style="574" customWidth="1"/>
    <col min="9479" max="9479" width="26.7109375" style="574" customWidth="1"/>
    <col min="9480" max="9480" width="19.28515625" style="574" customWidth="1"/>
    <col min="9481" max="9481" width="18" style="574" customWidth="1"/>
    <col min="9482" max="9728" width="11.42578125" style="574"/>
    <col min="9729" max="9729" width="6.42578125" style="574" bestFit="1" customWidth="1"/>
    <col min="9730" max="9730" width="37.7109375" style="574" customWidth="1"/>
    <col min="9731" max="9731" width="43" style="574" customWidth="1"/>
    <col min="9732" max="9732" width="28.42578125" style="574" customWidth="1"/>
    <col min="9733" max="9733" width="18.85546875" style="574" customWidth="1"/>
    <col min="9734" max="9734" width="24.28515625" style="574" customWidth="1"/>
    <col min="9735" max="9735" width="26.7109375" style="574" customWidth="1"/>
    <col min="9736" max="9736" width="19.28515625" style="574" customWidth="1"/>
    <col min="9737" max="9737" width="18" style="574" customWidth="1"/>
    <col min="9738" max="9984" width="11.42578125" style="574"/>
    <col min="9985" max="9985" width="6.42578125" style="574" bestFit="1" customWidth="1"/>
    <col min="9986" max="9986" width="37.7109375" style="574" customWidth="1"/>
    <col min="9987" max="9987" width="43" style="574" customWidth="1"/>
    <col min="9988" max="9988" width="28.42578125" style="574" customWidth="1"/>
    <col min="9989" max="9989" width="18.85546875" style="574" customWidth="1"/>
    <col min="9990" max="9990" width="24.28515625" style="574" customWidth="1"/>
    <col min="9991" max="9991" width="26.7109375" style="574" customWidth="1"/>
    <col min="9992" max="9992" width="19.28515625" style="574" customWidth="1"/>
    <col min="9993" max="9993" width="18" style="574" customWidth="1"/>
    <col min="9994" max="10240" width="11.42578125" style="574"/>
    <col min="10241" max="10241" width="6.42578125" style="574" bestFit="1" customWidth="1"/>
    <col min="10242" max="10242" width="37.7109375" style="574" customWidth="1"/>
    <col min="10243" max="10243" width="43" style="574" customWidth="1"/>
    <col min="10244" max="10244" width="28.42578125" style="574" customWidth="1"/>
    <col min="10245" max="10245" width="18.85546875" style="574" customWidth="1"/>
    <col min="10246" max="10246" width="24.28515625" style="574" customWidth="1"/>
    <col min="10247" max="10247" width="26.7109375" style="574" customWidth="1"/>
    <col min="10248" max="10248" width="19.28515625" style="574" customWidth="1"/>
    <col min="10249" max="10249" width="18" style="574" customWidth="1"/>
    <col min="10250" max="10496" width="11.42578125" style="574"/>
    <col min="10497" max="10497" width="6.42578125" style="574" bestFit="1" customWidth="1"/>
    <col min="10498" max="10498" width="37.7109375" style="574" customWidth="1"/>
    <col min="10499" max="10499" width="43" style="574" customWidth="1"/>
    <col min="10500" max="10500" width="28.42578125" style="574" customWidth="1"/>
    <col min="10501" max="10501" width="18.85546875" style="574" customWidth="1"/>
    <col min="10502" max="10502" width="24.28515625" style="574" customWidth="1"/>
    <col min="10503" max="10503" width="26.7109375" style="574" customWidth="1"/>
    <col min="10504" max="10504" width="19.28515625" style="574" customWidth="1"/>
    <col min="10505" max="10505" width="18" style="574" customWidth="1"/>
    <col min="10506" max="10752" width="11.42578125" style="574"/>
    <col min="10753" max="10753" width="6.42578125" style="574" bestFit="1" customWidth="1"/>
    <col min="10754" max="10754" width="37.7109375" style="574" customWidth="1"/>
    <col min="10755" max="10755" width="43" style="574" customWidth="1"/>
    <col min="10756" max="10756" width="28.42578125" style="574" customWidth="1"/>
    <col min="10757" max="10757" width="18.85546875" style="574" customWidth="1"/>
    <col min="10758" max="10758" width="24.28515625" style="574" customWidth="1"/>
    <col min="10759" max="10759" width="26.7109375" style="574" customWidth="1"/>
    <col min="10760" max="10760" width="19.28515625" style="574" customWidth="1"/>
    <col min="10761" max="10761" width="18" style="574" customWidth="1"/>
    <col min="10762" max="11008" width="11.42578125" style="574"/>
    <col min="11009" max="11009" width="6.42578125" style="574" bestFit="1" customWidth="1"/>
    <col min="11010" max="11010" width="37.7109375" style="574" customWidth="1"/>
    <col min="11011" max="11011" width="43" style="574" customWidth="1"/>
    <col min="11012" max="11012" width="28.42578125" style="574" customWidth="1"/>
    <col min="11013" max="11013" width="18.85546875" style="574" customWidth="1"/>
    <col min="11014" max="11014" width="24.28515625" style="574" customWidth="1"/>
    <col min="11015" max="11015" width="26.7109375" style="574" customWidth="1"/>
    <col min="11016" max="11016" width="19.28515625" style="574" customWidth="1"/>
    <col min="11017" max="11017" width="18" style="574" customWidth="1"/>
    <col min="11018" max="11264" width="11.42578125" style="574"/>
    <col min="11265" max="11265" width="6.42578125" style="574" bestFit="1" customWidth="1"/>
    <col min="11266" max="11266" width="37.7109375" style="574" customWidth="1"/>
    <col min="11267" max="11267" width="43" style="574" customWidth="1"/>
    <col min="11268" max="11268" width="28.42578125" style="574" customWidth="1"/>
    <col min="11269" max="11269" width="18.85546875" style="574" customWidth="1"/>
    <col min="11270" max="11270" width="24.28515625" style="574" customWidth="1"/>
    <col min="11271" max="11271" width="26.7109375" style="574" customWidth="1"/>
    <col min="11272" max="11272" width="19.28515625" style="574" customWidth="1"/>
    <col min="11273" max="11273" width="18" style="574" customWidth="1"/>
    <col min="11274" max="11520" width="11.42578125" style="574"/>
    <col min="11521" max="11521" width="6.42578125" style="574" bestFit="1" customWidth="1"/>
    <col min="11522" max="11522" width="37.7109375" style="574" customWidth="1"/>
    <col min="11523" max="11523" width="43" style="574" customWidth="1"/>
    <col min="11524" max="11524" width="28.42578125" style="574" customWidth="1"/>
    <col min="11525" max="11525" width="18.85546875" style="574" customWidth="1"/>
    <col min="11526" max="11526" width="24.28515625" style="574" customWidth="1"/>
    <col min="11527" max="11527" width="26.7109375" style="574" customWidth="1"/>
    <col min="11528" max="11528" width="19.28515625" style="574" customWidth="1"/>
    <col min="11529" max="11529" width="18" style="574" customWidth="1"/>
    <col min="11530" max="11776" width="11.42578125" style="574"/>
    <col min="11777" max="11777" width="6.42578125" style="574" bestFit="1" customWidth="1"/>
    <col min="11778" max="11778" width="37.7109375" style="574" customWidth="1"/>
    <col min="11779" max="11779" width="43" style="574" customWidth="1"/>
    <col min="11780" max="11780" width="28.42578125" style="574" customWidth="1"/>
    <col min="11781" max="11781" width="18.85546875" style="574" customWidth="1"/>
    <col min="11782" max="11782" width="24.28515625" style="574" customWidth="1"/>
    <col min="11783" max="11783" width="26.7109375" style="574" customWidth="1"/>
    <col min="11784" max="11784" width="19.28515625" style="574" customWidth="1"/>
    <col min="11785" max="11785" width="18" style="574" customWidth="1"/>
    <col min="11786" max="12032" width="11.42578125" style="574"/>
    <col min="12033" max="12033" width="6.42578125" style="574" bestFit="1" customWidth="1"/>
    <col min="12034" max="12034" width="37.7109375" style="574" customWidth="1"/>
    <col min="12035" max="12035" width="43" style="574" customWidth="1"/>
    <col min="12036" max="12036" width="28.42578125" style="574" customWidth="1"/>
    <col min="12037" max="12037" width="18.85546875" style="574" customWidth="1"/>
    <col min="12038" max="12038" width="24.28515625" style="574" customWidth="1"/>
    <col min="12039" max="12039" width="26.7109375" style="574" customWidth="1"/>
    <col min="12040" max="12040" width="19.28515625" style="574" customWidth="1"/>
    <col min="12041" max="12041" width="18" style="574" customWidth="1"/>
    <col min="12042" max="12288" width="11.42578125" style="574"/>
    <col min="12289" max="12289" width="6.42578125" style="574" bestFit="1" customWidth="1"/>
    <col min="12290" max="12290" width="37.7109375" style="574" customWidth="1"/>
    <col min="12291" max="12291" width="43" style="574" customWidth="1"/>
    <col min="12292" max="12292" width="28.42578125" style="574" customWidth="1"/>
    <col min="12293" max="12293" width="18.85546875" style="574" customWidth="1"/>
    <col min="12294" max="12294" width="24.28515625" style="574" customWidth="1"/>
    <col min="12295" max="12295" width="26.7109375" style="574" customWidth="1"/>
    <col min="12296" max="12296" width="19.28515625" style="574" customWidth="1"/>
    <col min="12297" max="12297" width="18" style="574" customWidth="1"/>
    <col min="12298" max="12544" width="11.42578125" style="574"/>
    <col min="12545" max="12545" width="6.42578125" style="574" bestFit="1" customWidth="1"/>
    <col min="12546" max="12546" width="37.7109375" style="574" customWidth="1"/>
    <col min="12547" max="12547" width="43" style="574" customWidth="1"/>
    <col min="12548" max="12548" width="28.42578125" style="574" customWidth="1"/>
    <col min="12549" max="12549" width="18.85546875" style="574" customWidth="1"/>
    <col min="12550" max="12550" width="24.28515625" style="574" customWidth="1"/>
    <col min="12551" max="12551" width="26.7109375" style="574" customWidth="1"/>
    <col min="12552" max="12552" width="19.28515625" style="574" customWidth="1"/>
    <col min="12553" max="12553" width="18" style="574" customWidth="1"/>
    <col min="12554" max="12800" width="11.42578125" style="574"/>
    <col min="12801" max="12801" width="6.42578125" style="574" bestFit="1" customWidth="1"/>
    <col min="12802" max="12802" width="37.7109375" style="574" customWidth="1"/>
    <col min="12803" max="12803" width="43" style="574" customWidth="1"/>
    <col min="12804" max="12804" width="28.42578125" style="574" customWidth="1"/>
    <col min="12805" max="12805" width="18.85546875" style="574" customWidth="1"/>
    <col min="12806" max="12806" width="24.28515625" style="574" customWidth="1"/>
    <col min="12807" max="12807" width="26.7109375" style="574" customWidth="1"/>
    <col min="12808" max="12808" width="19.28515625" style="574" customWidth="1"/>
    <col min="12809" max="12809" width="18" style="574" customWidth="1"/>
    <col min="12810" max="13056" width="11.42578125" style="574"/>
    <col min="13057" max="13057" width="6.42578125" style="574" bestFit="1" customWidth="1"/>
    <col min="13058" max="13058" width="37.7109375" style="574" customWidth="1"/>
    <col min="13059" max="13059" width="43" style="574" customWidth="1"/>
    <col min="13060" max="13060" width="28.42578125" style="574" customWidth="1"/>
    <col min="13061" max="13061" width="18.85546875" style="574" customWidth="1"/>
    <col min="13062" max="13062" width="24.28515625" style="574" customWidth="1"/>
    <col min="13063" max="13063" width="26.7109375" style="574" customWidth="1"/>
    <col min="13064" max="13064" width="19.28515625" style="574" customWidth="1"/>
    <col min="13065" max="13065" width="18" style="574" customWidth="1"/>
    <col min="13066" max="13312" width="11.42578125" style="574"/>
    <col min="13313" max="13313" width="6.42578125" style="574" bestFit="1" customWidth="1"/>
    <col min="13314" max="13314" width="37.7109375" style="574" customWidth="1"/>
    <col min="13315" max="13315" width="43" style="574" customWidth="1"/>
    <col min="13316" max="13316" width="28.42578125" style="574" customWidth="1"/>
    <col min="13317" max="13317" width="18.85546875" style="574" customWidth="1"/>
    <col min="13318" max="13318" width="24.28515625" style="574" customWidth="1"/>
    <col min="13319" max="13319" width="26.7109375" style="574" customWidth="1"/>
    <col min="13320" max="13320" width="19.28515625" style="574" customWidth="1"/>
    <col min="13321" max="13321" width="18" style="574" customWidth="1"/>
    <col min="13322" max="13568" width="11.42578125" style="574"/>
    <col min="13569" max="13569" width="6.42578125" style="574" bestFit="1" customWidth="1"/>
    <col min="13570" max="13570" width="37.7109375" style="574" customWidth="1"/>
    <col min="13571" max="13571" width="43" style="574" customWidth="1"/>
    <col min="13572" max="13572" width="28.42578125" style="574" customWidth="1"/>
    <col min="13573" max="13573" width="18.85546875" style="574" customWidth="1"/>
    <col min="13574" max="13574" width="24.28515625" style="574" customWidth="1"/>
    <col min="13575" max="13575" width="26.7109375" style="574" customWidth="1"/>
    <col min="13576" max="13576" width="19.28515625" style="574" customWidth="1"/>
    <col min="13577" max="13577" width="18" style="574" customWidth="1"/>
    <col min="13578" max="13824" width="11.42578125" style="574"/>
    <col min="13825" max="13825" width="6.42578125" style="574" bestFit="1" customWidth="1"/>
    <col min="13826" max="13826" width="37.7109375" style="574" customWidth="1"/>
    <col min="13827" max="13827" width="43" style="574" customWidth="1"/>
    <col min="13828" max="13828" width="28.42578125" style="574" customWidth="1"/>
    <col min="13829" max="13829" width="18.85546875" style="574" customWidth="1"/>
    <col min="13830" max="13830" width="24.28515625" style="574" customWidth="1"/>
    <col min="13831" max="13831" width="26.7109375" style="574" customWidth="1"/>
    <col min="13832" max="13832" width="19.28515625" style="574" customWidth="1"/>
    <col min="13833" max="13833" width="18" style="574" customWidth="1"/>
    <col min="13834" max="14080" width="11.42578125" style="574"/>
    <col min="14081" max="14081" width="6.42578125" style="574" bestFit="1" customWidth="1"/>
    <col min="14082" max="14082" width="37.7109375" style="574" customWidth="1"/>
    <col min="14083" max="14083" width="43" style="574" customWidth="1"/>
    <col min="14084" max="14084" width="28.42578125" style="574" customWidth="1"/>
    <col min="14085" max="14085" width="18.85546875" style="574" customWidth="1"/>
    <col min="14086" max="14086" width="24.28515625" style="574" customWidth="1"/>
    <col min="14087" max="14087" width="26.7109375" style="574" customWidth="1"/>
    <col min="14088" max="14088" width="19.28515625" style="574" customWidth="1"/>
    <col min="14089" max="14089" width="18" style="574" customWidth="1"/>
    <col min="14090" max="14336" width="11.42578125" style="574"/>
    <col min="14337" max="14337" width="6.42578125" style="574" bestFit="1" customWidth="1"/>
    <col min="14338" max="14338" width="37.7109375" style="574" customWidth="1"/>
    <col min="14339" max="14339" width="43" style="574" customWidth="1"/>
    <col min="14340" max="14340" width="28.42578125" style="574" customWidth="1"/>
    <col min="14341" max="14341" width="18.85546875" style="574" customWidth="1"/>
    <col min="14342" max="14342" width="24.28515625" style="574" customWidth="1"/>
    <col min="14343" max="14343" width="26.7109375" style="574" customWidth="1"/>
    <col min="14344" max="14344" width="19.28515625" style="574" customWidth="1"/>
    <col min="14345" max="14345" width="18" style="574" customWidth="1"/>
    <col min="14346" max="14592" width="11.42578125" style="574"/>
    <col min="14593" max="14593" width="6.42578125" style="574" bestFit="1" customWidth="1"/>
    <col min="14594" max="14594" width="37.7109375" style="574" customWidth="1"/>
    <col min="14595" max="14595" width="43" style="574" customWidth="1"/>
    <col min="14596" max="14596" width="28.42578125" style="574" customWidth="1"/>
    <col min="14597" max="14597" width="18.85546875" style="574" customWidth="1"/>
    <col min="14598" max="14598" width="24.28515625" style="574" customWidth="1"/>
    <col min="14599" max="14599" width="26.7109375" style="574" customWidth="1"/>
    <col min="14600" max="14600" width="19.28515625" style="574" customWidth="1"/>
    <col min="14601" max="14601" width="18" style="574" customWidth="1"/>
    <col min="14602" max="14848" width="11.42578125" style="574"/>
    <col min="14849" max="14849" width="6.42578125" style="574" bestFit="1" customWidth="1"/>
    <col min="14850" max="14850" width="37.7109375" style="574" customWidth="1"/>
    <col min="14851" max="14851" width="43" style="574" customWidth="1"/>
    <col min="14852" max="14852" width="28.42578125" style="574" customWidth="1"/>
    <col min="14853" max="14853" width="18.85546875" style="574" customWidth="1"/>
    <col min="14854" max="14854" width="24.28515625" style="574" customWidth="1"/>
    <col min="14855" max="14855" width="26.7109375" style="574" customWidth="1"/>
    <col min="14856" max="14856" width="19.28515625" style="574" customWidth="1"/>
    <col min="14857" max="14857" width="18" style="574" customWidth="1"/>
    <col min="14858" max="15104" width="11.42578125" style="574"/>
    <col min="15105" max="15105" width="6.42578125" style="574" bestFit="1" customWidth="1"/>
    <col min="15106" max="15106" width="37.7109375" style="574" customWidth="1"/>
    <col min="15107" max="15107" width="43" style="574" customWidth="1"/>
    <col min="15108" max="15108" width="28.42578125" style="574" customWidth="1"/>
    <col min="15109" max="15109" width="18.85546875" style="574" customWidth="1"/>
    <col min="15110" max="15110" width="24.28515625" style="574" customWidth="1"/>
    <col min="15111" max="15111" width="26.7109375" style="574" customWidth="1"/>
    <col min="15112" max="15112" width="19.28515625" style="574" customWidth="1"/>
    <col min="15113" max="15113" width="18" style="574" customWidth="1"/>
    <col min="15114" max="15360" width="11.42578125" style="574"/>
    <col min="15361" max="15361" width="6.42578125" style="574" bestFit="1" customWidth="1"/>
    <col min="15362" max="15362" width="37.7109375" style="574" customWidth="1"/>
    <col min="15363" max="15363" width="43" style="574" customWidth="1"/>
    <col min="15364" max="15364" width="28.42578125" style="574" customWidth="1"/>
    <col min="15365" max="15365" width="18.85546875" style="574" customWidth="1"/>
    <col min="15366" max="15366" width="24.28515625" style="574" customWidth="1"/>
    <col min="15367" max="15367" width="26.7109375" style="574" customWidth="1"/>
    <col min="15368" max="15368" width="19.28515625" style="574" customWidth="1"/>
    <col min="15369" max="15369" width="18" style="574" customWidth="1"/>
    <col min="15370" max="15616" width="11.42578125" style="574"/>
    <col min="15617" max="15617" width="6.42578125" style="574" bestFit="1" customWidth="1"/>
    <col min="15618" max="15618" width="37.7109375" style="574" customWidth="1"/>
    <col min="15619" max="15619" width="43" style="574" customWidth="1"/>
    <col min="15620" max="15620" width="28.42578125" style="574" customWidth="1"/>
    <col min="15621" max="15621" width="18.85546875" style="574" customWidth="1"/>
    <col min="15622" max="15622" width="24.28515625" style="574" customWidth="1"/>
    <col min="15623" max="15623" width="26.7109375" style="574" customWidth="1"/>
    <col min="15624" max="15624" width="19.28515625" style="574" customWidth="1"/>
    <col min="15625" max="15625" width="18" style="574" customWidth="1"/>
    <col min="15626" max="15872" width="11.42578125" style="574"/>
    <col min="15873" max="15873" width="6.42578125" style="574" bestFit="1" customWidth="1"/>
    <col min="15874" max="15874" width="37.7109375" style="574" customWidth="1"/>
    <col min="15875" max="15875" width="43" style="574" customWidth="1"/>
    <col min="15876" max="15876" width="28.42578125" style="574" customWidth="1"/>
    <col min="15877" max="15877" width="18.85546875" style="574" customWidth="1"/>
    <col min="15878" max="15878" width="24.28515625" style="574" customWidth="1"/>
    <col min="15879" max="15879" width="26.7109375" style="574" customWidth="1"/>
    <col min="15880" max="15880" width="19.28515625" style="574" customWidth="1"/>
    <col min="15881" max="15881" width="18" style="574" customWidth="1"/>
    <col min="15882" max="16128" width="11.42578125" style="574"/>
    <col min="16129" max="16129" width="6.42578125" style="574" bestFit="1" customWidth="1"/>
    <col min="16130" max="16130" width="37.7109375" style="574" customWidth="1"/>
    <col min="16131" max="16131" width="43" style="574" customWidth="1"/>
    <col min="16132" max="16132" width="28.42578125" style="574" customWidth="1"/>
    <col min="16133" max="16133" width="18.85546875" style="574" customWidth="1"/>
    <col min="16134" max="16134" width="24.28515625" style="574" customWidth="1"/>
    <col min="16135" max="16135" width="26.7109375" style="574" customWidth="1"/>
    <col min="16136" max="16136" width="19.28515625" style="574" customWidth="1"/>
    <col min="16137" max="16137" width="18" style="574" customWidth="1"/>
    <col min="16138" max="16384" width="11.42578125" style="574"/>
  </cols>
  <sheetData>
    <row r="1" spans="1:9" ht="24.95" customHeight="1">
      <c r="A1" s="843" t="s">
        <v>140</v>
      </c>
      <c r="B1" s="843"/>
      <c r="C1" s="843"/>
      <c r="D1" s="843"/>
      <c r="E1" s="843"/>
      <c r="F1" s="843"/>
      <c r="G1" s="843"/>
    </row>
    <row r="2" spans="1:9" ht="24.95" customHeight="1">
      <c r="A2" s="843" t="s">
        <v>1</v>
      </c>
      <c r="B2" s="843"/>
      <c r="C2" s="843"/>
      <c r="D2" s="843"/>
      <c r="E2" s="843"/>
      <c r="F2" s="843"/>
      <c r="G2" s="843"/>
    </row>
    <row r="3" spans="1:9" ht="24.95" customHeight="1">
      <c r="A3" s="843" t="s">
        <v>1088</v>
      </c>
      <c r="B3" s="843"/>
      <c r="C3" s="843"/>
      <c r="D3" s="843"/>
      <c r="E3" s="843"/>
      <c r="F3" s="843"/>
      <c r="G3" s="843"/>
    </row>
    <row r="4" spans="1:9" ht="30.75" customHeight="1" thickBot="1">
      <c r="A4" s="844" t="s">
        <v>3</v>
      </c>
      <c r="B4" s="844"/>
      <c r="C4" s="844"/>
      <c r="D4" s="844"/>
      <c r="E4" s="844"/>
      <c r="F4" s="844"/>
      <c r="G4" s="844"/>
      <c r="H4" s="575"/>
      <c r="I4" s="576"/>
    </row>
    <row r="5" spans="1:9" ht="30" customHeight="1" thickBot="1">
      <c r="A5" s="581" t="s">
        <v>4</v>
      </c>
      <c r="B5" s="178" t="s">
        <v>142</v>
      </c>
      <c r="C5" s="178" t="s">
        <v>143</v>
      </c>
      <c r="D5" s="178" t="s">
        <v>144</v>
      </c>
      <c r="E5" s="178" t="s">
        <v>145</v>
      </c>
      <c r="F5" s="845" t="s">
        <v>1089</v>
      </c>
      <c r="G5" s="846"/>
      <c r="H5" s="582"/>
      <c r="I5" s="583"/>
    </row>
    <row r="6" spans="1:9" s="578" customFormat="1" ht="30" customHeight="1">
      <c r="A6" s="584">
        <v>1</v>
      </c>
      <c r="B6" s="197" t="s">
        <v>1090</v>
      </c>
      <c r="C6" s="197" t="s">
        <v>1091</v>
      </c>
      <c r="D6" s="198" t="s">
        <v>1092</v>
      </c>
      <c r="E6" s="585" t="s">
        <v>581</v>
      </c>
      <c r="F6" s="198" t="s">
        <v>1093</v>
      </c>
      <c r="G6" s="199" t="s">
        <v>1094</v>
      </c>
      <c r="H6" s="577"/>
      <c r="I6" s="583"/>
    </row>
    <row r="7" spans="1:9" s="580" customFormat="1" ht="30" customHeight="1">
      <c r="A7" s="586">
        <v>2</v>
      </c>
      <c r="B7" s="181" t="s">
        <v>580</v>
      </c>
      <c r="C7" s="181" t="s">
        <v>1095</v>
      </c>
      <c r="D7" s="183" t="s">
        <v>1096</v>
      </c>
      <c r="E7" s="587" t="s">
        <v>581</v>
      </c>
      <c r="F7" s="187" t="s">
        <v>1097</v>
      </c>
      <c r="G7" s="188" t="s">
        <v>1098</v>
      </c>
      <c r="H7" s="577"/>
      <c r="I7" s="588"/>
    </row>
    <row r="8" spans="1:9" s="580" customFormat="1" ht="30" customHeight="1">
      <c r="A8" s="589">
        <v>3</v>
      </c>
      <c r="B8" s="590" t="s">
        <v>582</v>
      </c>
      <c r="C8" s="590" t="s">
        <v>1099</v>
      </c>
      <c r="D8" s="183" t="s">
        <v>1100</v>
      </c>
      <c r="E8" s="591" t="s">
        <v>581</v>
      </c>
      <c r="F8" s="837" t="s">
        <v>1101</v>
      </c>
      <c r="G8" s="838"/>
      <c r="H8" s="588"/>
      <c r="I8" s="588"/>
    </row>
    <row r="9" spans="1:9" s="580" customFormat="1" ht="30" customHeight="1">
      <c r="A9" s="589">
        <v>4</v>
      </c>
      <c r="B9" s="590" t="s">
        <v>583</v>
      </c>
      <c r="C9" s="590" t="s">
        <v>584</v>
      </c>
      <c r="D9" s="592" t="s">
        <v>585</v>
      </c>
      <c r="E9" s="591" t="s">
        <v>581</v>
      </c>
      <c r="F9" s="837" t="s">
        <v>1102</v>
      </c>
      <c r="G9" s="838"/>
      <c r="H9" s="588"/>
      <c r="I9" s="588"/>
    </row>
    <row r="10" spans="1:9" s="580" customFormat="1" ht="30" customHeight="1">
      <c r="A10" s="589">
        <v>5</v>
      </c>
      <c r="B10" s="590" t="s">
        <v>586</v>
      </c>
      <c r="C10" s="590" t="s">
        <v>587</v>
      </c>
      <c r="D10" s="592" t="s">
        <v>588</v>
      </c>
      <c r="E10" s="591" t="s">
        <v>589</v>
      </c>
      <c r="F10" s="187" t="s">
        <v>1103</v>
      </c>
      <c r="G10" s="188" t="s">
        <v>1104</v>
      </c>
      <c r="H10" s="588"/>
      <c r="I10" s="588"/>
    </row>
    <row r="11" spans="1:9" s="580" customFormat="1" ht="30" customHeight="1">
      <c r="A11" s="593">
        <v>6</v>
      </c>
      <c r="B11" s="594" t="s">
        <v>590</v>
      </c>
      <c r="C11" s="594" t="s">
        <v>591</v>
      </c>
      <c r="D11" s="595" t="s">
        <v>592</v>
      </c>
      <c r="E11" s="596" t="s">
        <v>589</v>
      </c>
      <c r="F11" s="187" t="s">
        <v>1105</v>
      </c>
      <c r="G11" s="188" t="s">
        <v>1106</v>
      </c>
      <c r="H11" s="588"/>
      <c r="I11" s="588"/>
    </row>
    <row r="12" spans="1:9" s="580" customFormat="1" ht="30" customHeight="1">
      <c r="A12" s="593">
        <v>7</v>
      </c>
      <c r="B12" s="594" t="s">
        <v>593</v>
      </c>
      <c r="C12" s="594" t="s">
        <v>594</v>
      </c>
      <c r="D12" s="595" t="s">
        <v>592</v>
      </c>
      <c r="E12" s="596" t="s">
        <v>589</v>
      </c>
      <c r="F12" s="187" t="s">
        <v>1107</v>
      </c>
      <c r="G12" s="188" t="s">
        <v>1108</v>
      </c>
      <c r="H12" s="588"/>
      <c r="I12" s="588"/>
    </row>
    <row r="13" spans="1:9" s="580" customFormat="1" ht="30" customHeight="1">
      <c r="A13" s="589">
        <v>8</v>
      </c>
      <c r="B13" s="590" t="s">
        <v>595</v>
      </c>
      <c r="C13" s="590" t="s">
        <v>596</v>
      </c>
      <c r="D13" s="592" t="s">
        <v>592</v>
      </c>
      <c r="E13" s="591" t="s">
        <v>589</v>
      </c>
      <c r="F13" s="187" t="s">
        <v>1109</v>
      </c>
      <c r="G13" s="188" t="s">
        <v>1110</v>
      </c>
      <c r="H13" s="588"/>
      <c r="I13" s="588"/>
    </row>
    <row r="14" spans="1:9" s="580" customFormat="1" ht="30" customHeight="1" thickBot="1">
      <c r="A14" s="597">
        <v>9</v>
      </c>
      <c r="B14" s="598" t="s">
        <v>597</v>
      </c>
      <c r="C14" s="598" t="s">
        <v>598</v>
      </c>
      <c r="D14" s="599" t="s">
        <v>599</v>
      </c>
      <c r="E14" s="600" t="s">
        <v>600</v>
      </c>
      <c r="F14" s="190" t="s">
        <v>1111</v>
      </c>
      <c r="G14" s="202" t="s">
        <v>1112</v>
      </c>
      <c r="H14" s="588"/>
      <c r="I14" s="588"/>
    </row>
    <row r="15" spans="1:9" ht="30" customHeight="1" thickBot="1">
      <c r="A15" s="847" t="s">
        <v>39</v>
      </c>
      <c r="B15" s="847"/>
      <c r="C15" s="847"/>
      <c r="D15" s="847"/>
      <c r="E15" s="847"/>
      <c r="F15" s="847"/>
      <c r="G15" s="847"/>
      <c r="H15" s="582"/>
      <c r="I15" s="582"/>
    </row>
    <row r="16" spans="1:9" ht="30" customHeight="1" thickBot="1">
      <c r="A16" s="581" t="s">
        <v>4</v>
      </c>
      <c r="B16" s="178" t="s">
        <v>142</v>
      </c>
      <c r="C16" s="178" t="s">
        <v>143</v>
      </c>
      <c r="D16" s="178" t="s">
        <v>144</v>
      </c>
      <c r="E16" s="178" t="s">
        <v>145</v>
      </c>
      <c r="F16" s="845" t="s">
        <v>1089</v>
      </c>
      <c r="G16" s="846"/>
      <c r="H16" s="583"/>
      <c r="I16" s="583"/>
    </row>
    <row r="17" spans="1:9" s="580" customFormat="1" ht="35.1" customHeight="1">
      <c r="A17" s="584">
        <v>10</v>
      </c>
      <c r="B17" s="601" t="s">
        <v>553</v>
      </c>
      <c r="C17" s="601" t="s">
        <v>554</v>
      </c>
      <c r="D17" s="602">
        <v>2678503</v>
      </c>
      <c r="E17" s="603" t="s">
        <v>555</v>
      </c>
      <c r="F17" s="848" t="s">
        <v>1113</v>
      </c>
      <c r="G17" s="849"/>
      <c r="H17" s="588"/>
      <c r="I17" s="588"/>
    </row>
    <row r="18" spans="1:9" s="580" customFormat="1" ht="35.1" customHeight="1">
      <c r="A18" s="589">
        <v>11</v>
      </c>
      <c r="B18" s="590" t="s">
        <v>556</v>
      </c>
      <c r="C18" s="590" t="s">
        <v>557</v>
      </c>
      <c r="D18" s="592" t="s">
        <v>558</v>
      </c>
      <c r="E18" s="591" t="s">
        <v>559</v>
      </c>
      <c r="F18" s="187" t="s">
        <v>1114</v>
      </c>
      <c r="G18" s="188" t="s">
        <v>1115</v>
      </c>
      <c r="H18" s="588"/>
      <c r="I18" s="588"/>
    </row>
    <row r="19" spans="1:9" s="580" customFormat="1" ht="35.1" customHeight="1">
      <c r="A19" s="589">
        <v>12</v>
      </c>
      <c r="B19" s="590" t="s">
        <v>292</v>
      </c>
      <c r="C19" s="590" t="s">
        <v>560</v>
      </c>
      <c r="D19" s="592">
        <v>4224952</v>
      </c>
      <c r="E19" s="591" t="s">
        <v>561</v>
      </c>
      <c r="F19" s="837" t="s">
        <v>1116</v>
      </c>
      <c r="G19" s="838"/>
      <c r="H19" s="588"/>
      <c r="I19" s="588"/>
    </row>
    <row r="20" spans="1:9" s="580" customFormat="1" ht="35.1" customHeight="1">
      <c r="A20" s="589">
        <v>13</v>
      </c>
      <c r="B20" s="590" t="s">
        <v>562</v>
      </c>
      <c r="C20" s="590" t="s">
        <v>563</v>
      </c>
      <c r="D20" s="592">
        <v>4182549</v>
      </c>
      <c r="E20" s="591" t="s">
        <v>559</v>
      </c>
      <c r="F20" s="837" t="s">
        <v>1117</v>
      </c>
      <c r="G20" s="838"/>
      <c r="H20" s="588"/>
      <c r="I20" s="588"/>
    </row>
    <row r="21" spans="1:9" s="580" customFormat="1" ht="35.1" customHeight="1">
      <c r="A21" s="589">
        <v>14</v>
      </c>
      <c r="B21" s="590" t="s">
        <v>564</v>
      </c>
      <c r="C21" s="590" t="s">
        <v>565</v>
      </c>
      <c r="D21" s="592" t="s">
        <v>566</v>
      </c>
      <c r="E21" s="591" t="s">
        <v>567</v>
      </c>
      <c r="F21" s="835" t="s">
        <v>1118</v>
      </c>
      <c r="G21" s="836"/>
      <c r="H21" s="588"/>
      <c r="I21" s="588"/>
    </row>
    <row r="22" spans="1:9" s="580" customFormat="1" ht="35.1" customHeight="1">
      <c r="A22" s="589">
        <v>15</v>
      </c>
      <c r="B22" s="590" t="s">
        <v>568</v>
      </c>
      <c r="C22" s="590" t="s">
        <v>569</v>
      </c>
      <c r="D22" s="592" t="s">
        <v>570</v>
      </c>
      <c r="E22" s="591" t="s">
        <v>571</v>
      </c>
      <c r="F22" s="835"/>
      <c r="G22" s="836"/>
      <c r="H22" s="588"/>
      <c r="I22" s="588"/>
    </row>
    <row r="23" spans="1:9" s="580" customFormat="1" ht="35.1" customHeight="1">
      <c r="A23" s="589">
        <v>16</v>
      </c>
      <c r="B23" s="590" t="s">
        <v>572</v>
      </c>
      <c r="C23" s="590" t="s">
        <v>573</v>
      </c>
      <c r="D23" s="592" t="s">
        <v>574</v>
      </c>
      <c r="E23" s="591" t="s">
        <v>575</v>
      </c>
      <c r="F23" s="837" t="s">
        <v>1119</v>
      </c>
      <c r="G23" s="838"/>
      <c r="H23" s="577"/>
      <c r="I23" s="588"/>
    </row>
    <row r="24" spans="1:9" s="580" customFormat="1" ht="35.1" customHeight="1" thickBot="1">
      <c r="A24" s="589">
        <v>17</v>
      </c>
      <c r="B24" s="598" t="s">
        <v>576</v>
      </c>
      <c r="C24" s="598" t="s">
        <v>577</v>
      </c>
      <c r="D24" s="599" t="s">
        <v>578</v>
      </c>
      <c r="E24" s="600" t="s">
        <v>579</v>
      </c>
      <c r="F24" s="839" t="s">
        <v>1120</v>
      </c>
      <c r="G24" s="840"/>
      <c r="H24" s="577"/>
      <c r="I24" s="588"/>
    </row>
    <row r="25" spans="1:9" ht="20.25" customHeight="1" thickBot="1">
      <c r="A25" s="841" t="s">
        <v>104</v>
      </c>
      <c r="B25" s="842"/>
      <c r="C25" s="842"/>
      <c r="D25" s="842"/>
      <c r="E25" s="842"/>
      <c r="F25" s="842"/>
      <c r="G25" s="842"/>
      <c r="H25" s="842"/>
      <c r="I25" s="842"/>
    </row>
    <row r="26" spans="1:9" ht="37.5" customHeight="1" thickBot="1">
      <c r="A26" s="581" t="s">
        <v>4</v>
      </c>
      <c r="B26" s="178" t="s">
        <v>174</v>
      </c>
      <c r="C26" s="178" t="s">
        <v>143</v>
      </c>
      <c r="D26" s="178" t="s">
        <v>145</v>
      </c>
      <c r="E26" s="178" t="s">
        <v>534</v>
      </c>
      <c r="F26" s="178" t="s">
        <v>9</v>
      </c>
      <c r="G26" s="178" t="s">
        <v>146</v>
      </c>
      <c r="H26" s="179" t="s">
        <v>176</v>
      </c>
      <c r="I26" s="606"/>
    </row>
    <row r="27" spans="1:9" s="579" customFormat="1" ht="51.75" customHeight="1">
      <c r="A27" s="607">
        <v>18</v>
      </c>
      <c r="B27" s="608" t="s">
        <v>602</v>
      </c>
      <c r="C27" s="608" t="s">
        <v>603</v>
      </c>
      <c r="D27" s="609" t="s">
        <v>601</v>
      </c>
      <c r="E27" s="183" t="s">
        <v>1121</v>
      </c>
      <c r="F27" s="183" t="s">
        <v>1122</v>
      </c>
      <c r="G27" s="183" t="s">
        <v>1123</v>
      </c>
      <c r="H27" s="184" t="s">
        <v>1124</v>
      </c>
      <c r="I27" s="588"/>
    </row>
    <row r="28" spans="1:9" s="579" customFormat="1" ht="35.1" customHeight="1">
      <c r="A28" s="610">
        <v>19</v>
      </c>
      <c r="B28" s="611" t="s">
        <v>1125</v>
      </c>
      <c r="C28" s="611" t="s">
        <v>1126</v>
      </c>
      <c r="D28" s="612" t="s">
        <v>601</v>
      </c>
      <c r="E28" s="187" t="s">
        <v>1127</v>
      </c>
      <c r="F28" s="187" t="s">
        <v>1128</v>
      </c>
      <c r="G28" s="187" t="s">
        <v>1129</v>
      </c>
      <c r="H28" s="188"/>
      <c r="I28" s="588"/>
    </row>
    <row r="29" spans="1:9" s="579" customFormat="1" ht="34.5" customHeight="1">
      <c r="A29" s="610">
        <v>20</v>
      </c>
      <c r="B29" s="611" t="s">
        <v>604</v>
      </c>
      <c r="C29" s="611"/>
      <c r="D29" s="187" t="s">
        <v>601</v>
      </c>
      <c r="E29" s="187" t="s">
        <v>1130</v>
      </c>
      <c r="F29" s="187" t="s">
        <v>1131</v>
      </c>
      <c r="G29" s="187" t="s">
        <v>1132</v>
      </c>
      <c r="H29" s="613" t="s">
        <v>1133</v>
      </c>
      <c r="I29" s="588"/>
    </row>
    <row r="30" spans="1:9" s="579" customFormat="1" ht="35.1" customHeight="1">
      <c r="A30" s="610">
        <v>21</v>
      </c>
      <c r="B30" s="611" t="s">
        <v>605</v>
      </c>
      <c r="C30" s="611"/>
      <c r="D30" s="187" t="s">
        <v>601</v>
      </c>
      <c r="E30" s="187" t="s">
        <v>1134</v>
      </c>
      <c r="F30" s="187" t="s">
        <v>1135</v>
      </c>
      <c r="G30" s="187" t="s">
        <v>1136</v>
      </c>
      <c r="H30" s="613"/>
      <c r="I30" s="588"/>
    </row>
    <row r="31" spans="1:9" s="579" customFormat="1" ht="40.5" customHeight="1">
      <c r="A31" s="610">
        <v>22</v>
      </c>
      <c r="B31" s="611" t="s">
        <v>606</v>
      </c>
      <c r="C31" s="611"/>
      <c r="D31" s="187" t="s">
        <v>601</v>
      </c>
      <c r="E31" s="187" t="s">
        <v>1137</v>
      </c>
      <c r="F31" s="187" t="s">
        <v>1138</v>
      </c>
      <c r="G31" s="187"/>
      <c r="H31" s="613"/>
      <c r="I31" s="588"/>
    </row>
  </sheetData>
  <mergeCells count="16">
    <mergeCell ref="F19:G19"/>
    <mergeCell ref="F8:G8"/>
    <mergeCell ref="F9:G9"/>
    <mergeCell ref="A15:G15"/>
    <mergeCell ref="F16:G16"/>
    <mergeCell ref="F17:G17"/>
    <mergeCell ref="A1:G1"/>
    <mergeCell ref="A2:G2"/>
    <mergeCell ref="A3:G3"/>
    <mergeCell ref="A4:G4"/>
    <mergeCell ref="F5:G5"/>
    <mergeCell ref="F21:G22"/>
    <mergeCell ref="F23:G23"/>
    <mergeCell ref="F24:G24"/>
    <mergeCell ref="A25:I25"/>
    <mergeCell ref="F20:G20"/>
  </mergeCells>
  <pageMargins left="0.78740157480314965" right="0" top="0" bottom="0" header="0" footer="0"/>
  <pageSetup scale="51" orientation="landscape" horizontalDpi="4294967294" verticalDpi="4294967294" r:id="rId1"/>
  <headerFooter alignWithMargins="0"/>
  <rowBreaks count="1" manualBreakCount="1">
    <brk id="24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3" tint="-0.499984740745262"/>
  </sheetPr>
  <dimension ref="B1:CE699"/>
  <sheetViews>
    <sheetView view="pageBreakPreview" topLeftCell="B24" zoomScale="60" zoomScaleNormal="100" workbookViewId="0">
      <selection activeCell="B33" sqref="A33:XFD38"/>
    </sheetView>
  </sheetViews>
  <sheetFormatPr baseColWidth="10" defaultRowHeight="12.75"/>
  <cols>
    <col min="1" max="1" width="2.28515625" style="130" customWidth="1"/>
    <col min="2" max="2" width="5.85546875" style="146" customWidth="1"/>
    <col min="3" max="3" width="29.7109375" style="130" customWidth="1"/>
    <col min="4" max="4" width="27.42578125" style="130" customWidth="1"/>
    <col min="5" max="5" width="19.5703125" style="130" customWidth="1"/>
    <col min="6" max="6" width="21" style="146" customWidth="1"/>
    <col min="7" max="7" width="23.85546875" style="130" customWidth="1"/>
    <col min="8" max="8" width="27" style="130" customWidth="1"/>
    <col min="9" max="256" width="11.42578125" style="130"/>
    <col min="257" max="257" width="2.28515625" style="130" customWidth="1"/>
    <col min="258" max="258" width="4.42578125" style="130" customWidth="1"/>
    <col min="259" max="259" width="29.7109375" style="130" customWidth="1"/>
    <col min="260" max="260" width="27.42578125" style="130" customWidth="1"/>
    <col min="261" max="261" width="19.5703125" style="130" customWidth="1"/>
    <col min="262" max="262" width="21" style="130" customWidth="1"/>
    <col min="263" max="263" width="23.85546875" style="130" customWidth="1"/>
    <col min="264" max="264" width="27" style="130" customWidth="1"/>
    <col min="265" max="512" width="11.42578125" style="130"/>
    <col min="513" max="513" width="2.28515625" style="130" customWidth="1"/>
    <col min="514" max="514" width="4.42578125" style="130" customWidth="1"/>
    <col min="515" max="515" width="29.7109375" style="130" customWidth="1"/>
    <col min="516" max="516" width="27.42578125" style="130" customWidth="1"/>
    <col min="517" max="517" width="19.5703125" style="130" customWidth="1"/>
    <col min="518" max="518" width="21" style="130" customWidth="1"/>
    <col min="519" max="519" width="23.85546875" style="130" customWidth="1"/>
    <col min="520" max="520" width="27" style="130" customWidth="1"/>
    <col min="521" max="768" width="11.42578125" style="130"/>
    <col min="769" max="769" width="2.28515625" style="130" customWidth="1"/>
    <col min="770" max="770" width="4.42578125" style="130" customWidth="1"/>
    <col min="771" max="771" width="29.7109375" style="130" customWidth="1"/>
    <col min="772" max="772" width="27.42578125" style="130" customWidth="1"/>
    <col min="773" max="773" width="19.5703125" style="130" customWidth="1"/>
    <col min="774" max="774" width="21" style="130" customWidth="1"/>
    <col min="775" max="775" width="23.85546875" style="130" customWidth="1"/>
    <col min="776" max="776" width="27" style="130" customWidth="1"/>
    <col min="777" max="1024" width="11.42578125" style="130"/>
    <col min="1025" max="1025" width="2.28515625" style="130" customWidth="1"/>
    <col min="1026" max="1026" width="4.42578125" style="130" customWidth="1"/>
    <col min="1027" max="1027" width="29.7109375" style="130" customWidth="1"/>
    <col min="1028" max="1028" width="27.42578125" style="130" customWidth="1"/>
    <col min="1029" max="1029" width="19.5703125" style="130" customWidth="1"/>
    <col min="1030" max="1030" width="21" style="130" customWidth="1"/>
    <col min="1031" max="1031" width="23.85546875" style="130" customWidth="1"/>
    <col min="1032" max="1032" width="27" style="130" customWidth="1"/>
    <col min="1033" max="1280" width="11.42578125" style="130"/>
    <col min="1281" max="1281" width="2.28515625" style="130" customWidth="1"/>
    <col min="1282" max="1282" width="4.42578125" style="130" customWidth="1"/>
    <col min="1283" max="1283" width="29.7109375" style="130" customWidth="1"/>
    <col min="1284" max="1284" width="27.42578125" style="130" customWidth="1"/>
    <col min="1285" max="1285" width="19.5703125" style="130" customWidth="1"/>
    <col min="1286" max="1286" width="21" style="130" customWidth="1"/>
    <col min="1287" max="1287" width="23.85546875" style="130" customWidth="1"/>
    <col min="1288" max="1288" width="27" style="130" customWidth="1"/>
    <col min="1289" max="1536" width="11.42578125" style="130"/>
    <col min="1537" max="1537" width="2.28515625" style="130" customWidth="1"/>
    <col min="1538" max="1538" width="4.42578125" style="130" customWidth="1"/>
    <col min="1539" max="1539" width="29.7109375" style="130" customWidth="1"/>
    <col min="1540" max="1540" width="27.42578125" style="130" customWidth="1"/>
    <col min="1541" max="1541" width="19.5703125" style="130" customWidth="1"/>
    <col min="1542" max="1542" width="21" style="130" customWidth="1"/>
    <col min="1543" max="1543" width="23.85546875" style="130" customWidth="1"/>
    <col min="1544" max="1544" width="27" style="130" customWidth="1"/>
    <col min="1545" max="1792" width="11.42578125" style="130"/>
    <col min="1793" max="1793" width="2.28515625" style="130" customWidth="1"/>
    <col min="1794" max="1794" width="4.42578125" style="130" customWidth="1"/>
    <col min="1795" max="1795" width="29.7109375" style="130" customWidth="1"/>
    <col min="1796" max="1796" width="27.42578125" style="130" customWidth="1"/>
    <col min="1797" max="1797" width="19.5703125" style="130" customWidth="1"/>
    <col min="1798" max="1798" width="21" style="130" customWidth="1"/>
    <col min="1799" max="1799" width="23.85546875" style="130" customWidth="1"/>
    <col min="1800" max="1800" width="27" style="130" customWidth="1"/>
    <col min="1801" max="2048" width="11.42578125" style="130"/>
    <col min="2049" max="2049" width="2.28515625" style="130" customWidth="1"/>
    <col min="2050" max="2050" width="4.42578125" style="130" customWidth="1"/>
    <col min="2051" max="2051" width="29.7109375" style="130" customWidth="1"/>
    <col min="2052" max="2052" width="27.42578125" style="130" customWidth="1"/>
    <col min="2053" max="2053" width="19.5703125" style="130" customWidth="1"/>
    <col min="2054" max="2054" width="21" style="130" customWidth="1"/>
    <col min="2055" max="2055" width="23.85546875" style="130" customWidth="1"/>
    <col min="2056" max="2056" width="27" style="130" customWidth="1"/>
    <col min="2057" max="2304" width="11.42578125" style="130"/>
    <col min="2305" max="2305" width="2.28515625" style="130" customWidth="1"/>
    <col min="2306" max="2306" width="4.42578125" style="130" customWidth="1"/>
    <col min="2307" max="2307" width="29.7109375" style="130" customWidth="1"/>
    <col min="2308" max="2308" width="27.42578125" style="130" customWidth="1"/>
    <col min="2309" max="2309" width="19.5703125" style="130" customWidth="1"/>
    <col min="2310" max="2310" width="21" style="130" customWidth="1"/>
    <col min="2311" max="2311" width="23.85546875" style="130" customWidth="1"/>
    <col min="2312" max="2312" width="27" style="130" customWidth="1"/>
    <col min="2313" max="2560" width="11.42578125" style="130"/>
    <col min="2561" max="2561" width="2.28515625" style="130" customWidth="1"/>
    <col min="2562" max="2562" width="4.42578125" style="130" customWidth="1"/>
    <col min="2563" max="2563" width="29.7109375" style="130" customWidth="1"/>
    <col min="2564" max="2564" width="27.42578125" style="130" customWidth="1"/>
    <col min="2565" max="2565" width="19.5703125" style="130" customWidth="1"/>
    <col min="2566" max="2566" width="21" style="130" customWidth="1"/>
    <col min="2567" max="2567" width="23.85546875" style="130" customWidth="1"/>
    <col min="2568" max="2568" width="27" style="130" customWidth="1"/>
    <col min="2569" max="2816" width="11.42578125" style="130"/>
    <col min="2817" max="2817" width="2.28515625" style="130" customWidth="1"/>
    <col min="2818" max="2818" width="4.42578125" style="130" customWidth="1"/>
    <col min="2819" max="2819" width="29.7109375" style="130" customWidth="1"/>
    <col min="2820" max="2820" width="27.42578125" style="130" customWidth="1"/>
    <col min="2821" max="2821" width="19.5703125" style="130" customWidth="1"/>
    <col min="2822" max="2822" width="21" style="130" customWidth="1"/>
    <col min="2823" max="2823" width="23.85546875" style="130" customWidth="1"/>
    <col min="2824" max="2824" width="27" style="130" customWidth="1"/>
    <col min="2825" max="3072" width="11.42578125" style="130"/>
    <col min="3073" max="3073" width="2.28515625" style="130" customWidth="1"/>
    <col min="3074" max="3074" width="4.42578125" style="130" customWidth="1"/>
    <col min="3075" max="3075" width="29.7109375" style="130" customWidth="1"/>
    <col min="3076" max="3076" width="27.42578125" style="130" customWidth="1"/>
    <col min="3077" max="3077" width="19.5703125" style="130" customWidth="1"/>
    <col min="3078" max="3078" width="21" style="130" customWidth="1"/>
    <col min="3079" max="3079" width="23.85546875" style="130" customWidth="1"/>
    <col min="3080" max="3080" width="27" style="130" customWidth="1"/>
    <col min="3081" max="3328" width="11.42578125" style="130"/>
    <col min="3329" max="3329" width="2.28515625" style="130" customWidth="1"/>
    <col min="3330" max="3330" width="4.42578125" style="130" customWidth="1"/>
    <col min="3331" max="3331" width="29.7109375" style="130" customWidth="1"/>
    <col min="3332" max="3332" width="27.42578125" style="130" customWidth="1"/>
    <col min="3333" max="3333" width="19.5703125" style="130" customWidth="1"/>
    <col min="3334" max="3334" width="21" style="130" customWidth="1"/>
    <col min="3335" max="3335" width="23.85546875" style="130" customWidth="1"/>
    <col min="3336" max="3336" width="27" style="130" customWidth="1"/>
    <col min="3337" max="3584" width="11.42578125" style="130"/>
    <col min="3585" max="3585" width="2.28515625" style="130" customWidth="1"/>
    <col min="3586" max="3586" width="4.42578125" style="130" customWidth="1"/>
    <col min="3587" max="3587" width="29.7109375" style="130" customWidth="1"/>
    <col min="3588" max="3588" width="27.42578125" style="130" customWidth="1"/>
    <col min="3589" max="3589" width="19.5703125" style="130" customWidth="1"/>
    <col min="3590" max="3590" width="21" style="130" customWidth="1"/>
    <col min="3591" max="3591" width="23.85546875" style="130" customWidth="1"/>
    <col min="3592" max="3592" width="27" style="130" customWidth="1"/>
    <col min="3593" max="3840" width="11.42578125" style="130"/>
    <col min="3841" max="3841" width="2.28515625" style="130" customWidth="1"/>
    <col min="3842" max="3842" width="4.42578125" style="130" customWidth="1"/>
    <col min="3843" max="3843" width="29.7109375" style="130" customWidth="1"/>
    <col min="3844" max="3844" width="27.42578125" style="130" customWidth="1"/>
    <col min="3845" max="3845" width="19.5703125" style="130" customWidth="1"/>
    <col min="3846" max="3846" width="21" style="130" customWidth="1"/>
    <col min="3847" max="3847" width="23.85546875" style="130" customWidth="1"/>
    <col min="3848" max="3848" width="27" style="130" customWidth="1"/>
    <col min="3849" max="4096" width="11.42578125" style="130"/>
    <col min="4097" max="4097" width="2.28515625" style="130" customWidth="1"/>
    <col min="4098" max="4098" width="4.42578125" style="130" customWidth="1"/>
    <col min="4099" max="4099" width="29.7109375" style="130" customWidth="1"/>
    <col min="4100" max="4100" width="27.42578125" style="130" customWidth="1"/>
    <col min="4101" max="4101" width="19.5703125" style="130" customWidth="1"/>
    <col min="4102" max="4102" width="21" style="130" customWidth="1"/>
    <col min="4103" max="4103" width="23.85546875" style="130" customWidth="1"/>
    <col min="4104" max="4104" width="27" style="130" customWidth="1"/>
    <col min="4105" max="4352" width="11.42578125" style="130"/>
    <col min="4353" max="4353" width="2.28515625" style="130" customWidth="1"/>
    <col min="4354" max="4354" width="4.42578125" style="130" customWidth="1"/>
    <col min="4355" max="4355" width="29.7109375" style="130" customWidth="1"/>
    <col min="4356" max="4356" width="27.42578125" style="130" customWidth="1"/>
    <col min="4357" max="4357" width="19.5703125" style="130" customWidth="1"/>
    <col min="4358" max="4358" width="21" style="130" customWidth="1"/>
    <col min="4359" max="4359" width="23.85546875" style="130" customWidth="1"/>
    <col min="4360" max="4360" width="27" style="130" customWidth="1"/>
    <col min="4361" max="4608" width="11.42578125" style="130"/>
    <col min="4609" max="4609" width="2.28515625" style="130" customWidth="1"/>
    <col min="4610" max="4610" width="4.42578125" style="130" customWidth="1"/>
    <col min="4611" max="4611" width="29.7109375" style="130" customWidth="1"/>
    <col min="4612" max="4612" width="27.42578125" style="130" customWidth="1"/>
    <col min="4613" max="4613" width="19.5703125" style="130" customWidth="1"/>
    <col min="4614" max="4614" width="21" style="130" customWidth="1"/>
    <col min="4615" max="4615" width="23.85546875" style="130" customWidth="1"/>
    <col min="4616" max="4616" width="27" style="130" customWidth="1"/>
    <col min="4617" max="4864" width="11.42578125" style="130"/>
    <col min="4865" max="4865" width="2.28515625" style="130" customWidth="1"/>
    <col min="4866" max="4866" width="4.42578125" style="130" customWidth="1"/>
    <col min="4867" max="4867" width="29.7109375" style="130" customWidth="1"/>
    <col min="4868" max="4868" width="27.42578125" style="130" customWidth="1"/>
    <col min="4869" max="4869" width="19.5703125" style="130" customWidth="1"/>
    <col min="4870" max="4870" width="21" style="130" customWidth="1"/>
    <col min="4871" max="4871" width="23.85546875" style="130" customWidth="1"/>
    <col min="4872" max="4872" width="27" style="130" customWidth="1"/>
    <col min="4873" max="5120" width="11.42578125" style="130"/>
    <col min="5121" max="5121" width="2.28515625" style="130" customWidth="1"/>
    <col min="5122" max="5122" width="4.42578125" style="130" customWidth="1"/>
    <col min="5123" max="5123" width="29.7109375" style="130" customWidth="1"/>
    <col min="5124" max="5124" width="27.42578125" style="130" customWidth="1"/>
    <col min="5125" max="5125" width="19.5703125" style="130" customWidth="1"/>
    <col min="5126" max="5126" width="21" style="130" customWidth="1"/>
    <col min="5127" max="5127" width="23.85546875" style="130" customWidth="1"/>
    <col min="5128" max="5128" width="27" style="130" customWidth="1"/>
    <col min="5129" max="5376" width="11.42578125" style="130"/>
    <col min="5377" max="5377" width="2.28515625" style="130" customWidth="1"/>
    <col min="5378" max="5378" width="4.42578125" style="130" customWidth="1"/>
    <col min="5379" max="5379" width="29.7109375" style="130" customWidth="1"/>
    <col min="5380" max="5380" width="27.42578125" style="130" customWidth="1"/>
    <col min="5381" max="5381" width="19.5703125" style="130" customWidth="1"/>
    <col min="5382" max="5382" width="21" style="130" customWidth="1"/>
    <col min="5383" max="5383" width="23.85546875" style="130" customWidth="1"/>
    <col min="5384" max="5384" width="27" style="130" customWidth="1"/>
    <col min="5385" max="5632" width="11.42578125" style="130"/>
    <col min="5633" max="5633" width="2.28515625" style="130" customWidth="1"/>
    <col min="5634" max="5634" width="4.42578125" style="130" customWidth="1"/>
    <col min="5635" max="5635" width="29.7109375" style="130" customWidth="1"/>
    <col min="5636" max="5636" width="27.42578125" style="130" customWidth="1"/>
    <col min="5637" max="5637" width="19.5703125" style="130" customWidth="1"/>
    <col min="5638" max="5638" width="21" style="130" customWidth="1"/>
    <col min="5639" max="5639" width="23.85546875" style="130" customWidth="1"/>
    <col min="5640" max="5640" width="27" style="130" customWidth="1"/>
    <col min="5641" max="5888" width="11.42578125" style="130"/>
    <col min="5889" max="5889" width="2.28515625" style="130" customWidth="1"/>
    <col min="5890" max="5890" width="4.42578125" style="130" customWidth="1"/>
    <col min="5891" max="5891" width="29.7109375" style="130" customWidth="1"/>
    <col min="5892" max="5892" width="27.42578125" style="130" customWidth="1"/>
    <col min="5893" max="5893" width="19.5703125" style="130" customWidth="1"/>
    <col min="5894" max="5894" width="21" style="130" customWidth="1"/>
    <col min="5895" max="5895" width="23.85546875" style="130" customWidth="1"/>
    <col min="5896" max="5896" width="27" style="130" customWidth="1"/>
    <col min="5897" max="6144" width="11.42578125" style="130"/>
    <col min="6145" max="6145" width="2.28515625" style="130" customWidth="1"/>
    <col min="6146" max="6146" width="4.42578125" style="130" customWidth="1"/>
    <col min="6147" max="6147" width="29.7109375" style="130" customWidth="1"/>
    <col min="6148" max="6148" width="27.42578125" style="130" customWidth="1"/>
    <col min="6149" max="6149" width="19.5703125" style="130" customWidth="1"/>
    <col min="6150" max="6150" width="21" style="130" customWidth="1"/>
    <col min="6151" max="6151" width="23.85546875" style="130" customWidth="1"/>
    <col min="6152" max="6152" width="27" style="130" customWidth="1"/>
    <col min="6153" max="6400" width="11.42578125" style="130"/>
    <col min="6401" max="6401" width="2.28515625" style="130" customWidth="1"/>
    <col min="6402" max="6402" width="4.42578125" style="130" customWidth="1"/>
    <col min="6403" max="6403" width="29.7109375" style="130" customWidth="1"/>
    <col min="6404" max="6404" width="27.42578125" style="130" customWidth="1"/>
    <col min="6405" max="6405" width="19.5703125" style="130" customWidth="1"/>
    <col min="6406" max="6406" width="21" style="130" customWidth="1"/>
    <col min="6407" max="6407" width="23.85546875" style="130" customWidth="1"/>
    <col min="6408" max="6408" width="27" style="130" customWidth="1"/>
    <col min="6409" max="6656" width="11.42578125" style="130"/>
    <col min="6657" max="6657" width="2.28515625" style="130" customWidth="1"/>
    <col min="6658" max="6658" width="4.42578125" style="130" customWidth="1"/>
    <col min="6659" max="6659" width="29.7109375" style="130" customWidth="1"/>
    <col min="6660" max="6660" width="27.42578125" style="130" customWidth="1"/>
    <col min="6661" max="6661" width="19.5703125" style="130" customWidth="1"/>
    <col min="6662" max="6662" width="21" style="130" customWidth="1"/>
    <col min="6663" max="6663" width="23.85546875" style="130" customWidth="1"/>
    <col min="6664" max="6664" width="27" style="130" customWidth="1"/>
    <col min="6665" max="6912" width="11.42578125" style="130"/>
    <col min="6913" max="6913" width="2.28515625" style="130" customWidth="1"/>
    <col min="6914" max="6914" width="4.42578125" style="130" customWidth="1"/>
    <col min="6915" max="6915" width="29.7109375" style="130" customWidth="1"/>
    <col min="6916" max="6916" width="27.42578125" style="130" customWidth="1"/>
    <col min="6917" max="6917" width="19.5703125" style="130" customWidth="1"/>
    <col min="6918" max="6918" width="21" style="130" customWidth="1"/>
    <col min="6919" max="6919" width="23.85546875" style="130" customWidth="1"/>
    <col min="6920" max="6920" width="27" style="130" customWidth="1"/>
    <col min="6921" max="7168" width="11.42578125" style="130"/>
    <col min="7169" max="7169" width="2.28515625" style="130" customWidth="1"/>
    <col min="7170" max="7170" width="4.42578125" style="130" customWidth="1"/>
    <col min="7171" max="7171" width="29.7109375" style="130" customWidth="1"/>
    <col min="7172" max="7172" width="27.42578125" style="130" customWidth="1"/>
    <col min="7173" max="7173" width="19.5703125" style="130" customWidth="1"/>
    <col min="7174" max="7174" width="21" style="130" customWidth="1"/>
    <col min="7175" max="7175" width="23.85546875" style="130" customWidth="1"/>
    <col min="7176" max="7176" width="27" style="130" customWidth="1"/>
    <col min="7177" max="7424" width="11.42578125" style="130"/>
    <col min="7425" max="7425" width="2.28515625" style="130" customWidth="1"/>
    <col min="7426" max="7426" width="4.42578125" style="130" customWidth="1"/>
    <col min="7427" max="7427" width="29.7109375" style="130" customWidth="1"/>
    <col min="7428" max="7428" width="27.42578125" style="130" customWidth="1"/>
    <col min="7429" max="7429" width="19.5703125" style="130" customWidth="1"/>
    <col min="7430" max="7430" width="21" style="130" customWidth="1"/>
    <col min="7431" max="7431" width="23.85546875" style="130" customWidth="1"/>
    <col min="7432" max="7432" width="27" style="130" customWidth="1"/>
    <col min="7433" max="7680" width="11.42578125" style="130"/>
    <col min="7681" max="7681" width="2.28515625" style="130" customWidth="1"/>
    <col min="7682" max="7682" width="4.42578125" style="130" customWidth="1"/>
    <col min="7683" max="7683" width="29.7109375" style="130" customWidth="1"/>
    <col min="7684" max="7684" width="27.42578125" style="130" customWidth="1"/>
    <col min="7685" max="7685" width="19.5703125" style="130" customWidth="1"/>
    <col min="7686" max="7686" width="21" style="130" customWidth="1"/>
    <col min="7687" max="7687" width="23.85546875" style="130" customWidth="1"/>
    <col min="7688" max="7688" width="27" style="130" customWidth="1"/>
    <col min="7689" max="7936" width="11.42578125" style="130"/>
    <col min="7937" max="7937" width="2.28515625" style="130" customWidth="1"/>
    <col min="7938" max="7938" width="4.42578125" style="130" customWidth="1"/>
    <col min="7939" max="7939" width="29.7109375" style="130" customWidth="1"/>
    <col min="7940" max="7940" width="27.42578125" style="130" customWidth="1"/>
    <col min="7941" max="7941" width="19.5703125" style="130" customWidth="1"/>
    <col min="7942" max="7942" width="21" style="130" customWidth="1"/>
    <col min="7943" max="7943" width="23.85546875" style="130" customWidth="1"/>
    <col min="7944" max="7944" width="27" style="130" customWidth="1"/>
    <col min="7945" max="8192" width="11.42578125" style="130"/>
    <col min="8193" max="8193" width="2.28515625" style="130" customWidth="1"/>
    <col min="8194" max="8194" width="4.42578125" style="130" customWidth="1"/>
    <col min="8195" max="8195" width="29.7109375" style="130" customWidth="1"/>
    <col min="8196" max="8196" width="27.42578125" style="130" customWidth="1"/>
    <col min="8197" max="8197" width="19.5703125" style="130" customWidth="1"/>
    <col min="8198" max="8198" width="21" style="130" customWidth="1"/>
    <col min="8199" max="8199" width="23.85546875" style="130" customWidth="1"/>
    <col min="8200" max="8200" width="27" style="130" customWidth="1"/>
    <col min="8201" max="8448" width="11.42578125" style="130"/>
    <col min="8449" max="8449" width="2.28515625" style="130" customWidth="1"/>
    <col min="8450" max="8450" width="4.42578125" style="130" customWidth="1"/>
    <col min="8451" max="8451" width="29.7109375" style="130" customWidth="1"/>
    <col min="8452" max="8452" width="27.42578125" style="130" customWidth="1"/>
    <col min="8453" max="8453" width="19.5703125" style="130" customWidth="1"/>
    <col min="8454" max="8454" width="21" style="130" customWidth="1"/>
    <col min="8455" max="8455" width="23.85546875" style="130" customWidth="1"/>
    <col min="8456" max="8456" width="27" style="130" customWidth="1"/>
    <col min="8457" max="8704" width="11.42578125" style="130"/>
    <col min="8705" max="8705" width="2.28515625" style="130" customWidth="1"/>
    <col min="8706" max="8706" width="4.42578125" style="130" customWidth="1"/>
    <col min="8707" max="8707" width="29.7109375" style="130" customWidth="1"/>
    <col min="8708" max="8708" width="27.42578125" style="130" customWidth="1"/>
    <col min="8709" max="8709" width="19.5703125" style="130" customWidth="1"/>
    <col min="8710" max="8710" width="21" style="130" customWidth="1"/>
    <col min="8711" max="8711" width="23.85546875" style="130" customWidth="1"/>
    <col min="8712" max="8712" width="27" style="130" customWidth="1"/>
    <col min="8713" max="8960" width="11.42578125" style="130"/>
    <col min="8961" max="8961" width="2.28515625" style="130" customWidth="1"/>
    <col min="8962" max="8962" width="4.42578125" style="130" customWidth="1"/>
    <col min="8963" max="8963" width="29.7109375" style="130" customWidth="1"/>
    <col min="8964" max="8964" width="27.42578125" style="130" customWidth="1"/>
    <col min="8965" max="8965" width="19.5703125" style="130" customWidth="1"/>
    <col min="8966" max="8966" width="21" style="130" customWidth="1"/>
    <col min="8967" max="8967" width="23.85546875" style="130" customWidth="1"/>
    <col min="8968" max="8968" width="27" style="130" customWidth="1"/>
    <col min="8969" max="9216" width="11.42578125" style="130"/>
    <col min="9217" max="9217" width="2.28515625" style="130" customWidth="1"/>
    <col min="9218" max="9218" width="4.42578125" style="130" customWidth="1"/>
    <col min="9219" max="9219" width="29.7109375" style="130" customWidth="1"/>
    <col min="9220" max="9220" width="27.42578125" style="130" customWidth="1"/>
    <col min="9221" max="9221" width="19.5703125" style="130" customWidth="1"/>
    <col min="9222" max="9222" width="21" style="130" customWidth="1"/>
    <col min="9223" max="9223" width="23.85546875" style="130" customWidth="1"/>
    <col min="9224" max="9224" width="27" style="130" customWidth="1"/>
    <col min="9225" max="9472" width="11.42578125" style="130"/>
    <col min="9473" max="9473" width="2.28515625" style="130" customWidth="1"/>
    <col min="9474" max="9474" width="4.42578125" style="130" customWidth="1"/>
    <col min="9475" max="9475" width="29.7109375" style="130" customWidth="1"/>
    <col min="9476" max="9476" width="27.42578125" style="130" customWidth="1"/>
    <col min="9477" max="9477" width="19.5703125" style="130" customWidth="1"/>
    <col min="9478" max="9478" width="21" style="130" customWidth="1"/>
    <col min="9479" max="9479" width="23.85546875" style="130" customWidth="1"/>
    <col min="9480" max="9480" width="27" style="130" customWidth="1"/>
    <col min="9481" max="9728" width="11.42578125" style="130"/>
    <col min="9729" max="9729" width="2.28515625" style="130" customWidth="1"/>
    <col min="9730" max="9730" width="4.42578125" style="130" customWidth="1"/>
    <col min="9731" max="9731" width="29.7109375" style="130" customWidth="1"/>
    <col min="9732" max="9732" width="27.42578125" style="130" customWidth="1"/>
    <col min="9733" max="9733" width="19.5703125" style="130" customWidth="1"/>
    <col min="9734" max="9734" width="21" style="130" customWidth="1"/>
    <col min="9735" max="9735" width="23.85546875" style="130" customWidth="1"/>
    <col min="9736" max="9736" width="27" style="130" customWidth="1"/>
    <col min="9737" max="9984" width="11.42578125" style="130"/>
    <col min="9985" max="9985" width="2.28515625" style="130" customWidth="1"/>
    <col min="9986" max="9986" width="4.42578125" style="130" customWidth="1"/>
    <col min="9987" max="9987" width="29.7109375" style="130" customWidth="1"/>
    <col min="9988" max="9988" width="27.42578125" style="130" customWidth="1"/>
    <col min="9989" max="9989" width="19.5703125" style="130" customWidth="1"/>
    <col min="9990" max="9990" width="21" style="130" customWidth="1"/>
    <col min="9991" max="9991" width="23.85546875" style="130" customWidth="1"/>
    <col min="9992" max="9992" width="27" style="130" customWidth="1"/>
    <col min="9993" max="10240" width="11.42578125" style="130"/>
    <col min="10241" max="10241" width="2.28515625" style="130" customWidth="1"/>
    <col min="10242" max="10242" width="4.42578125" style="130" customWidth="1"/>
    <col min="10243" max="10243" width="29.7109375" style="130" customWidth="1"/>
    <col min="10244" max="10244" width="27.42578125" style="130" customWidth="1"/>
    <col min="10245" max="10245" width="19.5703125" style="130" customWidth="1"/>
    <col min="10246" max="10246" width="21" style="130" customWidth="1"/>
    <col min="10247" max="10247" width="23.85546875" style="130" customWidth="1"/>
    <col min="10248" max="10248" width="27" style="130" customWidth="1"/>
    <col min="10249" max="10496" width="11.42578125" style="130"/>
    <col min="10497" max="10497" width="2.28515625" style="130" customWidth="1"/>
    <col min="10498" max="10498" width="4.42578125" style="130" customWidth="1"/>
    <col min="10499" max="10499" width="29.7109375" style="130" customWidth="1"/>
    <col min="10500" max="10500" width="27.42578125" style="130" customWidth="1"/>
    <col min="10501" max="10501" width="19.5703125" style="130" customWidth="1"/>
    <col min="10502" max="10502" width="21" style="130" customWidth="1"/>
    <col min="10503" max="10503" width="23.85546875" style="130" customWidth="1"/>
    <col min="10504" max="10504" width="27" style="130" customWidth="1"/>
    <col min="10505" max="10752" width="11.42578125" style="130"/>
    <col min="10753" max="10753" width="2.28515625" style="130" customWidth="1"/>
    <col min="10754" max="10754" width="4.42578125" style="130" customWidth="1"/>
    <col min="10755" max="10755" width="29.7109375" style="130" customWidth="1"/>
    <col min="10756" max="10756" width="27.42578125" style="130" customWidth="1"/>
    <col min="10757" max="10757" width="19.5703125" style="130" customWidth="1"/>
    <col min="10758" max="10758" width="21" style="130" customWidth="1"/>
    <col min="10759" max="10759" width="23.85546875" style="130" customWidth="1"/>
    <col min="10760" max="10760" width="27" style="130" customWidth="1"/>
    <col min="10761" max="11008" width="11.42578125" style="130"/>
    <col min="11009" max="11009" width="2.28515625" style="130" customWidth="1"/>
    <col min="11010" max="11010" width="4.42578125" style="130" customWidth="1"/>
    <col min="11011" max="11011" width="29.7109375" style="130" customWidth="1"/>
    <col min="11012" max="11012" width="27.42578125" style="130" customWidth="1"/>
    <col min="11013" max="11013" width="19.5703125" style="130" customWidth="1"/>
    <col min="11014" max="11014" width="21" style="130" customWidth="1"/>
    <col min="11015" max="11015" width="23.85546875" style="130" customWidth="1"/>
    <col min="11016" max="11016" width="27" style="130" customWidth="1"/>
    <col min="11017" max="11264" width="11.42578125" style="130"/>
    <col min="11265" max="11265" width="2.28515625" style="130" customWidth="1"/>
    <col min="11266" max="11266" width="4.42578125" style="130" customWidth="1"/>
    <col min="11267" max="11267" width="29.7109375" style="130" customWidth="1"/>
    <col min="11268" max="11268" width="27.42578125" style="130" customWidth="1"/>
    <col min="11269" max="11269" width="19.5703125" style="130" customWidth="1"/>
    <col min="11270" max="11270" width="21" style="130" customWidth="1"/>
    <col min="11271" max="11271" width="23.85546875" style="130" customWidth="1"/>
    <col min="11272" max="11272" width="27" style="130" customWidth="1"/>
    <col min="11273" max="11520" width="11.42578125" style="130"/>
    <col min="11521" max="11521" width="2.28515625" style="130" customWidth="1"/>
    <col min="11522" max="11522" width="4.42578125" style="130" customWidth="1"/>
    <col min="11523" max="11523" width="29.7109375" style="130" customWidth="1"/>
    <col min="11524" max="11524" width="27.42578125" style="130" customWidth="1"/>
    <col min="11525" max="11525" width="19.5703125" style="130" customWidth="1"/>
    <col min="11526" max="11526" width="21" style="130" customWidth="1"/>
    <col min="11527" max="11527" width="23.85546875" style="130" customWidth="1"/>
    <col min="11528" max="11528" width="27" style="130" customWidth="1"/>
    <col min="11529" max="11776" width="11.42578125" style="130"/>
    <col min="11777" max="11777" width="2.28515625" style="130" customWidth="1"/>
    <col min="11778" max="11778" width="4.42578125" style="130" customWidth="1"/>
    <col min="11779" max="11779" width="29.7109375" style="130" customWidth="1"/>
    <col min="11780" max="11780" width="27.42578125" style="130" customWidth="1"/>
    <col min="11781" max="11781" width="19.5703125" style="130" customWidth="1"/>
    <col min="11782" max="11782" width="21" style="130" customWidth="1"/>
    <col min="11783" max="11783" width="23.85546875" style="130" customWidth="1"/>
    <col min="11784" max="11784" width="27" style="130" customWidth="1"/>
    <col min="11785" max="12032" width="11.42578125" style="130"/>
    <col min="12033" max="12033" width="2.28515625" style="130" customWidth="1"/>
    <col min="12034" max="12034" width="4.42578125" style="130" customWidth="1"/>
    <col min="12035" max="12035" width="29.7109375" style="130" customWidth="1"/>
    <col min="12036" max="12036" width="27.42578125" style="130" customWidth="1"/>
    <col min="12037" max="12037" width="19.5703125" style="130" customWidth="1"/>
    <col min="12038" max="12038" width="21" style="130" customWidth="1"/>
    <col min="12039" max="12039" width="23.85546875" style="130" customWidth="1"/>
    <col min="12040" max="12040" width="27" style="130" customWidth="1"/>
    <col min="12041" max="12288" width="11.42578125" style="130"/>
    <col min="12289" max="12289" width="2.28515625" style="130" customWidth="1"/>
    <col min="12290" max="12290" width="4.42578125" style="130" customWidth="1"/>
    <col min="12291" max="12291" width="29.7109375" style="130" customWidth="1"/>
    <col min="12292" max="12292" width="27.42578125" style="130" customWidth="1"/>
    <col min="12293" max="12293" width="19.5703125" style="130" customWidth="1"/>
    <col min="12294" max="12294" width="21" style="130" customWidth="1"/>
    <col min="12295" max="12295" width="23.85546875" style="130" customWidth="1"/>
    <col min="12296" max="12296" width="27" style="130" customWidth="1"/>
    <col min="12297" max="12544" width="11.42578125" style="130"/>
    <col min="12545" max="12545" width="2.28515625" style="130" customWidth="1"/>
    <col min="12546" max="12546" width="4.42578125" style="130" customWidth="1"/>
    <col min="12547" max="12547" width="29.7109375" style="130" customWidth="1"/>
    <col min="12548" max="12548" width="27.42578125" style="130" customWidth="1"/>
    <col min="12549" max="12549" width="19.5703125" style="130" customWidth="1"/>
    <col min="12550" max="12550" width="21" style="130" customWidth="1"/>
    <col min="12551" max="12551" width="23.85546875" style="130" customWidth="1"/>
    <col min="12552" max="12552" width="27" style="130" customWidth="1"/>
    <col min="12553" max="12800" width="11.42578125" style="130"/>
    <col min="12801" max="12801" width="2.28515625" style="130" customWidth="1"/>
    <col min="12802" max="12802" width="4.42578125" style="130" customWidth="1"/>
    <col min="12803" max="12803" width="29.7109375" style="130" customWidth="1"/>
    <col min="12804" max="12804" width="27.42578125" style="130" customWidth="1"/>
    <col min="12805" max="12805" width="19.5703125" style="130" customWidth="1"/>
    <col min="12806" max="12806" width="21" style="130" customWidth="1"/>
    <col min="12807" max="12807" width="23.85546875" style="130" customWidth="1"/>
    <col min="12808" max="12808" width="27" style="130" customWidth="1"/>
    <col min="12809" max="13056" width="11.42578125" style="130"/>
    <col min="13057" max="13057" width="2.28515625" style="130" customWidth="1"/>
    <col min="13058" max="13058" width="4.42578125" style="130" customWidth="1"/>
    <col min="13059" max="13059" width="29.7109375" style="130" customWidth="1"/>
    <col min="13060" max="13060" width="27.42578125" style="130" customWidth="1"/>
    <col min="13061" max="13061" width="19.5703125" style="130" customWidth="1"/>
    <col min="13062" max="13062" width="21" style="130" customWidth="1"/>
    <col min="13063" max="13063" width="23.85546875" style="130" customWidth="1"/>
    <col min="13064" max="13064" width="27" style="130" customWidth="1"/>
    <col min="13065" max="13312" width="11.42578125" style="130"/>
    <col min="13313" max="13313" width="2.28515625" style="130" customWidth="1"/>
    <col min="13314" max="13314" width="4.42578125" style="130" customWidth="1"/>
    <col min="13315" max="13315" width="29.7109375" style="130" customWidth="1"/>
    <col min="13316" max="13316" width="27.42578125" style="130" customWidth="1"/>
    <col min="13317" max="13317" width="19.5703125" style="130" customWidth="1"/>
    <col min="13318" max="13318" width="21" style="130" customWidth="1"/>
    <col min="13319" max="13319" width="23.85546875" style="130" customWidth="1"/>
    <col min="13320" max="13320" width="27" style="130" customWidth="1"/>
    <col min="13321" max="13568" width="11.42578125" style="130"/>
    <col min="13569" max="13569" width="2.28515625" style="130" customWidth="1"/>
    <col min="13570" max="13570" width="4.42578125" style="130" customWidth="1"/>
    <col min="13571" max="13571" width="29.7109375" style="130" customWidth="1"/>
    <col min="13572" max="13572" width="27.42578125" style="130" customWidth="1"/>
    <col min="13573" max="13573" width="19.5703125" style="130" customWidth="1"/>
    <col min="13574" max="13574" width="21" style="130" customWidth="1"/>
    <col min="13575" max="13575" width="23.85546875" style="130" customWidth="1"/>
    <col min="13576" max="13576" width="27" style="130" customWidth="1"/>
    <col min="13577" max="13824" width="11.42578125" style="130"/>
    <col min="13825" max="13825" width="2.28515625" style="130" customWidth="1"/>
    <col min="13826" max="13826" width="4.42578125" style="130" customWidth="1"/>
    <col min="13827" max="13827" width="29.7109375" style="130" customWidth="1"/>
    <col min="13828" max="13828" width="27.42578125" style="130" customWidth="1"/>
    <col min="13829" max="13829" width="19.5703125" style="130" customWidth="1"/>
    <col min="13830" max="13830" width="21" style="130" customWidth="1"/>
    <col min="13831" max="13831" width="23.85546875" style="130" customWidth="1"/>
    <col min="13832" max="13832" width="27" style="130" customWidth="1"/>
    <col min="13833" max="14080" width="11.42578125" style="130"/>
    <col min="14081" max="14081" width="2.28515625" style="130" customWidth="1"/>
    <col min="14082" max="14082" width="4.42578125" style="130" customWidth="1"/>
    <col min="14083" max="14083" width="29.7109375" style="130" customWidth="1"/>
    <col min="14084" max="14084" width="27.42578125" style="130" customWidth="1"/>
    <col min="14085" max="14085" width="19.5703125" style="130" customWidth="1"/>
    <col min="14086" max="14086" width="21" style="130" customWidth="1"/>
    <col min="14087" max="14087" width="23.85546875" style="130" customWidth="1"/>
    <col min="14088" max="14088" width="27" style="130" customWidth="1"/>
    <col min="14089" max="14336" width="11.42578125" style="130"/>
    <col min="14337" max="14337" width="2.28515625" style="130" customWidth="1"/>
    <col min="14338" max="14338" width="4.42578125" style="130" customWidth="1"/>
    <col min="14339" max="14339" width="29.7109375" style="130" customWidth="1"/>
    <col min="14340" max="14340" width="27.42578125" style="130" customWidth="1"/>
    <col min="14341" max="14341" width="19.5703125" style="130" customWidth="1"/>
    <col min="14342" max="14342" width="21" style="130" customWidth="1"/>
    <col min="14343" max="14343" width="23.85546875" style="130" customWidth="1"/>
    <col min="14344" max="14344" width="27" style="130" customWidth="1"/>
    <col min="14345" max="14592" width="11.42578125" style="130"/>
    <col min="14593" max="14593" width="2.28515625" style="130" customWidth="1"/>
    <col min="14594" max="14594" width="4.42578125" style="130" customWidth="1"/>
    <col min="14595" max="14595" width="29.7109375" style="130" customWidth="1"/>
    <col min="14596" max="14596" width="27.42578125" style="130" customWidth="1"/>
    <col min="14597" max="14597" width="19.5703125" style="130" customWidth="1"/>
    <col min="14598" max="14598" width="21" style="130" customWidth="1"/>
    <col min="14599" max="14599" width="23.85546875" style="130" customWidth="1"/>
    <col min="14600" max="14600" width="27" style="130" customWidth="1"/>
    <col min="14601" max="14848" width="11.42578125" style="130"/>
    <col min="14849" max="14849" width="2.28515625" style="130" customWidth="1"/>
    <col min="14850" max="14850" width="4.42578125" style="130" customWidth="1"/>
    <col min="14851" max="14851" width="29.7109375" style="130" customWidth="1"/>
    <col min="14852" max="14852" width="27.42578125" style="130" customWidth="1"/>
    <col min="14853" max="14853" width="19.5703125" style="130" customWidth="1"/>
    <col min="14854" max="14854" width="21" style="130" customWidth="1"/>
    <col min="14855" max="14855" width="23.85546875" style="130" customWidth="1"/>
    <col min="14856" max="14856" width="27" style="130" customWidth="1"/>
    <col min="14857" max="15104" width="11.42578125" style="130"/>
    <col min="15105" max="15105" width="2.28515625" style="130" customWidth="1"/>
    <col min="15106" max="15106" width="4.42578125" style="130" customWidth="1"/>
    <col min="15107" max="15107" width="29.7109375" style="130" customWidth="1"/>
    <col min="15108" max="15108" width="27.42578125" style="130" customWidth="1"/>
    <col min="15109" max="15109" width="19.5703125" style="130" customWidth="1"/>
    <col min="15110" max="15110" width="21" style="130" customWidth="1"/>
    <col min="15111" max="15111" width="23.85546875" style="130" customWidth="1"/>
    <col min="15112" max="15112" width="27" style="130" customWidth="1"/>
    <col min="15113" max="15360" width="11.42578125" style="130"/>
    <col min="15361" max="15361" width="2.28515625" style="130" customWidth="1"/>
    <col min="15362" max="15362" width="4.42578125" style="130" customWidth="1"/>
    <col min="15363" max="15363" width="29.7109375" style="130" customWidth="1"/>
    <col min="15364" max="15364" width="27.42578125" style="130" customWidth="1"/>
    <col min="15365" max="15365" width="19.5703125" style="130" customWidth="1"/>
    <col min="15366" max="15366" width="21" style="130" customWidth="1"/>
    <col min="15367" max="15367" width="23.85546875" style="130" customWidth="1"/>
    <col min="15368" max="15368" width="27" style="130" customWidth="1"/>
    <col min="15369" max="15616" width="11.42578125" style="130"/>
    <col min="15617" max="15617" width="2.28515625" style="130" customWidth="1"/>
    <col min="15618" max="15618" width="4.42578125" style="130" customWidth="1"/>
    <col min="15619" max="15619" width="29.7109375" style="130" customWidth="1"/>
    <col min="15620" max="15620" width="27.42578125" style="130" customWidth="1"/>
    <col min="15621" max="15621" width="19.5703125" style="130" customWidth="1"/>
    <col min="15622" max="15622" width="21" style="130" customWidth="1"/>
    <col min="15623" max="15623" width="23.85546875" style="130" customWidth="1"/>
    <col min="15624" max="15624" width="27" style="130" customWidth="1"/>
    <col min="15625" max="15872" width="11.42578125" style="130"/>
    <col min="15873" max="15873" width="2.28515625" style="130" customWidth="1"/>
    <col min="15874" max="15874" width="4.42578125" style="130" customWidth="1"/>
    <col min="15875" max="15875" width="29.7109375" style="130" customWidth="1"/>
    <col min="15876" max="15876" width="27.42578125" style="130" customWidth="1"/>
    <col min="15877" max="15877" width="19.5703125" style="130" customWidth="1"/>
    <col min="15878" max="15878" width="21" style="130" customWidth="1"/>
    <col min="15879" max="15879" width="23.85546875" style="130" customWidth="1"/>
    <col min="15880" max="15880" width="27" style="130" customWidth="1"/>
    <col min="15881" max="16128" width="11.42578125" style="130"/>
    <col min="16129" max="16129" width="2.28515625" style="130" customWidth="1"/>
    <col min="16130" max="16130" width="4.42578125" style="130" customWidth="1"/>
    <col min="16131" max="16131" width="29.7109375" style="130" customWidth="1"/>
    <col min="16132" max="16132" width="27.42578125" style="130" customWidth="1"/>
    <col min="16133" max="16133" width="19.5703125" style="130" customWidth="1"/>
    <col min="16134" max="16134" width="21" style="130" customWidth="1"/>
    <col min="16135" max="16135" width="23.85546875" style="130" customWidth="1"/>
    <col min="16136" max="16136" width="27" style="130" customWidth="1"/>
    <col min="16137" max="16384" width="11.42578125" style="130"/>
  </cols>
  <sheetData>
    <row r="1" spans="2:83" s="614" customFormat="1" ht="17.25" customHeight="1">
      <c r="B1" s="850" t="s">
        <v>1139</v>
      </c>
      <c r="C1" s="850"/>
      <c r="D1" s="850"/>
      <c r="E1" s="850"/>
      <c r="F1" s="850"/>
      <c r="G1" s="850"/>
      <c r="H1" s="850"/>
      <c r="I1" s="130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615"/>
      <c r="AY1" s="615"/>
      <c r="AZ1" s="615"/>
      <c r="BA1" s="615"/>
      <c r="BB1" s="615"/>
      <c r="BC1" s="615"/>
      <c r="BD1" s="615"/>
      <c r="BE1" s="615"/>
      <c r="BF1" s="615"/>
      <c r="BG1" s="615"/>
      <c r="BH1" s="615"/>
      <c r="BI1" s="615"/>
      <c r="BJ1" s="615"/>
      <c r="BK1" s="615"/>
      <c r="BL1" s="615"/>
      <c r="BM1" s="615"/>
      <c r="BN1" s="615"/>
      <c r="BO1" s="615"/>
      <c r="BP1" s="615"/>
      <c r="BQ1" s="615"/>
      <c r="BR1" s="615"/>
      <c r="BS1" s="615"/>
      <c r="BT1" s="615"/>
      <c r="BU1" s="615"/>
      <c r="BV1" s="615"/>
      <c r="BW1" s="615"/>
      <c r="BX1" s="615"/>
      <c r="BY1" s="615"/>
      <c r="BZ1" s="615"/>
      <c r="CA1" s="615"/>
      <c r="CB1" s="615"/>
      <c r="CC1" s="615"/>
      <c r="CD1" s="615"/>
      <c r="CE1" s="615"/>
    </row>
    <row r="2" spans="2:83" s="614" customFormat="1" ht="16.5" customHeight="1">
      <c r="B2" s="850" t="s">
        <v>1</v>
      </c>
      <c r="C2" s="850"/>
      <c r="D2" s="850"/>
      <c r="E2" s="850"/>
      <c r="F2" s="850"/>
      <c r="G2" s="850"/>
      <c r="H2" s="850"/>
      <c r="I2" s="130"/>
      <c r="J2" s="615"/>
      <c r="K2" s="615"/>
      <c r="L2" s="615"/>
      <c r="M2" s="615"/>
      <c r="N2" s="615"/>
      <c r="O2" s="615"/>
      <c r="P2" s="615"/>
      <c r="Q2" s="615"/>
      <c r="R2" s="615"/>
      <c r="S2" s="615"/>
      <c r="T2" s="615"/>
      <c r="U2" s="615"/>
      <c r="V2" s="615"/>
      <c r="W2" s="615"/>
      <c r="X2" s="615"/>
      <c r="Y2" s="615"/>
      <c r="Z2" s="615"/>
      <c r="AA2" s="615"/>
      <c r="AB2" s="615"/>
      <c r="AC2" s="615"/>
      <c r="AD2" s="615"/>
      <c r="AE2" s="615"/>
      <c r="AF2" s="615"/>
      <c r="AG2" s="615"/>
      <c r="AH2" s="615"/>
      <c r="AI2" s="615"/>
      <c r="AJ2" s="615"/>
      <c r="AK2" s="615"/>
      <c r="AL2" s="615"/>
      <c r="AM2" s="615"/>
      <c r="AN2" s="615"/>
      <c r="AO2" s="615"/>
      <c r="AP2" s="615"/>
      <c r="AQ2" s="615"/>
      <c r="AR2" s="615"/>
      <c r="AS2" s="615"/>
      <c r="AT2" s="615"/>
      <c r="AU2" s="615"/>
      <c r="AV2" s="615"/>
      <c r="AW2" s="615"/>
      <c r="AX2" s="615"/>
      <c r="AY2" s="615"/>
      <c r="AZ2" s="615"/>
      <c r="BA2" s="615"/>
      <c r="BB2" s="615"/>
      <c r="BC2" s="615"/>
      <c r="BD2" s="615"/>
      <c r="BE2" s="615"/>
      <c r="BF2" s="615"/>
      <c r="BG2" s="615"/>
      <c r="BH2" s="615"/>
      <c r="BI2" s="615"/>
      <c r="BJ2" s="615"/>
      <c r="BK2" s="615"/>
      <c r="BL2" s="615"/>
      <c r="BM2" s="615"/>
      <c r="BN2" s="615"/>
      <c r="BO2" s="615"/>
      <c r="BP2" s="615"/>
      <c r="BQ2" s="615"/>
      <c r="BR2" s="615"/>
      <c r="BS2" s="615"/>
      <c r="BT2" s="615"/>
      <c r="BU2" s="615"/>
      <c r="BV2" s="615"/>
      <c r="BW2" s="615"/>
      <c r="BX2" s="615"/>
      <c r="BY2" s="615"/>
      <c r="BZ2" s="615"/>
      <c r="CA2" s="615"/>
      <c r="CB2" s="615"/>
      <c r="CC2" s="615"/>
      <c r="CD2" s="615"/>
      <c r="CE2" s="615"/>
    </row>
    <row r="3" spans="2:83" s="614" customFormat="1" ht="16.5" customHeight="1">
      <c r="B3" s="850" t="s">
        <v>607</v>
      </c>
      <c r="C3" s="850"/>
      <c r="D3" s="850"/>
      <c r="E3" s="850"/>
      <c r="F3" s="850"/>
      <c r="G3" s="850"/>
      <c r="H3" s="850"/>
      <c r="I3" s="130"/>
      <c r="J3" s="615"/>
      <c r="K3" s="615"/>
      <c r="L3" s="615"/>
      <c r="M3" s="615"/>
      <c r="N3" s="615"/>
      <c r="O3" s="615"/>
      <c r="P3" s="615"/>
      <c r="Q3" s="615"/>
      <c r="R3" s="615"/>
      <c r="S3" s="615"/>
      <c r="T3" s="615"/>
      <c r="U3" s="615"/>
      <c r="V3" s="615"/>
      <c r="W3" s="615"/>
      <c r="X3" s="615"/>
      <c r="Y3" s="615"/>
      <c r="Z3" s="615"/>
      <c r="AA3" s="615"/>
      <c r="AB3" s="615"/>
      <c r="AC3" s="615"/>
      <c r="AD3" s="615"/>
      <c r="AE3" s="615"/>
      <c r="AF3" s="615"/>
      <c r="AG3" s="615"/>
      <c r="AH3" s="615"/>
      <c r="AI3" s="615"/>
      <c r="AJ3" s="615"/>
      <c r="AK3" s="615"/>
      <c r="AL3" s="615"/>
      <c r="AM3" s="615"/>
      <c r="AN3" s="615"/>
      <c r="AO3" s="615"/>
      <c r="AP3" s="615"/>
      <c r="AQ3" s="615"/>
      <c r="AR3" s="615"/>
      <c r="AS3" s="615"/>
      <c r="AT3" s="615"/>
      <c r="AU3" s="615"/>
      <c r="AV3" s="615"/>
      <c r="AW3" s="615"/>
      <c r="AX3" s="615"/>
      <c r="AY3" s="615"/>
      <c r="AZ3" s="615"/>
      <c r="BA3" s="615"/>
      <c r="BB3" s="615"/>
      <c r="BC3" s="615"/>
      <c r="BD3" s="615"/>
      <c r="BE3" s="615"/>
      <c r="BF3" s="615"/>
      <c r="BG3" s="615"/>
      <c r="BH3" s="615"/>
      <c r="BI3" s="615"/>
      <c r="BJ3" s="615"/>
      <c r="BK3" s="615"/>
      <c r="BL3" s="615"/>
      <c r="BM3" s="615"/>
      <c r="BN3" s="615"/>
      <c r="BO3" s="615"/>
      <c r="BP3" s="615"/>
      <c r="BQ3" s="615"/>
      <c r="BR3" s="615"/>
      <c r="BS3" s="615"/>
      <c r="BT3" s="615"/>
      <c r="BU3" s="615"/>
      <c r="BV3" s="615"/>
      <c r="BW3" s="615"/>
      <c r="BX3" s="615"/>
      <c r="BY3" s="615"/>
      <c r="BZ3" s="615"/>
      <c r="CA3" s="615"/>
      <c r="CB3" s="615"/>
      <c r="CC3" s="615"/>
      <c r="CD3" s="615"/>
      <c r="CE3" s="615"/>
    </row>
    <row r="4" spans="2:83" s="614" customFormat="1" ht="18" customHeight="1" thickBot="1">
      <c r="B4" s="850" t="s">
        <v>3</v>
      </c>
      <c r="C4" s="850"/>
      <c r="D4" s="850"/>
      <c r="E4" s="850"/>
      <c r="F4" s="850"/>
      <c r="G4" s="850"/>
      <c r="H4" s="850"/>
      <c r="I4" s="130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  <c r="AM4" s="615"/>
      <c r="AN4" s="615"/>
      <c r="AO4" s="615"/>
      <c r="AP4" s="615"/>
      <c r="AQ4" s="615"/>
      <c r="AR4" s="615"/>
      <c r="AS4" s="615"/>
      <c r="AT4" s="615"/>
      <c r="AU4" s="615"/>
      <c r="AV4" s="615"/>
      <c r="AW4" s="615"/>
      <c r="AX4" s="615"/>
      <c r="AY4" s="615"/>
      <c r="AZ4" s="615"/>
      <c r="BA4" s="615"/>
      <c r="BB4" s="615"/>
      <c r="BC4" s="615"/>
      <c r="BD4" s="615"/>
      <c r="BE4" s="615"/>
      <c r="BF4" s="615"/>
      <c r="BG4" s="615"/>
      <c r="BH4" s="615"/>
      <c r="BI4" s="615"/>
      <c r="BJ4" s="615"/>
      <c r="BK4" s="615"/>
      <c r="BL4" s="615"/>
      <c r="BM4" s="615"/>
      <c r="BN4" s="615"/>
      <c r="BO4" s="615"/>
      <c r="BP4" s="615"/>
      <c r="BQ4" s="615"/>
      <c r="BR4" s="615"/>
      <c r="BS4" s="615"/>
      <c r="BT4" s="615"/>
      <c r="BU4" s="615"/>
      <c r="BV4" s="615"/>
      <c r="BW4" s="615"/>
      <c r="BX4" s="615"/>
      <c r="BY4" s="615"/>
      <c r="BZ4" s="615"/>
      <c r="CA4" s="615"/>
      <c r="CB4" s="615"/>
      <c r="CC4" s="615"/>
      <c r="CD4" s="615"/>
      <c r="CE4" s="615"/>
    </row>
    <row r="5" spans="2:83" s="614" customFormat="1" ht="30" customHeight="1" thickBot="1">
      <c r="B5" s="616" t="s">
        <v>608</v>
      </c>
      <c r="C5" s="132" t="s">
        <v>609</v>
      </c>
      <c r="D5" s="132" t="s">
        <v>143</v>
      </c>
      <c r="E5" s="132" t="s">
        <v>7</v>
      </c>
      <c r="F5" s="132" t="s">
        <v>188</v>
      </c>
      <c r="G5" s="132" t="s">
        <v>610</v>
      </c>
      <c r="H5" s="617" t="s">
        <v>146</v>
      </c>
      <c r="I5" s="242"/>
      <c r="J5" s="615"/>
      <c r="K5" s="615"/>
      <c r="L5" s="615"/>
      <c r="M5" s="615"/>
      <c r="N5" s="615"/>
      <c r="O5" s="615"/>
      <c r="P5" s="615"/>
      <c r="Q5" s="615"/>
      <c r="R5" s="615"/>
      <c r="S5" s="615"/>
      <c r="T5" s="615"/>
      <c r="U5" s="615"/>
      <c r="V5" s="615"/>
      <c r="W5" s="615"/>
      <c r="X5" s="615"/>
      <c r="Y5" s="615"/>
      <c r="Z5" s="615"/>
      <c r="AA5" s="615"/>
      <c r="AB5" s="615"/>
      <c r="AC5" s="615"/>
      <c r="AD5" s="615"/>
      <c r="AE5" s="615"/>
      <c r="AF5" s="615"/>
      <c r="AG5" s="615"/>
      <c r="AH5" s="615"/>
      <c r="AI5" s="615"/>
      <c r="AJ5" s="615"/>
      <c r="AK5" s="615"/>
      <c r="AL5" s="615"/>
      <c r="AM5" s="615"/>
      <c r="AN5" s="615"/>
      <c r="AO5" s="615"/>
      <c r="AP5" s="615"/>
      <c r="AQ5" s="615"/>
      <c r="AR5" s="615"/>
      <c r="AS5" s="615"/>
      <c r="AT5" s="615"/>
      <c r="AU5" s="615"/>
      <c r="AV5" s="615"/>
      <c r="AW5" s="615"/>
      <c r="AX5" s="615"/>
      <c r="AY5" s="615"/>
      <c r="AZ5" s="615"/>
      <c r="BA5" s="615"/>
      <c r="BB5" s="615"/>
      <c r="BC5" s="615"/>
      <c r="BD5" s="615"/>
      <c r="BE5" s="615"/>
      <c r="BF5" s="615"/>
      <c r="BG5" s="615"/>
      <c r="BH5" s="615"/>
      <c r="BI5" s="615"/>
      <c r="BJ5" s="615"/>
      <c r="BK5" s="615"/>
      <c r="BL5" s="615"/>
      <c r="BM5" s="615"/>
      <c r="BN5" s="615"/>
      <c r="BO5" s="615"/>
      <c r="BP5" s="615"/>
      <c r="BQ5" s="615"/>
      <c r="BR5" s="615"/>
      <c r="BS5" s="615"/>
      <c r="BT5" s="615"/>
      <c r="BU5" s="615"/>
      <c r="BV5" s="615"/>
      <c r="BW5" s="615"/>
      <c r="BX5" s="615"/>
      <c r="BY5" s="615"/>
      <c r="BZ5" s="615"/>
      <c r="CA5" s="615"/>
      <c r="CB5" s="615"/>
      <c r="CC5" s="615"/>
      <c r="CD5" s="615"/>
      <c r="CE5" s="615"/>
    </row>
    <row r="6" spans="2:83" s="614" customFormat="1" ht="30" customHeight="1">
      <c r="B6" s="618">
        <v>1</v>
      </c>
      <c r="C6" s="619" t="s">
        <v>611</v>
      </c>
      <c r="D6" s="304" t="s">
        <v>612</v>
      </c>
      <c r="E6" s="305">
        <v>4418629</v>
      </c>
      <c r="F6" s="304" t="s">
        <v>613</v>
      </c>
      <c r="G6" s="304" t="s">
        <v>614</v>
      </c>
      <c r="H6" s="303" t="s">
        <v>1140</v>
      </c>
      <c r="I6" s="242"/>
      <c r="J6" s="615"/>
      <c r="K6" s="615"/>
      <c r="L6" s="615"/>
      <c r="M6" s="615"/>
      <c r="N6" s="615"/>
      <c r="O6" s="615"/>
      <c r="P6" s="615"/>
      <c r="Q6" s="615"/>
      <c r="R6" s="615"/>
      <c r="S6" s="615"/>
      <c r="T6" s="615"/>
      <c r="U6" s="615"/>
      <c r="V6" s="615"/>
      <c r="W6" s="615"/>
      <c r="X6" s="615"/>
      <c r="Y6" s="615"/>
      <c r="Z6" s="615"/>
      <c r="AA6" s="615"/>
      <c r="AB6" s="615"/>
      <c r="AC6" s="615"/>
      <c r="AD6" s="615"/>
      <c r="AE6" s="615"/>
      <c r="AF6" s="615"/>
      <c r="AG6" s="615"/>
      <c r="AH6" s="615"/>
      <c r="AI6" s="615"/>
      <c r="AJ6" s="615"/>
      <c r="AK6" s="615"/>
      <c r="AL6" s="615"/>
      <c r="AM6" s="615"/>
      <c r="AN6" s="615"/>
      <c r="AO6" s="615"/>
      <c r="AP6" s="615"/>
      <c r="AQ6" s="615"/>
      <c r="AR6" s="615"/>
      <c r="AS6" s="615"/>
      <c r="AT6" s="615"/>
      <c r="AU6" s="615"/>
      <c r="AV6" s="615"/>
      <c r="AW6" s="615"/>
      <c r="AX6" s="615"/>
      <c r="AY6" s="615"/>
      <c r="AZ6" s="615"/>
      <c r="BA6" s="615"/>
      <c r="BB6" s="615"/>
      <c r="BC6" s="615"/>
      <c r="BD6" s="615"/>
      <c r="BE6" s="615"/>
      <c r="BF6" s="615"/>
      <c r="BG6" s="615"/>
      <c r="BH6" s="615"/>
      <c r="BI6" s="615"/>
      <c r="BJ6" s="615"/>
      <c r="BK6" s="615"/>
      <c r="BL6" s="615"/>
      <c r="BM6" s="615"/>
      <c r="BN6" s="615"/>
      <c r="BO6" s="615"/>
      <c r="BP6" s="615"/>
      <c r="BQ6" s="615"/>
      <c r="BR6" s="615"/>
      <c r="BS6" s="615"/>
      <c r="BT6" s="615"/>
      <c r="BU6" s="615"/>
      <c r="BV6" s="615"/>
      <c r="BW6" s="615"/>
      <c r="BX6" s="615"/>
      <c r="BY6" s="615"/>
      <c r="BZ6" s="615"/>
      <c r="CA6" s="615"/>
      <c r="CB6" s="615"/>
      <c r="CC6" s="615"/>
      <c r="CD6" s="615"/>
      <c r="CE6" s="615"/>
    </row>
    <row r="7" spans="2:83" s="614" customFormat="1" ht="30" customHeight="1">
      <c r="B7" s="620">
        <v>2</v>
      </c>
      <c r="C7" s="621" t="s">
        <v>615</v>
      </c>
      <c r="D7" s="297" t="s">
        <v>616</v>
      </c>
      <c r="E7" s="298">
        <v>2522186</v>
      </c>
      <c r="F7" s="293" t="s">
        <v>613</v>
      </c>
      <c r="G7" s="297" t="s">
        <v>617</v>
      </c>
      <c r="H7" s="299" t="s">
        <v>1141</v>
      </c>
      <c r="I7" s="242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15"/>
      <c r="AJ7" s="615"/>
      <c r="AK7" s="615"/>
      <c r="AL7" s="615"/>
      <c r="AM7" s="615"/>
      <c r="AN7" s="615"/>
      <c r="AO7" s="615"/>
      <c r="AP7" s="615"/>
      <c r="AQ7" s="615"/>
      <c r="AR7" s="615"/>
      <c r="AS7" s="615"/>
      <c r="AT7" s="615"/>
      <c r="AU7" s="615"/>
      <c r="AV7" s="615"/>
      <c r="AW7" s="615"/>
      <c r="AX7" s="615"/>
      <c r="AY7" s="615"/>
      <c r="AZ7" s="615"/>
      <c r="BA7" s="615"/>
      <c r="BB7" s="615"/>
      <c r="BC7" s="615"/>
      <c r="BD7" s="615"/>
      <c r="BE7" s="615"/>
      <c r="BF7" s="615"/>
      <c r="BG7" s="615"/>
      <c r="BH7" s="615"/>
      <c r="BI7" s="615"/>
      <c r="BJ7" s="615"/>
      <c r="BK7" s="615"/>
      <c r="BL7" s="615"/>
      <c r="BM7" s="615"/>
      <c r="BN7" s="615"/>
      <c r="BO7" s="615"/>
      <c r="BP7" s="615"/>
      <c r="BQ7" s="615"/>
      <c r="BR7" s="615"/>
      <c r="BS7" s="615"/>
      <c r="BT7" s="615"/>
      <c r="BU7" s="615"/>
      <c r="BV7" s="615"/>
      <c r="BW7" s="615"/>
      <c r="BX7" s="615"/>
      <c r="BY7" s="615"/>
      <c r="BZ7" s="615"/>
      <c r="CA7" s="615"/>
      <c r="CB7" s="615"/>
      <c r="CC7" s="615"/>
      <c r="CD7" s="615"/>
      <c r="CE7" s="615"/>
    </row>
    <row r="8" spans="2:83" s="614" customFormat="1" ht="42" customHeight="1">
      <c r="B8" s="620">
        <v>3</v>
      </c>
      <c r="C8" s="621" t="s">
        <v>618</v>
      </c>
      <c r="D8" s="297" t="s">
        <v>619</v>
      </c>
      <c r="E8" s="298">
        <v>2913300</v>
      </c>
      <c r="F8" s="293" t="s">
        <v>613</v>
      </c>
      <c r="G8" s="297" t="s">
        <v>620</v>
      </c>
      <c r="H8" s="299" t="s">
        <v>1142</v>
      </c>
      <c r="I8" s="242"/>
      <c r="J8" s="615"/>
      <c r="K8" s="615"/>
      <c r="L8" s="615"/>
      <c r="M8" s="615"/>
      <c r="N8" s="615"/>
      <c r="O8" s="615"/>
      <c r="P8" s="615"/>
      <c r="Q8" s="615"/>
      <c r="R8" s="615"/>
      <c r="S8" s="615"/>
      <c r="T8" s="615"/>
      <c r="U8" s="615"/>
      <c r="V8" s="615"/>
      <c r="W8" s="615"/>
      <c r="X8" s="615"/>
      <c r="Y8" s="615"/>
      <c r="Z8" s="615"/>
      <c r="AA8" s="615"/>
      <c r="AB8" s="615"/>
      <c r="AC8" s="615"/>
      <c r="AD8" s="615"/>
      <c r="AE8" s="615"/>
      <c r="AF8" s="615"/>
      <c r="AG8" s="615"/>
      <c r="AH8" s="615"/>
      <c r="AI8" s="615"/>
      <c r="AJ8" s="615"/>
      <c r="AK8" s="615"/>
      <c r="AL8" s="615"/>
      <c r="AM8" s="615"/>
      <c r="AN8" s="615"/>
      <c r="AO8" s="615"/>
      <c r="AP8" s="615"/>
      <c r="AQ8" s="615"/>
      <c r="AR8" s="615"/>
      <c r="AS8" s="615"/>
      <c r="AT8" s="615"/>
      <c r="AU8" s="615"/>
      <c r="AV8" s="615"/>
      <c r="AW8" s="615"/>
      <c r="AX8" s="615"/>
      <c r="AY8" s="615"/>
      <c r="AZ8" s="615"/>
      <c r="BA8" s="615"/>
      <c r="BB8" s="615"/>
      <c r="BC8" s="615"/>
      <c r="BD8" s="615"/>
      <c r="BE8" s="615"/>
      <c r="BF8" s="615"/>
      <c r="BG8" s="615"/>
      <c r="BH8" s="615"/>
      <c r="BI8" s="615"/>
      <c r="BJ8" s="615"/>
      <c r="BK8" s="615"/>
      <c r="BL8" s="615"/>
      <c r="BM8" s="615"/>
      <c r="BN8" s="615"/>
      <c r="BO8" s="615"/>
      <c r="BP8" s="615"/>
      <c r="BQ8" s="615"/>
      <c r="BR8" s="615"/>
      <c r="BS8" s="615"/>
      <c r="BT8" s="615"/>
      <c r="BU8" s="615"/>
      <c r="BV8" s="615"/>
      <c r="BW8" s="615"/>
      <c r="BX8" s="615"/>
      <c r="BY8" s="615"/>
      <c r="BZ8" s="615"/>
      <c r="CA8" s="615"/>
      <c r="CB8" s="615"/>
      <c r="CC8" s="615"/>
      <c r="CD8" s="615"/>
      <c r="CE8" s="615"/>
    </row>
    <row r="9" spans="2:83" s="614" customFormat="1" ht="30" customHeight="1" thickBot="1">
      <c r="B9" s="622">
        <v>4</v>
      </c>
      <c r="C9" s="623" t="s">
        <v>621</v>
      </c>
      <c r="D9" s="301" t="s">
        <v>622</v>
      </c>
      <c r="E9" s="302">
        <v>2243543</v>
      </c>
      <c r="F9" s="624" t="s">
        <v>613</v>
      </c>
      <c r="G9" s="301" t="s">
        <v>623</v>
      </c>
      <c r="H9" s="300" t="s">
        <v>1143</v>
      </c>
      <c r="I9" s="242"/>
      <c r="J9" s="615"/>
      <c r="K9" s="615"/>
      <c r="L9" s="615"/>
      <c r="M9" s="615"/>
      <c r="N9" s="615"/>
      <c r="O9" s="615"/>
      <c r="P9" s="615"/>
      <c r="Q9" s="615"/>
      <c r="R9" s="615"/>
      <c r="S9" s="615"/>
      <c r="T9" s="615"/>
      <c r="U9" s="615"/>
      <c r="V9" s="615"/>
      <c r="W9" s="615"/>
      <c r="X9" s="615"/>
      <c r="Y9" s="615"/>
      <c r="Z9" s="615"/>
      <c r="AA9" s="615"/>
      <c r="AB9" s="615"/>
      <c r="AC9" s="615"/>
      <c r="AD9" s="615"/>
      <c r="AE9" s="615"/>
      <c r="AF9" s="615"/>
      <c r="AG9" s="615"/>
      <c r="AH9" s="615"/>
      <c r="AI9" s="615"/>
      <c r="AJ9" s="615"/>
      <c r="AK9" s="615"/>
      <c r="AL9" s="615"/>
      <c r="AM9" s="615"/>
      <c r="AN9" s="615"/>
      <c r="AO9" s="615"/>
      <c r="AP9" s="615"/>
      <c r="AQ9" s="615"/>
      <c r="AR9" s="615"/>
      <c r="AS9" s="615"/>
      <c r="AT9" s="615"/>
      <c r="AU9" s="615"/>
      <c r="AV9" s="615"/>
      <c r="AW9" s="615"/>
      <c r="AX9" s="615"/>
      <c r="AY9" s="615"/>
      <c r="AZ9" s="615"/>
      <c r="BA9" s="615"/>
      <c r="BB9" s="615"/>
      <c r="BC9" s="615"/>
      <c r="BD9" s="615"/>
      <c r="BE9" s="615"/>
      <c r="BF9" s="615"/>
      <c r="BG9" s="615"/>
      <c r="BH9" s="615"/>
      <c r="BI9" s="615"/>
      <c r="BJ9" s="615"/>
      <c r="BK9" s="615"/>
      <c r="BL9" s="615"/>
      <c r="BM9" s="615"/>
      <c r="BN9" s="615"/>
      <c r="BO9" s="615"/>
      <c r="BP9" s="615"/>
      <c r="BQ9" s="615"/>
      <c r="BR9" s="615"/>
      <c r="BS9" s="615"/>
      <c r="BT9" s="615"/>
      <c r="BU9" s="615"/>
      <c r="BV9" s="615"/>
      <c r="BW9" s="615"/>
      <c r="BX9" s="615"/>
      <c r="BY9" s="615"/>
      <c r="BZ9" s="615"/>
      <c r="CA9" s="615"/>
      <c r="CB9" s="615"/>
      <c r="CC9" s="615"/>
      <c r="CD9" s="615"/>
      <c r="CE9" s="615"/>
    </row>
    <row r="10" spans="2:83" s="614" customFormat="1" ht="30" customHeight="1" thickBot="1">
      <c r="B10" s="851" t="s">
        <v>39</v>
      </c>
      <c r="C10" s="852"/>
      <c r="D10" s="852"/>
      <c r="E10" s="852"/>
      <c r="F10" s="852"/>
      <c r="G10" s="852"/>
      <c r="H10" s="852"/>
      <c r="I10" s="242"/>
      <c r="J10" s="615"/>
      <c r="K10" s="615"/>
      <c r="L10" s="615"/>
      <c r="M10" s="615"/>
      <c r="N10" s="615"/>
      <c r="O10" s="615"/>
      <c r="P10" s="615"/>
      <c r="Q10" s="615"/>
      <c r="R10" s="615"/>
      <c r="S10" s="615"/>
      <c r="T10" s="615"/>
      <c r="U10" s="615"/>
      <c r="V10" s="615"/>
      <c r="W10" s="615"/>
      <c r="X10" s="615"/>
      <c r="Y10" s="615"/>
      <c r="Z10" s="615"/>
      <c r="AA10" s="615"/>
      <c r="AB10" s="615"/>
      <c r="AC10" s="615"/>
      <c r="AD10" s="615"/>
      <c r="AE10" s="615"/>
      <c r="AF10" s="615"/>
      <c r="AG10" s="615"/>
      <c r="AH10" s="615"/>
      <c r="AI10" s="615"/>
      <c r="AJ10" s="615"/>
      <c r="AK10" s="615"/>
      <c r="AL10" s="615"/>
      <c r="AM10" s="615"/>
      <c r="AN10" s="615"/>
      <c r="AO10" s="615"/>
      <c r="AP10" s="615"/>
      <c r="AQ10" s="615"/>
      <c r="AR10" s="615"/>
      <c r="AS10" s="615"/>
      <c r="AT10" s="615"/>
      <c r="AU10" s="615"/>
      <c r="AV10" s="615"/>
      <c r="AW10" s="615"/>
      <c r="AX10" s="615"/>
      <c r="AY10" s="615"/>
      <c r="AZ10" s="615"/>
      <c r="BA10" s="615"/>
      <c r="BB10" s="615"/>
      <c r="BC10" s="615"/>
      <c r="BD10" s="615"/>
      <c r="BE10" s="615"/>
      <c r="BF10" s="615"/>
      <c r="BG10" s="615"/>
      <c r="BH10" s="615"/>
      <c r="BI10" s="615"/>
      <c r="BJ10" s="615"/>
      <c r="BK10" s="615"/>
      <c r="BL10" s="615"/>
      <c r="BM10" s="615"/>
      <c r="BN10" s="615"/>
      <c r="BO10" s="615"/>
      <c r="BP10" s="615"/>
      <c r="BQ10" s="615"/>
      <c r="BR10" s="615"/>
      <c r="BS10" s="615"/>
      <c r="BT10" s="615"/>
      <c r="BU10" s="615"/>
      <c r="BV10" s="615"/>
      <c r="BW10" s="615"/>
      <c r="BX10" s="615"/>
      <c r="BY10" s="615"/>
      <c r="BZ10" s="615"/>
      <c r="CA10" s="615"/>
      <c r="CB10" s="615"/>
      <c r="CC10" s="615"/>
      <c r="CD10" s="615"/>
      <c r="CE10" s="615"/>
    </row>
    <row r="11" spans="2:83" s="614" customFormat="1" ht="30" customHeight="1" thickBot="1">
      <c r="B11" s="616" t="s">
        <v>608</v>
      </c>
      <c r="C11" s="132" t="s">
        <v>609</v>
      </c>
      <c r="D11" s="132" t="s">
        <v>143</v>
      </c>
      <c r="E11" s="132" t="s">
        <v>7</v>
      </c>
      <c r="F11" s="132" t="s">
        <v>188</v>
      </c>
      <c r="G11" s="132" t="s">
        <v>610</v>
      </c>
      <c r="H11" s="617" t="s">
        <v>146</v>
      </c>
      <c r="I11" s="242"/>
      <c r="J11" s="615"/>
      <c r="K11" s="615"/>
      <c r="L11" s="615"/>
      <c r="M11" s="615"/>
      <c r="N11" s="615"/>
      <c r="O11" s="615"/>
      <c r="P11" s="615"/>
      <c r="Q11" s="615"/>
      <c r="R11" s="615"/>
      <c r="S11" s="615"/>
      <c r="T11" s="615"/>
      <c r="U11" s="615"/>
      <c r="V11" s="615"/>
      <c r="W11" s="615"/>
      <c r="X11" s="615"/>
      <c r="Y11" s="615"/>
      <c r="Z11" s="615"/>
      <c r="AA11" s="615"/>
      <c r="AB11" s="615"/>
      <c r="AC11" s="615"/>
      <c r="AD11" s="615"/>
      <c r="AE11" s="615"/>
      <c r="AF11" s="615"/>
      <c r="AG11" s="615"/>
      <c r="AH11" s="615"/>
      <c r="AI11" s="615"/>
      <c r="AJ11" s="615"/>
      <c r="AK11" s="615"/>
      <c r="AL11" s="615"/>
      <c r="AM11" s="615"/>
      <c r="AN11" s="615"/>
      <c r="AO11" s="615"/>
      <c r="AP11" s="615"/>
      <c r="AQ11" s="615"/>
      <c r="AR11" s="615"/>
      <c r="AS11" s="615"/>
      <c r="AT11" s="615"/>
      <c r="AU11" s="615"/>
      <c r="AV11" s="615"/>
      <c r="AW11" s="615"/>
      <c r="AX11" s="615"/>
      <c r="AY11" s="615"/>
      <c r="AZ11" s="615"/>
      <c r="BA11" s="615"/>
      <c r="BB11" s="615"/>
      <c r="BC11" s="615"/>
      <c r="BD11" s="615"/>
      <c r="BE11" s="615"/>
      <c r="BF11" s="615"/>
      <c r="BG11" s="615"/>
      <c r="BH11" s="615"/>
      <c r="BI11" s="615"/>
      <c r="BJ11" s="615"/>
      <c r="BK11" s="615"/>
      <c r="BL11" s="615"/>
      <c r="BM11" s="615"/>
      <c r="BN11" s="615"/>
      <c r="BO11" s="615"/>
      <c r="BP11" s="615"/>
      <c r="BQ11" s="615"/>
      <c r="BR11" s="615"/>
      <c r="BS11" s="615"/>
      <c r="BT11" s="615"/>
      <c r="BU11" s="615"/>
      <c r="BV11" s="615"/>
      <c r="BW11" s="615"/>
      <c r="BX11" s="615"/>
      <c r="BY11" s="615"/>
      <c r="BZ11" s="615"/>
      <c r="CA11" s="615"/>
      <c r="CB11" s="615"/>
      <c r="CC11" s="615"/>
      <c r="CD11" s="615"/>
      <c r="CE11" s="615"/>
    </row>
    <row r="12" spans="2:83" s="614" customFormat="1" ht="30" customHeight="1">
      <c r="B12" s="292">
        <v>5</v>
      </c>
      <c r="C12" s="293" t="s">
        <v>624</v>
      </c>
      <c r="D12" s="293" t="s">
        <v>625</v>
      </c>
      <c r="E12" s="294" t="s">
        <v>626</v>
      </c>
      <c r="F12" s="294" t="s">
        <v>627</v>
      </c>
      <c r="G12" s="293" t="s">
        <v>1144</v>
      </c>
      <c r="H12" s="625" t="s">
        <v>1145</v>
      </c>
      <c r="J12" s="615"/>
      <c r="K12" s="615"/>
      <c r="L12" s="615"/>
      <c r="M12" s="615"/>
      <c r="N12" s="615"/>
      <c r="O12" s="615"/>
      <c r="P12" s="615"/>
      <c r="Q12" s="615"/>
      <c r="R12" s="615"/>
      <c r="S12" s="615"/>
      <c r="T12" s="615"/>
      <c r="U12" s="615"/>
      <c r="V12" s="615"/>
      <c r="W12" s="615"/>
      <c r="X12" s="615"/>
      <c r="Y12" s="615"/>
      <c r="Z12" s="615"/>
      <c r="AA12" s="615"/>
      <c r="AB12" s="615"/>
      <c r="AC12" s="615"/>
      <c r="AD12" s="615"/>
      <c r="AE12" s="615"/>
      <c r="AF12" s="615"/>
      <c r="AG12" s="615"/>
      <c r="AH12" s="615"/>
      <c r="AI12" s="615"/>
      <c r="AJ12" s="615"/>
      <c r="AK12" s="615"/>
      <c r="AL12" s="615"/>
      <c r="AM12" s="615"/>
      <c r="AN12" s="615"/>
      <c r="AO12" s="615"/>
      <c r="AP12" s="615"/>
      <c r="AQ12" s="615"/>
      <c r="AR12" s="615"/>
      <c r="AS12" s="615"/>
      <c r="AT12" s="615"/>
      <c r="AU12" s="615"/>
      <c r="AV12" s="615"/>
      <c r="AW12" s="615"/>
      <c r="AX12" s="615"/>
      <c r="AY12" s="615"/>
      <c r="AZ12" s="615"/>
      <c r="BA12" s="615"/>
      <c r="BB12" s="615"/>
      <c r="BC12" s="615"/>
      <c r="BD12" s="615"/>
      <c r="BE12" s="615"/>
      <c r="BF12" s="615"/>
      <c r="BG12" s="615"/>
      <c r="BH12" s="615"/>
      <c r="BI12" s="615"/>
      <c r="BJ12" s="615"/>
      <c r="BK12" s="615"/>
      <c r="BL12" s="615"/>
      <c r="BM12" s="615"/>
      <c r="BN12" s="615"/>
      <c r="BO12" s="615"/>
      <c r="BP12" s="615"/>
      <c r="BQ12" s="615"/>
      <c r="BR12" s="615"/>
      <c r="BS12" s="615"/>
      <c r="BT12" s="615"/>
      <c r="BU12" s="615"/>
      <c r="BV12" s="615"/>
      <c r="BW12" s="615"/>
      <c r="BX12" s="615"/>
      <c r="BY12" s="615"/>
      <c r="BZ12" s="615"/>
      <c r="CA12" s="615"/>
      <c r="CB12" s="615"/>
      <c r="CC12" s="615"/>
      <c r="CD12" s="615"/>
      <c r="CE12" s="615"/>
    </row>
    <row r="13" spans="2:83" s="614" customFormat="1" ht="30" customHeight="1">
      <c r="B13" s="296">
        <v>6</v>
      </c>
      <c r="C13" s="297" t="s">
        <v>556</v>
      </c>
      <c r="D13" s="297" t="s">
        <v>628</v>
      </c>
      <c r="E13" s="298" t="s">
        <v>629</v>
      </c>
      <c r="F13" s="298" t="s">
        <v>630</v>
      </c>
      <c r="G13" s="297" t="s">
        <v>631</v>
      </c>
      <c r="H13" s="299" t="s">
        <v>1146</v>
      </c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15"/>
      <c r="AJ13" s="615"/>
      <c r="AK13" s="615"/>
      <c r="AL13" s="615"/>
      <c r="AM13" s="615"/>
      <c r="AN13" s="615"/>
      <c r="AO13" s="615"/>
      <c r="AP13" s="615"/>
      <c r="AQ13" s="615"/>
      <c r="AR13" s="615"/>
      <c r="AS13" s="615"/>
      <c r="AT13" s="615"/>
      <c r="AU13" s="615"/>
      <c r="AV13" s="615"/>
      <c r="AW13" s="615"/>
      <c r="AX13" s="615"/>
      <c r="AY13" s="615"/>
      <c r="AZ13" s="615"/>
      <c r="BA13" s="615"/>
      <c r="BB13" s="615"/>
      <c r="BC13" s="615"/>
      <c r="BD13" s="615"/>
      <c r="BE13" s="615"/>
      <c r="BF13" s="615"/>
      <c r="BG13" s="615"/>
      <c r="BH13" s="615"/>
      <c r="BI13" s="615"/>
      <c r="BJ13" s="615"/>
      <c r="BK13" s="615"/>
      <c r="BL13" s="615"/>
      <c r="BM13" s="615"/>
      <c r="BN13" s="615"/>
      <c r="BO13" s="615"/>
      <c r="BP13" s="615"/>
      <c r="BQ13" s="615"/>
      <c r="BR13" s="615"/>
      <c r="BS13" s="615"/>
      <c r="BT13" s="615"/>
      <c r="BU13" s="615"/>
      <c r="BV13" s="615"/>
      <c r="BW13" s="615"/>
      <c r="BX13" s="615"/>
      <c r="BY13" s="615"/>
      <c r="BZ13" s="615"/>
      <c r="CA13" s="615"/>
      <c r="CB13" s="615"/>
      <c r="CC13" s="615"/>
      <c r="CD13" s="615"/>
      <c r="CE13" s="615"/>
    </row>
    <row r="14" spans="2:83" s="614" customFormat="1" ht="30" customHeight="1">
      <c r="B14" s="296">
        <v>7</v>
      </c>
      <c r="C14" s="297" t="s">
        <v>632</v>
      </c>
      <c r="D14" s="297" t="s">
        <v>633</v>
      </c>
      <c r="E14" s="298" t="s">
        <v>634</v>
      </c>
      <c r="F14" s="298" t="s">
        <v>635</v>
      </c>
      <c r="G14" s="297" t="s">
        <v>636</v>
      </c>
      <c r="H14" s="299" t="s">
        <v>1147</v>
      </c>
      <c r="J14" s="615"/>
      <c r="K14" s="615"/>
      <c r="L14" s="615"/>
      <c r="M14" s="615"/>
      <c r="N14" s="615"/>
      <c r="O14" s="615"/>
      <c r="P14" s="615"/>
      <c r="Q14" s="615"/>
      <c r="R14" s="615"/>
      <c r="S14" s="615"/>
      <c r="T14" s="615"/>
      <c r="U14" s="615"/>
      <c r="V14" s="615"/>
      <c r="W14" s="615"/>
      <c r="X14" s="615"/>
      <c r="Y14" s="615"/>
      <c r="Z14" s="615"/>
      <c r="AA14" s="615"/>
      <c r="AB14" s="615"/>
      <c r="AC14" s="615"/>
      <c r="AD14" s="615"/>
      <c r="AE14" s="615"/>
      <c r="AF14" s="615"/>
      <c r="AG14" s="615"/>
      <c r="AH14" s="615"/>
      <c r="AI14" s="615"/>
      <c r="AJ14" s="615"/>
      <c r="AK14" s="615"/>
      <c r="AL14" s="615"/>
      <c r="AM14" s="615"/>
      <c r="AN14" s="615"/>
      <c r="AO14" s="615"/>
      <c r="AP14" s="615"/>
      <c r="AQ14" s="615"/>
      <c r="AR14" s="615"/>
      <c r="AS14" s="615"/>
      <c r="AT14" s="615"/>
      <c r="AU14" s="615"/>
      <c r="AV14" s="615"/>
      <c r="AW14" s="615"/>
      <c r="AX14" s="615"/>
      <c r="AY14" s="615"/>
      <c r="AZ14" s="615"/>
      <c r="BA14" s="615"/>
      <c r="BB14" s="615"/>
      <c r="BC14" s="615"/>
      <c r="BD14" s="615"/>
      <c r="BE14" s="615"/>
      <c r="BF14" s="615"/>
      <c r="BG14" s="615"/>
      <c r="BH14" s="615"/>
      <c r="BI14" s="615"/>
      <c r="BJ14" s="615"/>
      <c r="BK14" s="615"/>
      <c r="BL14" s="615"/>
      <c r="BM14" s="615"/>
      <c r="BN14" s="615"/>
      <c r="BO14" s="615"/>
      <c r="BP14" s="615"/>
      <c r="BQ14" s="615"/>
      <c r="BR14" s="615"/>
      <c r="BS14" s="615"/>
      <c r="BT14" s="615"/>
      <c r="BU14" s="615"/>
      <c r="BV14" s="615"/>
      <c r="BW14" s="615"/>
      <c r="BX14" s="615"/>
      <c r="BY14" s="615"/>
      <c r="BZ14" s="615"/>
      <c r="CA14" s="615"/>
      <c r="CB14" s="615"/>
      <c r="CC14" s="615"/>
      <c r="CD14" s="615"/>
      <c r="CE14" s="615"/>
    </row>
    <row r="15" spans="2:83" s="614" customFormat="1" ht="30" customHeight="1">
      <c r="B15" s="296">
        <v>8</v>
      </c>
      <c r="C15" s="297" t="s">
        <v>637</v>
      </c>
      <c r="D15" s="297" t="s">
        <v>638</v>
      </c>
      <c r="E15" s="298" t="s">
        <v>639</v>
      </c>
      <c r="F15" s="298" t="s">
        <v>627</v>
      </c>
      <c r="G15" s="297" t="s">
        <v>640</v>
      </c>
      <c r="H15" s="299" t="s">
        <v>1148</v>
      </c>
      <c r="J15" s="615"/>
      <c r="K15" s="615"/>
      <c r="L15" s="615"/>
      <c r="M15" s="615"/>
      <c r="N15" s="615"/>
      <c r="O15" s="615"/>
      <c r="P15" s="615"/>
      <c r="Q15" s="615"/>
      <c r="R15" s="615"/>
      <c r="S15" s="615"/>
      <c r="T15" s="615"/>
      <c r="U15" s="615"/>
      <c r="V15" s="615"/>
      <c r="W15" s="615"/>
      <c r="X15" s="615"/>
      <c r="Y15" s="615"/>
      <c r="Z15" s="615"/>
      <c r="AA15" s="615"/>
      <c r="AB15" s="615"/>
      <c r="AC15" s="615"/>
      <c r="AD15" s="615"/>
      <c r="AE15" s="615"/>
      <c r="AF15" s="615"/>
      <c r="AG15" s="615"/>
      <c r="AH15" s="615"/>
      <c r="AI15" s="615"/>
      <c r="AJ15" s="615"/>
      <c r="AK15" s="615"/>
      <c r="AL15" s="615"/>
      <c r="AM15" s="615"/>
      <c r="AN15" s="615"/>
      <c r="AO15" s="615"/>
      <c r="AP15" s="615"/>
      <c r="AQ15" s="615"/>
      <c r="AR15" s="615"/>
      <c r="AS15" s="615"/>
      <c r="AT15" s="615"/>
      <c r="AU15" s="615"/>
      <c r="AV15" s="615"/>
      <c r="AW15" s="615"/>
      <c r="AX15" s="615"/>
      <c r="AY15" s="615"/>
      <c r="AZ15" s="615"/>
      <c r="BA15" s="615"/>
      <c r="BB15" s="615"/>
      <c r="BC15" s="615"/>
      <c r="BD15" s="615"/>
      <c r="BE15" s="615"/>
      <c r="BF15" s="615"/>
      <c r="BG15" s="615"/>
      <c r="BH15" s="615"/>
      <c r="BI15" s="615"/>
      <c r="BJ15" s="615"/>
      <c r="BK15" s="615"/>
      <c r="BL15" s="615"/>
      <c r="BM15" s="615"/>
      <c r="BN15" s="615"/>
      <c r="BO15" s="615"/>
      <c r="BP15" s="615"/>
      <c r="BQ15" s="615"/>
      <c r="BR15" s="615"/>
      <c r="BS15" s="615"/>
      <c r="BT15" s="615"/>
      <c r="BU15" s="615"/>
      <c r="BV15" s="615"/>
      <c r="BW15" s="615"/>
      <c r="BX15" s="615"/>
      <c r="BY15" s="615"/>
      <c r="BZ15" s="615"/>
      <c r="CA15" s="615"/>
      <c r="CB15" s="615"/>
      <c r="CC15" s="615"/>
      <c r="CD15" s="615"/>
      <c r="CE15" s="615"/>
    </row>
    <row r="16" spans="2:83" s="614" customFormat="1" ht="30" customHeight="1">
      <c r="B16" s="296">
        <v>9</v>
      </c>
      <c r="C16" s="297" t="s">
        <v>641</v>
      </c>
      <c r="D16" s="297" t="s">
        <v>642</v>
      </c>
      <c r="E16" s="298">
        <v>7461120</v>
      </c>
      <c r="F16" s="298" t="s">
        <v>643</v>
      </c>
      <c r="G16" s="297" t="s">
        <v>1149</v>
      </c>
      <c r="H16" s="299" t="s">
        <v>1150</v>
      </c>
      <c r="J16" s="615"/>
      <c r="K16" s="615"/>
      <c r="L16" s="615"/>
      <c r="M16" s="615"/>
      <c r="N16" s="615"/>
      <c r="O16" s="615"/>
      <c r="P16" s="615"/>
      <c r="Q16" s="615"/>
      <c r="R16" s="615"/>
      <c r="S16" s="615"/>
      <c r="T16" s="615"/>
      <c r="U16" s="615"/>
      <c r="V16" s="615"/>
      <c r="W16" s="615"/>
      <c r="X16" s="615"/>
      <c r="Y16" s="615"/>
      <c r="Z16" s="615"/>
      <c r="AA16" s="615"/>
      <c r="AB16" s="615"/>
      <c r="AC16" s="615"/>
      <c r="AD16" s="615"/>
      <c r="AE16" s="615"/>
      <c r="AF16" s="615"/>
      <c r="AG16" s="615"/>
      <c r="AH16" s="615"/>
      <c r="AI16" s="615"/>
      <c r="AJ16" s="615"/>
      <c r="AK16" s="615"/>
      <c r="AL16" s="615"/>
      <c r="AM16" s="615"/>
      <c r="AN16" s="615"/>
      <c r="AO16" s="615"/>
      <c r="AP16" s="615"/>
      <c r="AQ16" s="615"/>
      <c r="AR16" s="615"/>
      <c r="AS16" s="615"/>
      <c r="AT16" s="615"/>
      <c r="AU16" s="615"/>
      <c r="AV16" s="615"/>
      <c r="AW16" s="615"/>
      <c r="AX16" s="615"/>
      <c r="AY16" s="615"/>
      <c r="AZ16" s="615"/>
      <c r="BA16" s="615"/>
      <c r="BB16" s="615"/>
      <c r="BC16" s="615"/>
      <c r="BD16" s="615"/>
      <c r="BE16" s="615"/>
      <c r="BF16" s="615"/>
      <c r="BG16" s="615"/>
      <c r="BH16" s="615"/>
      <c r="BI16" s="615"/>
      <c r="BJ16" s="615"/>
      <c r="BK16" s="615"/>
      <c r="BL16" s="615"/>
      <c r="BM16" s="615"/>
      <c r="BN16" s="615"/>
      <c r="BO16" s="615"/>
      <c r="BP16" s="615"/>
      <c r="BQ16" s="615"/>
      <c r="BR16" s="615"/>
      <c r="BS16" s="615"/>
      <c r="BT16" s="615"/>
      <c r="BU16" s="615"/>
      <c r="BV16" s="615"/>
      <c r="BW16" s="615"/>
      <c r="BX16" s="615"/>
      <c r="BY16" s="615"/>
      <c r="BZ16" s="615"/>
      <c r="CA16" s="615"/>
      <c r="CB16" s="615"/>
      <c r="CC16" s="615"/>
      <c r="CD16" s="615"/>
      <c r="CE16" s="615"/>
    </row>
    <row r="17" spans="2:83" s="614" customFormat="1" ht="30" customHeight="1">
      <c r="B17" s="296">
        <v>10</v>
      </c>
      <c r="C17" s="297" t="s">
        <v>644</v>
      </c>
      <c r="D17" s="297" t="s">
        <v>645</v>
      </c>
      <c r="E17" s="298">
        <v>2298255</v>
      </c>
      <c r="F17" s="298" t="s">
        <v>646</v>
      </c>
      <c r="G17" s="297" t="s">
        <v>647</v>
      </c>
      <c r="H17" s="299" t="s">
        <v>1151</v>
      </c>
      <c r="J17" s="615"/>
      <c r="K17" s="615"/>
      <c r="L17" s="615"/>
      <c r="M17" s="615"/>
      <c r="N17" s="615"/>
      <c r="O17" s="615"/>
      <c r="P17" s="615"/>
      <c r="Q17" s="615"/>
      <c r="R17" s="615"/>
      <c r="S17" s="615"/>
      <c r="T17" s="615"/>
      <c r="U17" s="615"/>
      <c r="V17" s="615"/>
      <c r="W17" s="615"/>
      <c r="X17" s="615"/>
      <c r="Y17" s="615"/>
      <c r="Z17" s="615"/>
      <c r="AA17" s="615"/>
      <c r="AB17" s="615"/>
      <c r="AC17" s="615"/>
      <c r="AD17" s="615"/>
      <c r="AE17" s="615"/>
      <c r="AF17" s="615"/>
      <c r="AG17" s="615"/>
      <c r="AH17" s="615"/>
      <c r="AI17" s="615"/>
      <c r="AJ17" s="615"/>
      <c r="AK17" s="615"/>
      <c r="AL17" s="615"/>
      <c r="AM17" s="615"/>
      <c r="AN17" s="615"/>
      <c r="AO17" s="615"/>
      <c r="AP17" s="615"/>
      <c r="AQ17" s="615"/>
      <c r="AR17" s="615"/>
      <c r="AS17" s="615"/>
      <c r="AT17" s="615"/>
      <c r="AU17" s="615"/>
      <c r="AV17" s="615"/>
      <c r="AW17" s="615"/>
      <c r="AX17" s="615"/>
      <c r="AY17" s="615"/>
      <c r="AZ17" s="615"/>
      <c r="BA17" s="615"/>
      <c r="BB17" s="615"/>
      <c r="BC17" s="615"/>
      <c r="BD17" s="615"/>
      <c r="BE17" s="615"/>
      <c r="BF17" s="615"/>
      <c r="BG17" s="615"/>
      <c r="BH17" s="615"/>
      <c r="BI17" s="615"/>
      <c r="BJ17" s="615"/>
      <c r="BK17" s="615"/>
      <c r="BL17" s="615"/>
      <c r="BM17" s="615"/>
      <c r="BN17" s="615"/>
      <c r="BO17" s="615"/>
      <c r="BP17" s="615"/>
      <c r="BQ17" s="615"/>
      <c r="BR17" s="615"/>
      <c r="BS17" s="615"/>
      <c r="BT17" s="615"/>
      <c r="BU17" s="615"/>
      <c r="BV17" s="615"/>
      <c r="BW17" s="615"/>
      <c r="BX17" s="615"/>
      <c r="BY17" s="615"/>
      <c r="BZ17" s="615"/>
      <c r="CA17" s="615"/>
      <c r="CB17" s="615"/>
      <c r="CC17" s="615"/>
      <c r="CD17" s="615"/>
      <c r="CE17" s="615"/>
    </row>
    <row r="18" spans="2:83" s="614" customFormat="1" ht="30" customHeight="1">
      <c r="B18" s="296">
        <v>11</v>
      </c>
      <c r="C18" s="297" t="s">
        <v>648</v>
      </c>
      <c r="D18" s="297" t="s">
        <v>649</v>
      </c>
      <c r="E18" s="298" t="s">
        <v>650</v>
      </c>
      <c r="F18" s="298" t="s">
        <v>630</v>
      </c>
      <c r="G18" s="297" t="s">
        <v>1152</v>
      </c>
      <c r="H18" s="299" t="s">
        <v>1153</v>
      </c>
      <c r="J18" s="615"/>
      <c r="K18" s="615"/>
      <c r="L18" s="615"/>
      <c r="M18" s="615"/>
      <c r="N18" s="615"/>
      <c r="O18" s="615"/>
      <c r="P18" s="615"/>
      <c r="Q18" s="615"/>
      <c r="R18" s="615"/>
      <c r="S18" s="615"/>
      <c r="T18" s="615"/>
      <c r="U18" s="615"/>
      <c r="V18" s="615"/>
      <c r="W18" s="615"/>
      <c r="X18" s="615"/>
      <c r="Y18" s="615"/>
      <c r="Z18" s="615"/>
      <c r="AA18" s="615"/>
      <c r="AB18" s="615"/>
      <c r="AC18" s="615"/>
      <c r="AD18" s="615"/>
      <c r="AE18" s="615"/>
      <c r="AF18" s="615"/>
      <c r="AG18" s="615"/>
      <c r="AH18" s="615"/>
      <c r="AI18" s="615"/>
      <c r="AJ18" s="615"/>
      <c r="AK18" s="615"/>
      <c r="AL18" s="615"/>
      <c r="AM18" s="615"/>
      <c r="AN18" s="615"/>
      <c r="AO18" s="615"/>
      <c r="AP18" s="615"/>
      <c r="AQ18" s="615"/>
      <c r="AR18" s="615"/>
      <c r="AS18" s="615"/>
      <c r="AT18" s="615"/>
      <c r="AU18" s="615"/>
      <c r="AV18" s="615"/>
      <c r="AW18" s="615"/>
      <c r="AX18" s="615"/>
      <c r="AY18" s="615"/>
      <c r="AZ18" s="615"/>
      <c r="BA18" s="615"/>
      <c r="BB18" s="615"/>
      <c r="BC18" s="615"/>
      <c r="BD18" s="615"/>
      <c r="BE18" s="615"/>
      <c r="BF18" s="615"/>
      <c r="BG18" s="615"/>
      <c r="BH18" s="615"/>
      <c r="BI18" s="615"/>
      <c r="BJ18" s="615"/>
      <c r="BK18" s="615"/>
      <c r="BL18" s="615"/>
      <c r="BM18" s="615"/>
      <c r="BN18" s="615"/>
      <c r="BO18" s="615"/>
      <c r="BP18" s="615"/>
      <c r="BQ18" s="615"/>
      <c r="BR18" s="615"/>
      <c r="BS18" s="615"/>
      <c r="BT18" s="615"/>
      <c r="BU18" s="615"/>
      <c r="BV18" s="615"/>
      <c r="BW18" s="615"/>
      <c r="BX18" s="615"/>
      <c r="BY18" s="615"/>
      <c r="BZ18" s="615"/>
      <c r="CA18" s="615"/>
      <c r="CB18" s="615"/>
      <c r="CC18" s="615"/>
      <c r="CD18" s="615"/>
      <c r="CE18" s="615"/>
    </row>
    <row r="19" spans="2:83" s="614" customFormat="1" ht="30" customHeight="1">
      <c r="B19" s="296">
        <v>12</v>
      </c>
      <c r="C19" s="65" t="s">
        <v>651</v>
      </c>
      <c r="D19" s="65" t="s">
        <v>652</v>
      </c>
      <c r="E19" s="192">
        <v>4909207</v>
      </c>
      <c r="F19" s="192" t="s">
        <v>1154</v>
      </c>
      <c r="G19" s="65" t="s">
        <v>653</v>
      </c>
      <c r="H19" s="299" t="s">
        <v>1155</v>
      </c>
      <c r="J19" s="615"/>
      <c r="K19" s="615"/>
      <c r="L19" s="615"/>
      <c r="M19" s="615"/>
      <c r="N19" s="615"/>
      <c r="O19" s="615"/>
      <c r="P19" s="615"/>
      <c r="Q19" s="615"/>
      <c r="R19" s="615"/>
      <c r="S19" s="615"/>
      <c r="T19" s="615"/>
      <c r="U19" s="615"/>
      <c r="V19" s="615"/>
      <c r="W19" s="615"/>
      <c r="X19" s="615"/>
      <c r="Y19" s="615"/>
      <c r="Z19" s="615"/>
      <c r="AA19" s="615"/>
      <c r="AB19" s="615"/>
      <c r="AC19" s="615"/>
      <c r="AD19" s="615"/>
      <c r="AE19" s="615"/>
      <c r="AF19" s="615"/>
      <c r="AG19" s="615"/>
      <c r="AH19" s="615"/>
      <c r="AI19" s="615"/>
      <c r="AJ19" s="615"/>
      <c r="AK19" s="615"/>
      <c r="AL19" s="615"/>
      <c r="AM19" s="615"/>
      <c r="AN19" s="615"/>
      <c r="AO19" s="615"/>
      <c r="AP19" s="615"/>
      <c r="AQ19" s="615"/>
      <c r="AR19" s="615"/>
      <c r="AS19" s="615"/>
      <c r="AT19" s="615"/>
      <c r="AU19" s="615"/>
      <c r="AV19" s="615"/>
      <c r="AW19" s="615"/>
      <c r="AX19" s="615"/>
      <c r="AY19" s="615"/>
      <c r="AZ19" s="615"/>
      <c r="BA19" s="615"/>
      <c r="BB19" s="615"/>
      <c r="BC19" s="615"/>
      <c r="BD19" s="615"/>
      <c r="BE19" s="615"/>
      <c r="BF19" s="615"/>
      <c r="BG19" s="615"/>
      <c r="BH19" s="615"/>
      <c r="BI19" s="615"/>
      <c r="BJ19" s="615"/>
      <c r="BK19" s="615"/>
      <c r="BL19" s="615"/>
      <c r="BM19" s="615"/>
      <c r="BN19" s="615"/>
      <c r="BO19" s="615"/>
      <c r="BP19" s="615"/>
      <c r="BQ19" s="615"/>
      <c r="BR19" s="615"/>
      <c r="BS19" s="615"/>
      <c r="BT19" s="615"/>
      <c r="BU19" s="615"/>
      <c r="BV19" s="615"/>
      <c r="BW19" s="615"/>
      <c r="BX19" s="615"/>
      <c r="BY19" s="615"/>
      <c r="BZ19" s="615"/>
      <c r="CA19" s="615"/>
      <c r="CB19" s="615"/>
      <c r="CC19" s="615"/>
      <c r="CD19" s="615"/>
      <c r="CE19" s="615"/>
    </row>
    <row r="20" spans="2:83" s="614" customFormat="1" ht="30" customHeight="1">
      <c r="B20" s="296">
        <v>13</v>
      </c>
      <c r="C20" s="65" t="s">
        <v>654</v>
      </c>
      <c r="D20" s="65" t="s">
        <v>655</v>
      </c>
      <c r="E20" s="192" t="s">
        <v>656</v>
      </c>
      <c r="F20" s="192" t="s">
        <v>1156</v>
      </c>
      <c r="G20" s="65" t="s">
        <v>657</v>
      </c>
      <c r="H20" s="299" t="s">
        <v>1157</v>
      </c>
      <c r="J20" s="615"/>
      <c r="K20" s="615"/>
      <c r="L20" s="615"/>
      <c r="M20" s="615"/>
      <c r="N20" s="615"/>
      <c r="O20" s="615"/>
      <c r="P20" s="615"/>
      <c r="Q20" s="615"/>
      <c r="R20" s="615"/>
      <c r="S20" s="615"/>
      <c r="T20" s="615"/>
      <c r="U20" s="615"/>
      <c r="V20" s="615"/>
      <c r="W20" s="615"/>
      <c r="X20" s="615"/>
      <c r="Y20" s="615"/>
      <c r="Z20" s="615"/>
      <c r="AA20" s="615"/>
      <c r="AB20" s="615"/>
      <c r="AC20" s="615"/>
      <c r="AD20" s="615"/>
      <c r="AE20" s="615"/>
      <c r="AF20" s="615"/>
      <c r="AG20" s="615"/>
      <c r="AH20" s="615"/>
      <c r="AI20" s="615"/>
      <c r="AJ20" s="615"/>
      <c r="AK20" s="615"/>
      <c r="AL20" s="615"/>
      <c r="AM20" s="615"/>
      <c r="AN20" s="615"/>
      <c r="AO20" s="615"/>
      <c r="AP20" s="615"/>
      <c r="AQ20" s="615"/>
      <c r="AR20" s="615"/>
      <c r="AS20" s="615"/>
      <c r="AT20" s="615"/>
      <c r="AU20" s="615"/>
      <c r="AV20" s="615"/>
      <c r="AW20" s="615"/>
      <c r="AX20" s="615"/>
      <c r="AY20" s="615"/>
      <c r="AZ20" s="615"/>
      <c r="BA20" s="615"/>
      <c r="BB20" s="615"/>
      <c r="BC20" s="615"/>
      <c r="BD20" s="615"/>
      <c r="BE20" s="615"/>
      <c r="BF20" s="615"/>
      <c r="BG20" s="615"/>
      <c r="BH20" s="615"/>
      <c r="BI20" s="615"/>
      <c r="BJ20" s="615"/>
      <c r="BK20" s="615"/>
      <c r="BL20" s="615"/>
      <c r="BM20" s="615"/>
      <c r="BN20" s="615"/>
      <c r="BO20" s="615"/>
      <c r="BP20" s="615"/>
      <c r="BQ20" s="615"/>
      <c r="BR20" s="615"/>
      <c r="BS20" s="615"/>
      <c r="BT20" s="615"/>
      <c r="BU20" s="615"/>
      <c r="BV20" s="615"/>
      <c r="BW20" s="615"/>
      <c r="BX20" s="615"/>
      <c r="BY20" s="615"/>
      <c r="BZ20" s="615"/>
      <c r="CA20" s="615"/>
      <c r="CB20" s="615"/>
      <c r="CC20" s="615"/>
      <c r="CD20" s="615"/>
      <c r="CE20" s="615"/>
    </row>
    <row r="21" spans="2:83" s="614" customFormat="1" ht="30" customHeight="1">
      <c r="B21" s="296">
        <v>14</v>
      </c>
      <c r="C21" s="65" t="s">
        <v>658</v>
      </c>
      <c r="D21" s="65" t="s">
        <v>659</v>
      </c>
      <c r="E21" s="192" t="s">
        <v>660</v>
      </c>
      <c r="F21" s="192" t="s">
        <v>1158</v>
      </c>
      <c r="G21" s="65" t="s">
        <v>661</v>
      </c>
      <c r="H21" s="299" t="s">
        <v>1159</v>
      </c>
      <c r="J21" s="615"/>
      <c r="K21" s="615"/>
      <c r="L21" s="615"/>
      <c r="M21" s="615"/>
      <c r="N21" s="615"/>
      <c r="O21" s="615"/>
      <c r="P21" s="615"/>
      <c r="Q21" s="615"/>
      <c r="R21" s="615"/>
      <c r="S21" s="615"/>
      <c r="T21" s="615"/>
      <c r="U21" s="615"/>
      <c r="V21" s="615"/>
      <c r="W21" s="615"/>
      <c r="X21" s="615"/>
      <c r="Y21" s="615"/>
      <c r="Z21" s="615"/>
      <c r="AA21" s="615"/>
      <c r="AB21" s="615"/>
      <c r="AC21" s="615"/>
      <c r="AD21" s="615"/>
      <c r="AE21" s="615"/>
      <c r="AF21" s="615"/>
      <c r="AG21" s="615"/>
      <c r="AH21" s="615"/>
      <c r="AI21" s="615"/>
      <c r="AJ21" s="615"/>
      <c r="AK21" s="615"/>
      <c r="AL21" s="615"/>
      <c r="AM21" s="615"/>
      <c r="AN21" s="615"/>
      <c r="AO21" s="615"/>
      <c r="AP21" s="615"/>
      <c r="AQ21" s="615"/>
      <c r="AR21" s="615"/>
      <c r="AS21" s="615"/>
      <c r="AT21" s="615"/>
      <c r="AU21" s="615"/>
      <c r="AV21" s="615"/>
      <c r="AW21" s="615"/>
      <c r="AX21" s="615"/>
      <c r="AY21" s="615"/>
      <c r="AZ21" s="615"/>
      <c r="BA21" s="615"/>
      <c r="BB21" s="615"/>
      <c r="BC21" s="615"/>
      <c r="BD21" s="615"/>
      <c r="BE21" s="615"/>
      <c r="BF21" s="615"/>
      <c r="BG21" s="615"/>
      <c r="BH21" s="615"/>
      <c r="BI21" s="615"/>
      <c r="BJ21" s="615"/>
      <c r="BK21" s="615"/>
      <c r="BL21" s="615"/>
      <c r="BM21" s="615"/>
      <c r="BN21" s="615"/>
      <c r="BO21" s="615"/>
      <c r="BP21" s="615"/>
      <c r="BQ21" s="615"/>
      <c r="BR21" s="615"/>
      <c r="BS21" s="615"/>
      <c r="BT21" s="615"/>
      <c r="BU21" s="615"/>
      <c r="BV21" s="615"/>
      <c r="BW21" s="615"/>
      <c r="BX21" s="615"/>
      <c r="BY21" s="615"/>
      <c r="BZ21" s="615"/>
      <c r="CA21" s="615"/>
      <c r="CB21" s="615"/>
      <c r="CC21" s="615"/>
      <c r="CD21" s="615"/>
      <c r="CE21" s="615"/>
    </row>
    <row r="22" spans="2:83" s="614" customFormat="1" ht="30" customHeight="1" thickBot="1">
      <c r="B22" s="296">
        <v>15</v>
      </c>
      <c r="C22" s="66" t="s">
        <v>662</v>
      </c>
      <c r="D22" s="66" t="s">
        <v>663</v>
      </c>
      <c r="E22" s="626" t="s">
        <v>664</v>
      </c>
      <c r="F22" s="626" t="s">
        <v>1158</v>
      </c>
      <c r="G22" s="66" t="s">
        <v>1160</v>
      </c>
      <c r="H22" s="300" t="s">
        <v>1161</v>
      </c>
      <c r="J22" s="615"/>
      <c r="K22" s="615"/>
      <c r="L22" s="615"/>
      <c r="M22" s="615"/>
      <c r="N22" s="615"/>
      <c r="O22" s="615"/>
      <c r="P22" s="615"/>
      <c r="Q22" s="615"/>
      <c r="R22" s="615"/>
      <c r="S22" s="615"/>
      <c r="T22" s="615"/>
      <c r="U22" s="615"/>
      <c r="V22" s="615"/>
      <c r="W22" s="615"/>
      <c r="X22" s="615"/>
      <c r="Y22" s="615"/>
      <c r="Z22" s="615"/>
      <c r="AA22" s="615"/>
      <c r="AB22" s="615"/>
      <c r="AC22" s="615"/>
      <c r="AD22" s="615"/>
      <c r="AE22" s="615"/>
      <c r="AF22" s="615"/>
      <c r="AG22" s="615"/>
      <c r="AH22" s="615"/>
      <c r="AI22" s="615"/>
      <c r="AJ22" s="615"/>
      <c r="AK22" s="615"/>
      <c r="AL22" s="615"/>
      <c r="AM22" s="615"/>
      <c r="AN22" s="615"/>
      <c r="AO22" s="615"/>
      <c r="AP22" s="615"/>
      <c r="AQ22" s="615"/>
      <c r="AR22" s="615"/>
      <c r="AS22" s="615"/>
      <c r="AT22" s="615"/>
      <c r="AU22" s="615"/>
      <c r="AV22" s="615"/>
      <c r="AW22" s="615"/>
      <c r="AX22" s="615"/>
      <c r="AY22" s="615"/>
      <c r="AZ22" s="615"/>
      <c r="BA22" s="615"/>
      <c r="BB22" s="615"/>
      <c r="BC22" s="615"/>
      <c r="BD22" s="615"/>
      <c r="BE22" s="615"/>
      <c r="BF22" s="615"/>
      <c r="BG22" s="615"/>
      <c r="BH22" s="615"/>
      <c r="BI22" s="615"/>
      <c r="BJ22" s="615"/>
      <c r="BK22" s="615"/>
      <c r="BL22" s="615"/>
      <c r="BM22" s="615"/>
      <c r="BN22" s="615"/>
      <c r="BO22" s="615"/>
      <c r="BP22" s="615"/>
      <c r="BQ22" s="615"/>
      <c r="BR22" s="615"/>
      <c r="BS22" s="615"/>
      <c r="BT22" s="615"/>
      <c r="BU22" s="615"/>
      <c r="BV22" s="615"/>
      <c r="BW22" s="615"/>
      <c r="BX22" s="615"/>
      <c r="BY22" s="615"/>
      <c r="BZ22" s="615"/>
      <c r="CA22" s="615"/>
      <c r="CB22" s="615"/>
      <c r="CC22" s="615"/>
      <c r="CD22" s="615"/>
      <c r="CE22" s="615"/>
    </row>
    <row r="23" spans="2:83" s="614" customFormat="1" ht="30" customHeight="1" thickBot="1">
      <c r="B23" s="853" t="s">
        <v>104</v>
      </c>
      <c r="C23" s="854"/>
      <c r="D23" s="854"/>
      <c r="E23" s="854"/>
      <c r="F23" s="854"/>
      <c r="G23" s="854"/>
      <c r="H23" s="854"/>
      <c r="I23" s="627"/>
      <c r="J23" s="615"/>
      <c r="K23" s="615"/>
      <c r="L23" s="615"/>
      <c r="M23" s="615"/>
      <c r="N23" s="615"/>
      <c r="O23" s="615"/>
      <c r="P23" s="615"/>
      <c r="Q23" s="615"/>
      <c r="R23" s="615"/>
      <c r="S23" s="615"/>
      <c r="T23" s="615"/>
      <c r="U23" s="615"/>
      <c r="V23" s="615"/>
      <c r="W23" s="615"/>
      <c r="X23" s="615"/>
      <c r="Y23" s="615"/>
      <c r="Z23" s="615"/>
      <c r="AA23" s="615"/>
      <c r="AB23" s="615"/>
      <c r="AC23" s="615"/>
      <c r="AD23" s="615"/>
      <c r="AE23" s="615"/>
      <c r="AF23" s="615"/>
      <c r="AG23" s="615"/>
      <c r="AH23" s="615"/>
      <c r="AI23" s="615"/>
      <c r="AJ23" s="615"/>
      <c r="AK23" s="615"/>
      <c r="AL23" s="615"/>
      <c r="AM23" s="615"/>
      <c r="AN23" s="615"/>
      <c r="AO23" s="615"/>
      <c r="AP23" s="615"/>
      <c r="AQ23" s="615"/>
      <c r="AR23" s="615"/>
      <c r="AS23" s="615"/>
      <c r="AT23" s="615"/>
      <c r="AU23" s="615"/>
      <c r="AV23" s="615"/>
      <c r="AW23" s="615"/>
      <c r="AX23" s="615"/>
      <c r="AY23" s="615"/>
      <c r="AZ23" s="615"/>
      <c r="BA23" s="615"/>
      <c r="BB23" s="615"/>
      <c r="BC23" s="615"/>
      <c r="BD23" s="615"/>
      <c r="BE23" s="615"/>
      <c r="BF23" s="615"/>
      <c r="BG23" s="615"/>
      <c r="BH23" s="615"/>
      <c r="BI23" s="615"/>
      <c r="BJ23" s="615"/>
      <c r="BK23" s="615"/>
      <c r="BL23" s="615"/>
      <c r="BM23" s="615"/>
      <c r="BN23" s="615"/>
      <c r="BO23" s="615"/>
      <c r="BP23" s="615"/>
      <c r="BQ23" s="615"/>
      <c r="BR23" s="615"/>
      <c r="BS23" s="615"/>
      <c r="BT23" s="615"/>
      <c r="BU23" s="615"/>
      <c r="BV23" s="615"/>
      <c r="BW23" s="615"/>
      <c r="BX23" s="615"/>
      <c r="BY23" s="615"/>
      <c r="BZ23" s="615"/>
      <c r="CA23" s="615"/>
      <c r="CB23" s="615"/>
      <c r="CC23" s="615"/>
      <c r="CD23" s="615"/>
      <c r="CE23" s="615"/>
    </row>
    <row r="24" spans="2:83" s="614" customFormat="1" ht="30" customHeight="1" thickBot="1">
      <c r="B24" s="131" t="s">
        <v>4</v>
      </c>
      <c r="C24" s="132" t="s">
        <v>609</v>
      </c>
      <c r="D24" s="133" t="s">
        <v>143</v>
      </c>
      <c r="E24" s="133" t="s">
        <v>144</v>
      </c>
      <c r="F24" s="133" t="s">
        <v>188</v>
      </c>
      <c r="G24" s="178" t="s">
        <v>610</v>
      </c>
      <c r="H24" s="617" t="s">
        <v>665</v>
      </c>
      <c r="I24" s="628"/>
      <c r="K24" s="615"/>
      <c r="L24" s="615"/>
      <c r="M24" s="615"/>
      <c r="N24" s="615"/>
      <c r="O24" s="615"/>
      <c r="P24" s="615"/>
      <c r="Q24" s="615"/>
      <c r="R24" s="615"/>
      <c r="S24" s="615"/>
      <c r="T24" s="615"/>
      <c r="U24" s="615"/>
      <c r="V24" s="615"/>
      <c r="W24" s="615"/>
      <c r="X24" s="615"/>
      <c r="Y24" s="615"/>
      <c r="Z24" s="615"/>
      <c r="AA24" s="615"/>
      <c r="AB24" s="615"/>
      <c r="AC24" s="615"/>
      <c r="AD24" s="615"/>
      <c r="AE24" s="615"/>
      <c r="AF24" s="615"/>
      <c r="AG24" s="615"/>
      <c r="AH24" s="615"/>
      <c r="AI24" s="615"/>
      <c r="AJ24" s="615"/>
      <c r="AK24" s="615"/>
      <c r="AL24" s="615"/>
      <c r="AM24" s="615"/>
      <c r="AN24" s="615"/>
      <c r="AO24" s="615"/>
      <c r="AP24" s="615"/>
      <c r="AQ24" s="615"/>
      <c r="AR24" s="615"/>
      <c r="AS24" s="615"/>
      <c r="AT24" s="615"/>
      <c r="AU24" s="615"/>
      <c r="AV24" s="615"/>
      <c r="AW24" s="615"/>
      <c r="AX24" s="615"/>
      <c r="AY24" s="615"/>
      <c r="AZ24" s="615"/>
      <c r="BA24" s="615"/>
      <c r="BB24" s="615"/>
      <c r="BC24" s="615"/>
      <c r="BD24" s="615"/>
      <c r="BE24" s="615"/>
      <c r="BF24" s="615"/>
      <c r="BG24" s="615"/>
      <c r="BH24" s="615"/>
      <c r="BI24" s="615"/>
      <c r="BJ24" s="615"/>
      <c r="BK24" s="615"/>
      <c r="BL24" s="615"/>
      <c r="BM24" s="615"/>
      <c r="BN24" s="615"/>
      <c r="BO24" s="615"/>
      <c r="BP24" s="615"/>
      <c r="BQ24" s="615"/>
      <c r="BR24" s="615"/>
      <c r="BS24" s="615"/>
      <c r="BT24" s="615"/>
      <c r="BU24" s="615"/>
      <c r="BV24" s="615"/>
      <c r="BW24" s="615"/>
      <c r="BX24" s="615"/>
      <c r="BY24" s="615"/>
      <c r="BZ24" s="615"/>
      <c r="CA24" s="615"/>
      <c r="CB24" s="615"/>
      <c r="CC24" s="615"/>
      <c r="CD24" s="615"/>
      <c r="CE24" s="615"/>
    </row>
    <row r="25" spans="2:83" s="614" customFormat="1" ht="30" customHeight="1">
      <c r="B25" s="134">
        <v>16</v>
      </c>
      <c r="C25" s="293" t="s">
        <v>666</v>
      </c>
      <c r="D25" s="293" t="s">
        <v>667</v>
      </c>
      <c r="E25" s="135" t="s">
        <v>668</v>
      </c>
      <c r="F25" s="629" t="s">
        <v>669</v>
      </c>
      <c r="G25" s="294" t="s">
        <v>1162</v>
      </c>
      <c r="H25" s="295" t="s">
        <v>1163</v>
      </c>
      <c r="I25" s="630"/>
      <c r="K25" s="615"/>
      <c r="L25" s="615"/>
      <c r="M25" s="615"/>
      <c r="N25" s="615"/>
      <c r="O25" s="615"/>
      <c r="P25" s="615"/>
      <c r="Q25" s="615"/>
      <c r="R25" s="615"/>
      <c r="S25" s="615"/>
      <c r="T25" s="615"/>
      <c r="U25" s="615"/>
      <c r="V25" s="615"/>
      <c r="W25" s="615"/>
      <c r="X25" s="615"/>
      <c r="Y25" s="615"/>
      <c r="Z25" s="615"/>
      <c r="AA25" s="615"/>
      <c r="AB25" s="615"/>
      <c r="AC25" s="615"/>
      <c r="AD25" s="615"/>
      <c r="AE25" s="615"/>
      <c r="AF25" s="615"/>
      <c r="AG25" s="615"/>
      <c r="AH25" s="615"/>
      <c r="AI25" s="615"/>
      <c r="AJ25" s="615"/>
      <c r="AK25" s="615"/>
      <c r="AL25" s="615"/>
      <c r="AM25" s="615"/>
      <c r="AN25" s="615"/>
      <c r="AO25" s="615"/>
      <c r="AP25" s="615"/>
      <c r="AQ25" s="615"/>
      <c r="AR25" s="615"/>
      <c r="AS25" s="615"/>
      <c r="AT25" s="615"/>
      <c r="AU25" s="615"/>
      <c r="AV25" s="615"/>
      <c r="AW25" s="615"/>
      <c r="AX25" s="615"/>
      <c r="AY25" s="615"/>
      <c r="AZ25" s="615"/>
      <c r="BA25" s="615"/>
      <c r="BB25" s="615"/>
      <c r="BC25" s="615"/>
      <c r="BD25" s="615"/>
      <c r="BE25" s="615"/>
      <c r="BF25" s="615"/>
      <c r="BG25" s="615"/>
      <c r="BH25" s="615"/>
      <c r="BI25" s="615"/>
      <c r="BJ25" s="615"/>
      <c r="BK25" s="615"/>
      <c r="BL25" s="615"/>
      <c r="BM25" s="615"/>
      <c r="BN25" s="615"/>
      <c r="BO25" s="615"/>
      <c r="BP25" s="615"/>
      <c r="BQ25" s="615"/>
      <c r="BR25" s="615"/>
      <c r="BS25" s="615"/>
      <c r="BT25" s="615"/>
      <c r="BU25" s="615"/>
      <c r="BV25" s="615"/>
      <c r="BW25" s="615"/>
      <c r="BX25" s="615"/>
      <c r="BY25" s="615"/>
      <c r="BZ25" s="615"/>
      <c r="CA25" s="615"/>
      <c r="CB25" s="615"/>
      <c r="CC25" s="615"/>
      <c r="CD25" s="615"/>
      <c r="CE25" s="615"/>
    </row>
    <row r="26" spans="2:83" s="144" customFormat="1" ht="30" customHeight="1">
      <c r="B26" s="138">
        <v>17</v>
      </c>
      <c r="C26" s="297" t="s">
        <v>670</v>
      </c>
      <c r="D26" s="297" t="s">
        <v>671</v>
      </c>
      <c r="E26" s="65" t="s">
        <v>668</v>
      </c>
      <c r="F26" s="139" t="s">
        <v>669</v>
      </c>
      <c r="G26" s="140" t="s">
        <v>1164</v>
      </c>
      <c r="H26" s="299" t="s">
        <v>1165</v>
      </c>
      <c r="I26" s="631"/>
    </row>
    <row r="27" spans="2:83" s="614" customFormat="1" ht="30" customHeight="1">
      <c r="B27" s="138">
        <v>18</v>
      </c>
      <c r="C27" s="65" t="s">
        <v>672</v>
      </c>
      <c r="D27" s="65" t="s">
        <v>673</v>
      </c>
      <c r="E27" s="65" t="s">
        <v>668</v>
      </c>
      <c r="F27" s="139" t="s">
        <v>669</v>
      </c>
      <c r="G27" s="140" t="s">
        <v>674</v>
      </c>
      <c r="H27" s="299" t="s">
        <v>1166</v>
      </c>
      <c r="I27" s="630"/>
      <c r="K27" s="615"/>
      <c r="L27" s="615"/>
      <c r="M27" s="615"/>
      <c r="N27" s="615"/>
      <c r="O27" s="615"/>
      <c r="P27" s="615"/>
      <c r="Q27" s="615"/>
      <c r="R27" s="615"/>
      <c r="S27" s="615"/>
      <c r="T27" s="615"/>
      <c r="U27" s="615"/>
      <c r="V27" s="615"/>
      <c r="W27" s="615"/>
      <c r="X27" s="615"/>
      <c r="Y27" s="615"/>
      <c r="Z27" s="615"/>
      <c r="AA27" s="615"/>
      <c r="AB27" s="615"/>
      <c r="AC27" s="615"/>
      <c r="AD27" s="615"/>
      <c r="AE27" s="615"/>
      <c r="AF27" s="615"/>
      <c r="AG27" s="615"/>
      <c r="AH27" s="615"/>
      <c r="AI27" s="615"/>
      <c r="AJ27" s="615"/>
      <c r="AK27" s="615"/>
      <c r="AL27" s="615"/>
      <c r="AM27" s="615"/>
      <c r="AN27" s="615"/>
      <c r="AO27" s="615"/>
      <c r="AP27" s="615"/>
      <c r="AQ27" s="615"/>
      <c r="AR27" s="615"/>
      <c r="AS27" s="615"/>
      <c r="AT27" s="615"/>
      <c r="AU27" s="615"/>
      <c r="AV27" s="615"/>
      <c r="AW27" s="615"/>
      <c r="AX27" s="615"/>
      <c r="AY27" s="615"/>
      <c r="AZ27" s="615"/>
      <c r="BA27" s="615"/>
      <c r="BB27" s="615"/>
      <c r="BC27" s="615"/>
      <c r="BD27" s="615"/>
      <c r="BE27" s="615"/>
      <c r="BF27" s="615"/>
      <c r="BG27" s="615"/>
      <c r="BH27" s="615"/>
      <c r="BI27" s="615"/>
      <c r="BJ27" s="615"/>
      <c r="BK27" s="615"/>
      <c r="BL27" s="615"/>
      <c r="BM27" s="615"/>
      <c r="BN27" s="615"/>
      <c r="BO27" s="615"/>
      <c r="BP27" s="615"/>
      <c r="BQ27" s="615"/>
      <c r="BR27" s="615"/>
      <c r="BS27" s="615"/>
      <c r="BT27" s="615"/>
      <c r="BU27" s="615"/>
      <c r="BV27" s="615"/>
      <c r="BW27" s="615"/>
      <c r="BX27" s="615"/>
      <c r="BY27" s="615"/>
      <c r="BZ27" s="615"/>
      <c r="CA27" s="615"/>
      <c r="CB27" s="615"/>
      <c r="CC27" s="615"/>
      <c r="CD27" s="615"/>
      <c r="CE27" s="615"/>
    </row>
    <row r="28" spans="2:83" s="614" customFormat="1" ht="30" customHeight="1">
      <c r="B28" s="138">
        <v>19</v>
      </c>
      <c r="C28" s="65" t="s">
        <v>675</v>
      </c>
      <c r="D28" s="65" t="s">
        <v>676</v>
      </c>
      <c r="E28" s="65" t="s">
        <v>668</v>
      </c>
      <c r="F28" s="139" t="s">
        <v>669</v>
      </c>
      <c r="G28" s="632" t="s">
        <v>1167</v>
      </c>
      <c r="H28" s="299" t="s">
        <v>1168</v>
      </c>
      <c r="I28" s="630"/>
      <c r="K28" s="615"/>
      <c r="L28" s="615"/>
      <c r="M28" s="615"/>
      <c r="N28" s="615"/>
      <c r="O28" s="615"/>
      <c r="P28" s="615"/>
      <c r="Q28" s="615"/>
      <c r="R28" s="615"/>
      <c r="S28" s="615"/>
      <c r="T28" s="615"/>
      <c r="U28" s="615"/>
      <c r="V28" s="615"/>
      <c r="W28" s="615"/>
      <c r="X28" s="615"/>
      <c r="Y28" s="615"/>
      <c r="Z28" s="615"/>
      <c r="AA28" s="615"/>
      <c r="AB28" s="615"/>
      <c r="AC28" s="615"/>
      <c r="AD28" s="615"/>
      <c r="AE28" s="615"/>
      <c r="AF28" s="615"/>
      <c r="AG28" s="615"/>
      <c r="AH28" s="615"/>
      <c r="AI28" s="615"/>
      <c r="AJ28" s="615"/>
      <c r="AK28" s="615"/>
      <c r="AL28" s="615"/>
      <c r="AM28" s="615"/>
      <c r="AN28" s="615"/>
      <c r="AO28" s="615"/>
      <c r="AP28" s="615"/>
      <c r="AQ28" s="615"/>
      <c r="AR28" s="615"/>
      <c r="AS28" s="615"/>
      <c r="AT28" s="615"/>
      <c r="AU28" s="615"/>
      <c r="AV28" s="615"/>
      <c r="AW28" s="615"/>
      <c r="AX28" s="615"/>
      <c r="AY28" s="615"/>
      <c r="AZ28" s="615"/>
      <c r="BA28" s="615"/>
      <c r="BB28" s="615"/>
      <c r="BC28" s="615"/>
      <c r="BD28" s="615"/>
      <c r="BE28" s="615"/>
      <c r="BF28" s="615"/>
      <c r="BG28" s="615"/>
      <c r="BH28" s="615"/>
      <c r="BI28" s="615"/>
      <c r="BJ28" s="615"/>
      <c r="BK28" s="615"/>
      <c r="BL28" s="615"/>
      <c r="BM28" s="615"/>
      <c r="BN28" s="615"/>
      <c r="BO28" s="615"/>
      <c r="BP28" s="615"/>
      <c r="BQ28" s="615"/>
      <c r="BR28" s="615"/>
      <c r="BS28" s="615"/>
      <c r="BT28" s="615"/>
      <c r="BU28" s="615"/>
      <c r="BV28" s="615"/>
      <c r="BW28" s="615"/>
      <c r="BX28" s="615"/>
      <c r="BY28" s="615"/>
      <c r="BZ28" s="615"/>
      <c r="CA28" s="615"/>
      <c r="CB28" s="615"/>
      <c r="CC28" s="615"/>
      <c r="CD28" s="615"/>
      <c r="CE28" s="615"/>
    </row>
    <row r="29" spans="2:83" s="614" customFormat="1" ht="30" customHeight="1">
      <c r="B29" s="138">
        <v>20</v>
      </c>
      <c r="C29" s="65" t="s">
        <v>677</v>
      </c>
      <c r="D29" s="65" t="s">
        <v>678</v>
      </c>
      <c r="E29" s="65" t="s">
        <v>668</v>
      </c>
      <c r="F29" s="139" t="s">
        <v>669</v>
      </c>
      <c r="G29" s="140" t="s">
        <v>679</v>
      </c>
      <c r="H29" s="299" t="s">
        <v>1169</v>
      </c>
      <c r="I29" s="630"/>
      <c r="K29" s="615"/>
      <c r="L29" s="615"/>
      <c r="M29" s="615"/>
      <c r="N29" s="615"/>
      <c r="O29" s="615"/>
      <c r="P29" s="615"/>
      <c r="Q29" s="615"/>
      <c r="R29" s="615"/>
      <c r="S29" s="615"/>
      <c r="T29" s="615"/>
      <c r="U29" s="615"/>
      <c r="V29" s="615"/>
      <c r="W29" s="615"/>
      <c r="X29" s="615"/>
      <c r="Y29" s="615"/>
      <c r="Z29" s="615"/>
      <c r="AA29" s="615"/>
      <c r="AB29" s="615"/>
      <c r="AC29" s="615"/>
      <c r="AD29" s="615"/>
      <c r="AE29" s="615"/>
      <c r="AF29" s="615"/>
      <c r="AG29" s="615"/>
      <c r="AH29" s="615"/>
      <c r="AI29" s="615"/>
      <c r="AJ29" s="615"/>
      <c r="AK29" s="615"/>
      <c r="AL29" s="615"/>
      <c r="AM29" s="615"/>
      <c r="AN29" s="615"/>
      <c r="AO29" s="615"/>
      <c r="AP29" s="615"/>
      <c r="AQ29" s="615"/>
      <c r="AR29" s="615"/>
      <c r="AS29" s="615"/>
      <c r="AT29" s="615"/>
      <c r="AU29" s="615"/>
      <c r="AV29" s="615"/>
      <c r="AW29" s="615"/>
      <c r="AX29" s="615"/>
      <c r="AY29" s="615"/>
      <c r="AZ29" s="615"/>
      <c r="BA29" s="615"/>
      <c r="BB29" s="615"/>
      <c r="BC29" s="615"/>
      <c r="BD29" s="615"/>
      <c r="BE29" s="615"/>
      <c r="BF29" s="615"/>
      <c r="BG29" s="615"/>
      <c r="BH29" s="615"/>
      <c r="BI29" s="615"/>
      <c r="BJ29" s="615"/>
      <c r="BK29" s="615"/>
      <c r="BL29" s="615"/>
      <c r="BM29" s="615"/>
      <c r="BN29" s="615"/>
      <c r="BO29" s="615"/>
      <c r="BP29" s="615"/>
      <c r="BQ29" s="615"/>
      <c r="BR29" s="615"/>
      <c r="BS29" s="615"/>
      <c r="BT29" s="615"/>
      <c r="BU29" s="615"/>
      <c r="BV29" s="615"/>
      <c r="BW29" s="615"/>
      <c r="BX29" s="615"/>
      <c r="BY29" s="615"/>
      <c r="BZ29" s="615"/>
      <c r="CA29" s="615"/>
      <c r="CB29" s="615"/>
      <c r="CC29" s="615"/>
      <c r="CD29" s="615"/>
      <c r="CE29" s="615"/>
    </row>
    <row r="30" spans="2:83" s="614" customFormat="1" ht="30" customHeight="1">
      <c r="B30" s="138">
        <v>21</v>
      </c>
      <c r="C30" s="297" t="s">
        <v>680</v>
      </c>
      <c r="D30" s="297" t="s">
        <v>681</v>
      </c>
      <c r="E30" s="65" t="s">
        <v>668</v>
      </c>
      <c r="F30" s="139" t="s">
        <v>669</v>
      </c>
      <c r="G30" s="632" t="s">
        <v>1170</v>
      </c>
      <c r="H30" s="299" t="s">
        <v>1171</v>
      </c>
      <c r="I30" s="630"/>
      <c r="K30" s="615"/>
      <c r="L30" s="615"/>
      <c r="M30" s="615"/>
      <c r="N30" s="615"/>
      <c r="O30" s="615"/>
      <c r="P30" s="615"/>
      <c r="Q30" s="615"/>
      <c r="R30" s="615"/>
      <c r="S30" s="615"/>
      <c r="T30" s="615"/>
      <c r="U30" s="615"/>
      <c r="V30" s="615"/>
      <c r="W30" s="615"/>
      <c r="X30" s="615"/>
      <c r="Y30" s="615"/>
      <c r="Z30" s="615"/>
      <c r="AA30" s="615"/>
      <c r="AB30" s="615"/>
      <c r="AC30" s="615"/>
      <c r="AD30" s="615"/>
      <c r="AE30" s="615"/>
      <c r="AF30" s="615"/>
      <c r="AG30" s="615"/>
      <c r="AH30" s="615"/>
      <c r="AI30" s="615"/>
      <c r="AJ30" s="615"/>
      <c r="AK30" s="615"/>
      <c r="AL30" s="615"/>
      <c r="AM30" s="615"/>
      <c r="AN30" s="615"/>
      <c r="AO30" s="615"/>
      <c r="AP30" s="615"/>
      <c r="AQ30" s="615"/>
      <c r="AR30" s="615"/>
      <c r="AS30" s="615"/>
      <c r="AT30" s="615"/>
      <c r="AU30" s="615"/>
      <c r="AV30" s="615"/>
      <c r="AW30" s="615"/>
      <c r="AX30" s="615"/>
      <c r="AY30" s="615"/>
      <c r="AZ30" s="615"/>
      <c r="BA30" s="615"/>
      <c r="BB30" s="615"/>
      <c r="BC30" s="615"/>
      <c r="BD30" s="615"/>
      <c r="BE30" s="615"/>
      <c r="BF30" s="615"/>
      <c r="BG30" s="615"/>
      <c r="BH30" s="615"/>
      <c r="BI30" s="615"/>
      <c r="BJ30" s="615"/>
      <c r="BK30" s="615"/>
      <c r="BL30" s="615"/>
      <c r="BM30" s="615"/>
      <c r="BN30" s="615"/>
      <c r="BO30" s="615"/>
      <c r="BP30" s="615"/>
      <c r="BQ30" s="615"/>
      <c r="BR30" s="615"/>
      <c r="BS30" s="615"/>
      <c r="BT30" s="615"/>
      <c r="BU30" s="615"/>
      <c r="BV30" s="615"/>
      <c r="BW30" s="615"/>
      <c r="BX30" s="615"/>
      <c r="BY30" s="615"/>
      <c r="BZ30" s="615"/>
      <c r="CA30" s="615"/>
      <c r="CB30" s="615"/>
      <c r="CC30" s="615"/>
      <c r="CD30" s="615"/>
      <c r="CE30" s="615"/>
    </row>
    <row r="31" spans="2:83" s="614" customFormat="1" ht="30" customHeight="1">
      <c r="B31" s="138">
        <v>22</v>
      </c>
      <c r="C31" s="297" t="s">
        <v>682</v>
      </c>
      <c r="D31" s="297" t="s">
        <v>683</v>
      </c>
      <c r="E31" s="65" t="s">
        <v>668</v>
      </c>
      <c r="F31" s="139" t="s">
        <v>669</v>
      </c>
      <c r="G31" s="192" t="s">
        <v>1172</v>
      </c>
      <c r="H31" s="299" t="s">
        <v>1173</v>
      </c>
      <c r="I31" s="630"/>
      <c r="K31" s="615"/>
      <c r="L31" s="615"/>
      <c r="M31" s="615"/>
      <c r="N31" s="615"/>
      <c r="O31" s="615"/>
      <c r="P31" s="615"/>
      <c r="Q31" s="615"/>
      <c r="R31" s="615"/>
      <c r="S31" s="615"/>
      <c r="T31" s="615"/>
      <c r="U31" s="615"/>
      <c r="V31" s="615"/>
      <c r="W31" s="615"/>
      <c r="X31" s="615"/>
      <c r="Y31" s="615"/>
      <c r="Z31" s="615"/>
      <c r="AA31" s="615"/>
      <c r="AB31" s="615"/>
      <c r="AC31" s="615"/>
      <c r="AD31" s="615"/>
      <c r="AE31" s="615"/>
      <c r="AF31" s="615"/>
      <c r="AG31" s="615"/>
      <c r="AH31" s="615"/>
      <c r="AI31" s="615"/>
      <c r="AJ31" s="615"/>
      <c r="AK31" s="615"/>
      <c r="AL31" s="615"/>
      <c r="AM31" s="615"/>
      <c r="AN31" s="615"/>
      <c r="AO31" s="615"/>
      <c r="AP31" s="615"/>
      <c r="AQ31" s="615"/>
      <c r="AR31" s="615"/>
      <c r="AS31" s="615"/>
      <c r="AT31" s="615"/>
      <c r="AU31" s="615"/>
      <c r="AV31" s="615"/>
      <c r="AW31" s="615"/>
      <c r="AX31" s="615"/>
      <c r="AY31" s="615"/>
      <c r="AZ31" s="615"/>
      <c r="BA31" s="615"/>
      <c r="BB31" s="615"/>
      <c r="BC31" s="615"/>
      <c r="BD31" s="615"/>
      <c r="BE31" s="615"/>
      <c r="BF31" s="615"/>
      <c r="BG31" s="615"/>
      <c r="BH31" s="615"/>
      <c r="BI31" s="615"/>
      <c r="BJ31" s="615"/>
      <c r="BK31" s="615"/>
      <c r="BL31" s="615"/>
      <c r="BM31" s="615"/>
      <c r="BN31" s="615"/>
      <c r="BO31" s="615"/>
      <c r="BP31" s="615"/>
      <c r="BQ31" s="615"/>
      <c r="BR31" s="615"/>
      <c r="BS31" s="615"/>
      <c r="BT31" s="615"/>
      <c r="BU31" s="615"/>
      <c r="BV31" s="615"/>
      <c r="BW31" s="615"/>
      <c r="BX31" s="615"/>
      <c r="BY31" s="615"/>
      <c r="BZ31" s="615"/>
      <c r="CA31" s="615"/>
      <c r="CB31" s="615"/>
      <c r="CC31" s="615"/>
      <c r="CD31" s="615"/>
      <c r="CE31" s="615"/>
    </row>
    <row r="32" spans="2:83" s="614" customFormat="1" ht="30" customHeight="1">
      <c r="B32" s="138">
        <v>23</v>
      </c>
      <c r="C32" s="297" t="s">
        <v>684</v>
      </c>
      <c r="D32" s="297" t="s">
        <v>685</v>
      </c>
      <c r="E32" s="65" t="s">
        <v>668</v>
      </c>
      <c r="F32" s="139" t="s">
        <v>669</v>
      </c>
      <c r="G32" s="633" t="s">
        <v>686</v>
      </c>
      <c r="H32" s="299" t="s">
        <v>1174</v>
      </c>
      <c r="I32" s="630"/>
      <c r="K32" s="615"/>
      <c r="L32" s="615"/>
      <c r="M32" s="615"/>
      <c r="N32" s="615"/>
      <c r="O32" s="615"/>
      <c r="P32" s="615"/>
      <c r="Q32" s="615"/>
      <c r="R32" s="615"/>
      <c r="S32" s="615"/>
      <c r="T32" s="615"/>
      <c r="U32" s="615"/>
      <c r="V32" s="615"/>
      <c r="W32" s="615"/>
      <c r="X32" s="615"/>
      <c r="Y32" s="615"/>
      <c r="Z32" s="615"/>
      <c r="AA32" s="615"/>
      <c r="AB32" s="615"/>
      <c r="AC32" s="615"/>
      <c r="AD32" s="615"/>
      <c r="AE32" s="615"/>
      <c r="AF32" s="615"/>
      <c r="AG32" s="615"/>
      <c r="AH32" s="615"/>
      <c r="AI32" s="615"/>
      <c r="AJ32" s="615"/>
      <c r="AK32" s="615"/>
      <c r="AL32" s="615"/>
      <c r="AM32" s="615"/>
      <c r="AN32" s="615"/>
      <c r="AO32" s="615"/>
      <c r="AP32" s="615"/>
      <c r="AQ32" s="615"/>
      <c r="AR32" s="615"/>
      <c r="AS32" s="615"/>
      <c r="AT32" s="615"/>
      <c r="AU32" s="615"/>
      <c r="AV32" s="615"/>
      <c r="AW32" s="615"/>
      <c r="AX32" s="615"/>
      <c r="AY32" s="615"/>
      <c r="AZ32" s="615"/>
      <c r="BA32" s="615"/>
      <c r="BB32" s="615"/>
      <c r="BC32" s="615"/>
      <c r="BD32" s="615"/>
      <c r="BE32" s="615"/>
      <c r="BF32" s="615"/>
      <c r="BG32" s="615"/>
      <c r="BH32" s="615"/>
      <c r="BI32" s="615"/>
      <c r="BJ32" s="615"/>
      <c r="BK32" s="615"/>
      <c r="BL32" s="615"/>
      <c r="BM32" s="615"/>
      <c r="BN32" s="615"/>
      <c r="BO32" s="615"/>
      <c r="BP32" s="615"/>
      <c r="BQ32" s="615"/>
      <c r="BR32" s="615"/>
      <c r="BS32" s="615"/>
      <c r="BT32" s="615"/>
      <c r="BU32" s="615"/>
      <c r="BV32" s="615"/>
      <c r="BW32" s="615"/>
      <c r="BX32" s="615"/>
      <c r="BY32" s="615"/>
      <c r="BZ32" s="615"/>
      <c r="CA32" s="615"/>
      <c r="CB32" s="615"/>
      <c r="CC32" s="615"/>
      <c r="CD32" s="615"/>
      <c r="CE32" s="615"/>
    </row>
    <row r="33" spans="2:6" s="614" customFormat="1">
      <c r="B33" s="634"/>
      <c r="F33" s="634"/>
    </row>
    <row r="34" spans="2:6" s="614" customFormat="1">
      <c r="B34" s="634"/>
      <c r="F34" s="634"/>
    </row>
    <row r="35" spans="2:6" s="614" customFormat="1">
      <c r="B35" s="634"/>
      <c r="F35" s="634"/>
    </row>
    <row r="36" spans="2:6" s="614" customFormat="1">
      <c r="B36" s="634"/>
      <c r="F36" s="634"/>
    </row>
    <row r="37" spans="2:6" s="614" customFormat="1">
      <c r="B37" s="634"/>
      <c r="F37" s="634"/>
    </row>
    <row r="38" spans="2:6" s="614" customFormat="1">
      <c r="B38" s="634"/>
      <c r="F38" s="634"/>
    </row>
    <row r="39" spans="2:6" s="614" customFormat="1">
      <c r="B39" s="634"/>
      <c r="F39" s="634"/>
    </row>
    <row r="40" spans="2:6" s="614" customFormat="1">
      <c r="B40" s="634"/>
      <c r="F40" s="634"/>
    </row>
    <row r="41" spans="2:6" s="614" customFormat="1">
      <c r="B41" s="634"/>
      <c r="F41" s="634"/>
    </row>
    <row r="42" spans="2:6" s="614" customFormat="1">
      <c r="B42" s="634"/>
      <c r="F42" s="634"/>
    </row>
    <row r="43" spans="2:6" s="614" customFormat="1">
      <c r="B43" s="634"/>
      <c r="F43" s="634"/>
    </row>
    <row r="44" spans="2:6" s="614" customFormat="1">
      <c r="B44" s="634"/>
      <c r="F44" s="634"/>
    </row>
    <row r="45" spans="2:6" s="614" customFormat="1">
      <c r="B45" s="634"/>
      <c r="F45" s="634"/>
    </row>
    <row r="46" spans="2:6" s="614" customFormat="1">
      <c r="B46" s="634"/>
      <c r="F46" s="634"/>
    </row>
    <row r="47" spans="2:6" s="614" customFormat="1">
      <c r="B47" s="634"/>
      <c r="F47" s="634"/>
    </row>
    <row r="48" spans="2:6" s="614" customFormat="1">
      <c r="B48" s="634"/>
      <c r="F48" s="634"/>
    </row>
    <row r="49" spans="2:6" s="614" customFormat="1">
      <c r="B49" s="634"/>
      <c r="F49" s="634"/>
    </row>
    <row r="50" spans="2:6" s="614" customFormat="1">
      <c r="B50" s="634"/>
      <c r="F50" s="634"/>
    </row>
    <row r="51" spans="2:6" s="614" customFormat="1">
      <c r="B51" s="634"/>
      <c r="F51" s="634"/>
    </row>
    <row r="52" spans="2:6" s="614" customFormat="1">
      <c r="B52" s="634"/>
      <c r="F52" s="634"/>
    </row>
    <row r="53" spans="2:6" s="614" customFormat="1">
      <c r="B53" s="634"/>
      <c r="F53" s="634"/>
    </row>
    <row r="54" spans="2:6" s="614" customFormat="1">
      <c r="B54" s="634"/>
      <c r="F54" s="634"/>
    </row>
    <row r="55" spans="2:6" s="614" customFormat="1">
      <c r="B55" s="634"/>
      <c r="F55" s="634"/>
    </row>
    <row r="56" spans="2:6" s="614" customFormat="1">
      <c r="B56" s="634"/>
      <c r="F56" s="634"/>
    </row>
    <row r="57" spans="2:6" s="614" customFormat="1">
      <c r="B57" s="634"/>
      <c r="F57" s="634"/>
    </row>
    <row r="58" spans="2:6" s="614" customFormat="1">
      <c r="B58" s="634"/>
      <c r="F58" s="634"/>
    </row>
    <row r="59" spans="2:6" s="614" customFormat="1">
      <c r="B59" s="634"/>
      <c r="F59" s="634"/>
    </row>
    <row r="60" spans="2:6" s="614" customFormat="1">
      <c r="B60" s="634"/>
      <c r="F60" s="634"/>
    </row>
    <row r="61" spans="2:6" s="614" customFormat="1">
      <c r="B61" s="634"/>
      <c r="F61" s="634"/>
    </row>
    <row r="62" spans="2:6" s="614" customFormat="1">
      <c r="B62" s="634"/>
      <c r="F62" s="634"/>
    </row>
    <row r="63" spans="2:6" s="614" customFormat="1">
      <c r="B63" s="634"/>
      <c r="F63" s="634"/>
    </row>
    <row r="64" spans="2:6" s="614" customFormat="1">
      <c r="B64" s="634"/>
      <c r="F64" s="634"/>
    </row>
    <row r="65" spans="2:6" s="614" customFormat="1">
      <c r="B65" s="634"/>
      <c r="F65" s="634"/>
    </row>
    <row r="66" spans="2:6" s="614" customFormat="1">
      <c r="B66" s="634"/>
      <c r="F66" s="634"/>
    </row>
    <row r="67" spans="2:6" s="614" customFormat="1">
      <c r="B67" s="634"/>
      <c r="F67" s="634"/>
    </row>
    <row r="68" spans="2:6" s="614" customFormat="1">
      <c r="B68" s="634"/>
      <c r="F68" s="634"/>
    </row>
    <row r="69" spans="2:6" s="614" customFormat="1">
      <c r="B69" s="634"/>
      <c r="F69" s="634"/>
    </row>
    <row r="70" spans="2:6" s="614" customFormat="1">
      <c r="B70" s="634"/>
      <c r="F70" s="634"/>
    </row>
    <row r="71" spans="2:6" s="614" customFormat="1">
      <c r="B71" s="634"/>
      <c r="F71" s="634"/>
    </row>
    <row r="72" spans="2:6" s="614" customFormat="1">
      <c r="B72" s="634"/>
      <c r="F72" s="634"/>
    </row>
    <row r="73" spans="2:6" s="614" customFormat="1">
      <c r="B73" s="634"/>
      <c r="F73" s="634"/>
    </row>
    <row r="74" spans="2:6" s="614" customFormat="1">
      <c r="B74" s="634"/>
      <c r="F74" s="634"/>
    </row>
    <row r="75" spans="2:6" s="614" customFormat="1">
      <c r="B75" s="634"/>
      <c r="F75" s="634"/>
    </row>
    <row r="76" spans="2:6" s="614" customFormat="1">
      <c r="B76" s="634"/>
      <c r="F76" s="634"/>
    </row>
    <row r="77" spans="2:6" s="614" customFormat="1">
      <c r="B77" s="634"/>
      <c r="F77" s="634"/>
    </row>
    <row r="78" spans="2:6" s="614" customFormat="1">
      <c r="B78" s="634"/>
      <c r="F78" s="634"/>
    </row>
    <row r="79" spans="2:6" s="614" customFormat="1">
      <c r="B79" s="634"/>
      <c r="F79" s="634"/>
    </row>
    <row r="80" spans="2:6" s="614" customFormat="1">
      <c r="B80" s="634"/>
      <c r="F80" s="634"/>
    </row>
    <row r="81" spans="2:6" s="614" customFormat="1">
      <c r="B81" s="634"/>
      <c r="F81" s="634"/>
    </row>
    <row r="82" spans="2:6" s="614" customFormat="1">
      <c r="B82" s="634"/>
      <c r="F82" s="634"/>
    </row>
    <row r="83" spans="2:6" s="614" customFormat="1">
      <c r="B83" s="634"/>
      <c r="F83" s="634"/>
    </row>
    <row r="84" spans="2:6" s="614" customFormat="1">
      <c r="B84" s="634"/>
      <c r="F84" s="634"/>
    </row>
    <row r="85" spans="2:6" s="614" customFormat="1">
      <c r="B85" s="634"/>
      <c r="F85" s="634"/>
    </row>
    <row r="86" spans="2:6" s="614" customFormat="1">
      <c r="B86" s="634"/>
      <c r="F86" s="634"/>
    </row>
    <row r="87" spans="2:6" s="614" customFormat="1">
      <c r="B87" s="634"/>
      <c r="F87" s="634"/>
    </row>
    <row r="88" spans="2:6" s="614" customFormat="1">
      <c r="B88" s="634"/>
      <c r="F88" s="634"/>
    </row>
    <row r="89" spans="2:6" s="614" customFormat="1">
      <c r="B89" s="634"/>
      <c r="F89" s="634"/>
    </row>
    <row r="90" spans="2:6" s="614" customFormat="1">
      <c r="B90" s="634"/>
      <c r="F90" s="634"/>
    </row>
    <row r="91" spans="2:6" s="614" customFormat="1">
      <c r="B91" s="634"/>
      <c r="F91" s="634"/>
    </row>
    <row r="92" spans="2:6" s="614" customFormat="1">
      <c r="B92" s="634"/>
      <c r="F92" s="634"/>
    </row>
    <row r="93" spans="2:6" s="614" customFormat="1">
      <c r="B93" s="634"/>
      <c r="F93" s="634"/>
    </row>
    <row r="94" spans="2:6" s="614" customFormat="1">
      <c r="B94" s="634"/>
      <c r="F94" s="634"/>
    </row>
    <row r="95" spans="2:6" s="614" customFormat="1">
      <c r="B95" s="634"/>
      <c r="F95" s="634"/>
    </row>
    <row r="96" spans="2:6" s="614" customFormat="1">
      <c r="B96" s="634"/>
      <c r="F96" s="634"/>
    </row>
    <row r="97" spans="2:6" s="614" customFormat="1">
      <c r="B97" s="634"/>
      <c r="F97" s="634"/>
    </row>
    <row r="98" spans="2:6" s="614" customFormat="1">
      <c r="B98" s="634"/>
      <c r="F98" s="634"/>
    </row>
    <row r="99" spans="2:6" s="614" customFormat="1">
      <c r="B99" s="634"/>
      <c r="F99" s="634"/>
    </row>
    <row r="100" spans="2:6" s="614" customFormat="1">
      <c r="B100" s="634"/>
      <c r="F100" s="634"/>
    </row>
    <row r="101" spans="2:6" s="614" customFormat="1">
      <c r="B101" s="634"/>
      <c r="F101" s="634"/>
    </row>
    <row r="102" spans="2:6" s="614" customFormat="1">
      <c r="B102" s="634"/>
      <c r="F102" s="634"/>
    </row>
    <row r="103" spans="2:6" s="614" customFormat="1">
      <c r="B103" s="634"/>
      <c r="F103" s="634"/>
    </row>
    <row r="104" spans="2:6" s="614" customFormat="1">
      <c r="B104" s="634"/>
      <c r="F104" s="634"/>
    </row>
    <row r="105" spans="2:6" s="614" customFormat="1">
      <c r="B105" s="634"/>
      <c r="F105" s="634"/>
    </row>
    <row r="106" spans="2:6" s="614" customFormat="1">
      <c r="B106" s="634"/>
      <c r="F106" s="634"/>
    </row>
    <row r="107" spans="2:6" s="614" customFormat="1">
      <c r="B107" s="634"/>
      <c r="F107" s="634"/>
    </row>
    <row r="108" spans="2:6" s="614" customFormat="1">
      <c r="B108" s="634"/>
      <c r="F108" s="634"/>
    </row>
    <row r="109" spans="2:6" s="614" customFormat="1">
      <c r="B109" s="634"/>
      <c r="F109" s="634"/>
    </row>
    <row r="110" spans="2:6" s="614" customFormat="1">
      <c r="B110" s="634"/>
      <c r="F110" s="634"/>
    </row>
    <row r="111" spans="2:6" s="614" customFormat="1">
      <c r="B111" s="634"/>
      <c r="F111" s="634"/>
    </row>
    <row r="112" spans="2:6" s="614" customFormat="1">
      <c r="B112" s="634"/>
      <c r="F112" s="634"/>
    </row>
    <row r="113" spans="2:6" s="614" customFormat="1">
      <c r="B113" s="634"/>
      <c r="F113" s="634"/>
    </row>
    <row r="114" spans="2:6" s="614" customFormat="1">
      <c r="B114" s="634"/>
      <c r="F114" s="634"/>
    </row>
    <row r="115" spans="2:6" s="614" customFormat="1">
      <c r="B115" s="634"/>
      <c r="F115" s="634"/>
    </row>
    <row r="116" spans="2:6" s="614" customFormat="1">
      <c r="B116" s="634"/>
      <c r="F116" s="634"/>
    </row>
    <row r="117" spans="2:6" s="614" customFormat="1">
      <c r="B117" s="634"/>
      <c r="F117" s="634"/>
    </row>
    <row r="118" spans="2:6" s="614" customFormat="1">
      <c r="B118" s="634"/>
      <c r="F118" s="634"/>
    </row>
    <row r="119" spans="2:6" s="614" customFormat="1">
      <c r="B119" s="634"/>
      <c r="F119" s="634"/>
    </row>
    <row r="120" spans="2:6" s="614" customFormat="1">
      <c r="B120" s="634"/>
      <c r="F120" s="634"/>
    </row>
    <row r="121" spans="2:6" s="614" customFormat="1">
      <c r="B121" s="634"/>
      <c r="F121" s="634"/>
    </row>
    <row r="122" spans="2:6" s="614" customFormat="1">
      <c r="B122" s="634"/>
      <c r="F122" s="634"/>
    </row>
    <row r="123" spans="2:6" s="614" customFormat="1">
      <c r="B123" s="634"/>
      <c r="F123" s="634"/>
    </row>
    <row r="124" spans="2:6" s="614" customFormat="1">
      <c r="B124" s="634"/>
      <c r="F124" s="634"/>
    </row>
    <row r="125" spans="2:6" s="614" customFormat="1">
      <c r="B125" s="634"/>
      <c r="F125" s="634"/>
    </row>
    <row r="126" spans="2:6" s="614" customFormat="1">
      <c r="B126" s="634"/>
      <c r="F126" s="634"/>
    </row>
    <row r="127" spans="2:6" s="614" customFormat="1">
      <c r="B127" s="634"/>
      <c r="F127" s="634"/>
    </row>
    <row r="128" spans="2:6" s="614" customFormat="1">
      <c r="B128" s="634"/>
      <c r="F128" s="634"/>
    </row>
    <row r="129" spans="2:6" s="614" customFormat="1">
      <c r="B129" s="634"/>
      <c r="F129" s="634"/>
    </row>
    <row r="130" spans="2:6" s="614" customFormat="1">
      <c r="B130" s="634"/>
      <c r="F130" s="634"/>
    </row>
    <row r="131" spans="2:6" s="614" customFormat="1">
      <c r="B131" s="634"/>
      <c r="F131" s="634"/>
    </row>
    <row r="132" spans="2:6" s="614" customFormat="1">
      <c r="B132" s="634"/>
      <c r="F132" s="634"/>
    </row>
    <row r="133" spans="2:6" s="614" customFormat="1">
      <c r="B133" s="634"/>
      <c r="F133" s="634"/>
    </row>
    <row r="134" spans="2:6" s="614" customFormat="1">
      <c r="B134" s="634"/>
      <c r="F134" s="634"/>
    </row>
    <row r="135" spans="2:6" s="614" customFormat="1">
      <c r="B135" s="634"/>
      <c r="F135" s="634"/>
    </row>
    <row r="136" spans="2:6" s="614" customFormat="1">
      <c r="B136" s="634"/>
      <c r="F136" s="634"/>
    </row>
    <row r="137" spans="2:6" s="614" customFormat="1">
      <c r="B137" s="634"/>
      <c r="F137" s="634"/>
    </row>
    <row r="138" spans="2:6" s="614" customFormat="1">
      <c r="B138" s="634"/>
      <c r="F138" s="634"/>
    </row>
    <row r="139" spans="2:6" s="614" customFormat="1">
      <c r="B139" s="634"/>
      <c r="F139" s="634"/>
    </row>
    <row r="140" spans="2:6" s="614" customFormat="1">
      <c r="B140" s="634"/>
      <c r="F140" s="634"/>
    </row>
    <row r="141" spans="2:6" s="614" customFormat="1">
      <c r="B141" s="634"/>
      <c r="F141" s="634"/>
    </row>
    <row r="142" spans="2:6" s="614" customFormat="1">
      <c r="B142" s="634"/>
      <c r="F142" s="634"/>
    </row>
    <row r="143" spans="2:6" s="614" customFormat="1">
      <c r="B143" s="634"/>
      <c r="F143" s="634"/>
    </row>
    <row r="144" spans="2:6" s="614" customFormat="1">
      <c r="B144" s="634"/>
      <c r="F144" s="634"/>
    </row>
    <row r="145" spans="2:6" s="614" customFormat="1">
      <c r="B145" s="634"/>
      <c r="F145" s="634"/>
    </row>
    <row r="146" spans="2:6" s="614" customFormat="1">
      <c r="B146" s="634"/>
      <c r="F146" s="634"/>
    </row>
    <row r="147" spans="2:6" s="614" customFormat="1">
      <c r="B147" s="634"/>
      <c r="F147" s="634"/>
    </row>
    <row r="148" spans="2:6" s="614" customFormat="1">
      <c r="B148" s="634"/>
      <c r="F148" s="634"/>
    </row>
    <row r="149" spans="2:6" s="614" customFormat="1">
      <c r="B149" s="634"/>
      <c r="F149" s="634"/>
    </row>
    <row r="150" spans="2:6" s="614" customFormat="1">
      <c r="B150" s="634"/>
      <c r="F150" s="634"/>
    </row>
    <row r="151" spans="2:6" s="614" customFormat="1">
      <c r="B151" s="634"/>
      <c r="F151" s="634"/>
    </row>
    <row r="152" spans="2:6" s="614" customFormat="1">
      <c r="B152" s="634"/>
      <c r="F152" s="634"/>
    </row>
    <row r="153" spans="2:6" s="614" customFormat="1">
      <c r="B153" s="634"/>
      <c r="F153" s="634"/>
    </row>
    <row r="154" spans="2:6" s="614" customFormat="1">
      <c r="B154" s="634"/>
      <c r="F154" s="634"/>
    </row>
    <row r="155" spans="2:6" s="614" customFormat="1">
      <c r="B155" s="634"/>
      <c r="F155" s="634"/>
    </row>
    <row r="156" spans="2:6" s="614" customFormat="1">
      <c r="B156" s="634"/>
      <c r="F156" s="634"/>
    </row>
    <row r="157" spans="2:6" s="614" customFormat="1">
      <c r="B157" s="634"/>
      <c r="F157" s="634"/>
    </row>
    <row r="158" spans="2:6" s="614" customFormat="1">
      <c r="B158" s="634"/>
      <c r="F158" s="634"/>
    </row>
    <row r="159" spans="2:6" s="614" customFormat="1">
      <c r="B159" s="634"/>
      <c r="F159" s="634"/>
    </row>
    <row r="160" spans="2:6" s="614" customFormat="1">
      <c r="B160" s="634"/>
      <c r="F160" s="634"/>
    </row>
    <row r="161" spans="2:6" s="614" customFormat="1">
      <c r="B161" s="634"/>
      <c r="F161" s="634"/>
    </row>
    <row r="162" spans="2:6" s="614" customFormat="1">
      <c r="B162" s="634"/>
      <c r="F162" s="634"/>
    </row>
    <row r="163" spans="2:6" s="614" customFormat="1">
      <c r="B163" s="634"/>
      <c r="F163" s="634"/>
    </row>
    <row r="164" spans="2:6" s="614" customFormat="1">
      <c r="B164" s="634"/>
      <c r="F164" s="634"/>
    </row>
    <row r="165" spans="2:6" s="614" customFormat="1">
      <c r="B165" s="634"/>
      <c r="F165" s="634"/>
    </row>
    <row r="166" spans="2:6" s="614" customFormat="1">
      <c r="B166" s="634"/>
      <c r="F166" s="634"/>
    </row>
    <row r="167" spans="2:6" s="614" customFormat="1">
      <c r="B167" s="634"/>
      <c r="F167" s="634"/>
    </row>
    <row r="168" spans="2:6" s="614" customFormat="1">
      <c r="B168" s="634"/>
      <c r="F168" s="634"/>
    </row>
    <row r="169" spans="2:6" s="614" customFormat="1">
      <c r="B169" s="634"/>
      <c r="F169" s="634"/>
    </row>
    <row r="170" spans="2:6" s="614" customFormat="1">
      <c r="B170" s="634"/>
      <c r="F170" s="634"/>
    </row>
    <row r="171" spans="2:6" s="614" customFormat="1">
      <c r="B171" s="634"/>
      <c r="F171" s="634"/>
    </row>
    <row r="172" spans="2:6" s="614" customFormat="1">
      <c r="B172" s="634"/>
      <c r="F172" s="634"/>
    </row>
    <row r="173" spans="2:6" s="614" customFormat="1">
      <c r="B173" s="634"/>
      <c r="F173" s="634"/>
    </row>
    <row r="174" spans="2:6" s="614" customFormat="1">
      <c r="B174" s="634"/>
      <c r="F174" s="634"/>
    </row>
    <row r="175" spans="2:6" s="614" customFormat="1">
      <c r="B175" s="634"/>
      <c r="F175" s="634"/>
    </row>
    <row r="176" spans="2:6" s="614" customFormat="1">
      <c r="B176" s="634"/>
      <c r="F176" s="634"/>
    </row>
    <row r="177" spans="2:6" s="614" customFormat="1">
      <c r="B177" s="634"/>
      <c r="F177" s="634"/>
    </row>
    <row r="178" spans="2:6" s="614" customFormat="1">
      <c r="B178" s="634"/>
      <c r="F178" s="634"/>
    </row>
    <row r="179" spans="2:6" s="614" customFormat="1">
      <c r="B179" s="634"/>
      <c r="F179" s="634"/>
    </row>
    <row r="180" spans="2:6" s="614" customFormat="1">
      <c r="B180" s="634"/>
      <c r="F180" s="634"/>
    </row>
    <row r="181" spans="2:6" s="614" customFormat="1">
      <c r="B181" s="634"/>
      <c r="F181" s="634"/>
    </row>
    <row r="182" spans="2:6" s="614" customFormat="1">
      <c r="B182" s="634"/>
      <c r="F182" s="634"/>
    </row>
    <row r="183" spans="2:6" s="614" customFormat="1">
      <c r="B183" s="634"/>
      <c r="F183" s="634"/>
    </row>
    <row r="184" spans="2:6" s="614" customFormat="1">
      <c r="B184" s="634"/>
      <c r="F184" s="634"/>
    </row>
    <row r="185" spans="2:6" s="614" customFormat="1">
      <c r="B185" s="634"/>
      <c r="F185" s="634"/>
    </row>
    <row r="186" spans="2:6" s="614" customFormat="1">
      <c r="B186" s="634"/>
      <c r="F186" s="634"/>
    </row>
    <row r="187" spans="2:6" s="614" customFormat="1">
      <c r="B187" s="634"/>
      <c r="F187" s="634"/>
    </row>
    <row r="188" spans="2:6" s="614" customFormat="1">
      <c r="B188" s="634"/>
      <c r="F188" s="634"/>
    </row>
    <row r="189" spans="2:6" s="614" customFormat="1">
      <c r="B189" s="634"/>
      <c r="F189" s="634"/>
    </row>
    <row r="190" spans="2:6" s="614" customFormat="1">
      <c r="B190" s="634"/>
      <c r="F190" s="634"/>
    </row>
    <row r="191" spans="2:6" s="614" customFormat="1">
      <c r="B191" s="634"/>
      <c r="F191" s="634"/>
    </row>
    <row r="192" spans="2:6" s="614" customFormat="1">
      <c r="B192" s="634"/>
      <c r="F192" s="634"/>
    </row>
    <row r="193" spans="2:6" s="614" customFormat="1">
      <c r="B193" s="634"/>
      <c r="F193" s="634"/>
    </row>
    <row r="194" spans="2:6" s="614" customFormat="1">
      <c r="B194" s="634"/>
      <c r="F194" s="634"/>
    </row>
    <row r="195" spans="2:6" s="614" customFormat="1">
      <c r="B195" s="634"/>
      <c r="F195" s="634"/>
    </row>
    <row r="196" spans="2:6" s="614" customFormat="1">
      <c r="B196" s="634"/>
      <c r="F196" s="634"/>
    </row>
    <row r="197" spans="2:6" s="614" customFormat="1">
      <c r="B197" s="634"/>
      <c r="F197" s="634"/>
    </row>
    <row r="198" spans="2:6" s="614" customFormat="1">
      <c r="B198" s="634"/>
      <c r="F198" s="634"/>
    </row>
    <row r="199" spans="2:6" s="614" customFormat="1">
      <c r="B199" s="634"/>
      <c r="F199" s="634"/>
    </row>
    <row r="200" spans="2:6" s="614" customFormat="1">
      <c r="B200" s="634"/>
      <c r="F200" s="634"/>
    </row>
    <row r="201" spans="2:6" s="614" customFormat="1">
      <c r="B201" s="634"/>
      <c r="F201" s="634"/>
    </row>
    <row r="202" spans="2:6" s="614" customFormat="1">
      <c r="B202" s="634"/>
      <c r="F202" s="634"/>
    </row>
    <row r="203" spans="2:6" s="614" customFormat="1">
      <c r="B203" s="634"/>
      <c r="F203" s="634"/>
    </row>
    <row r="204" spans="2:6" s="614" customFormat="1">
      <c r="B204" s="634"/>
      <c r="F204" s="634"/>
    </row>
    <row r="205" spans="2:6" s="614" customFormat="1">
      <c r="B205" s="634"/>
      <c r="F205" s="634"/>
    </row>
    <row r="206" spans="2:6" s="614" customFormat="1">
      <c r="B206" s="634"/>
      <c r="F206" s="634"/>
    </row>
    <row r="207" spans="2:6" s="614" customFormat="1">
      <c r="B207" s="634"/>
      <c r="F207" s="634"/>
    </row>
    <row r="208" spans="2:6" s="614" customFormat="1">
      <c r="B208" s="634"/>
      <c r="F208" s="634"/>
    </row>
    <row r="209" spans="2:6" s="614" customFormat="1">
      <c r="B209" s="634"/>
      <c r="F209" s="634"/>
    </row>
    <row r="210" spans="2:6" s="614" customFormat="1">
      <c r="B210" s="634"/>
      <c r="F210" s="634"/>
    </row>
    <row r="211" spans="2:6" s="614" customFormat="1">
      <c r="B211" s="634"/>
      <c r="F211" s="634"/>
    </row>
    <row r="212" spans="2:6" s="614" customFormat="1">
      <c r="B212" s="634"/>
      <c r="F212" s="634"/>
    </row>
    <row r="213" spans="2:6" s="614" customFormat="1">
      <c r="B213" s="634"/>
      <c r="F213" s="634"/>
    </row>
    <row r="214" spans="2:6" s="614" customFormat="1">
      <c r="B214" s="634"/>
      <c r="F214" s="634"/>
    </row>
    <row r="215" spans="2:6" s="614" customFormat="1">
      <c r="B215" s="634"/>
      <c r="F215" s="634"/>
    </row>
    <row r="216" spans="2:6" s="614" customFormat="1">
      <c r="B216" s="634"/>
      <c r="F216" s="634"/>
    </row>
    <row r="217" spans="2:6" s="614" customFormat="1">
      <c r="B217" s="634"/>
      <c r="F217" s="634"/>
    </row>
    <row r="218" spans="2:6" s="614" customFormat="1">
      <c r="B218" s="634"/>
      <c r="F218" s="634"/>
    </row>
    <row r="219" spans="2:6" s="614" customFormat="1">
      <c r="B219" s="634"/>
      <c r="F219" s="634"/>
    </row>
    <row r="220" spans="2:6" s="614" customFormat="1">
      <c r="B220" s="634"/>
      <c r="F220" s="634"/>
    </row>
    <row r="221" spans="2:6" s="614" customFormat="1">
      <c r="B221" s="634"/>
      <c r="F221" s="634"/>
    </row>
    <row r="222" spans="2:6" s="614" customFormat="1">
      <c r="B222" s="634"/>
      <c r="F222" s="634"/>
    </row>
    <row r="223" spans="2:6" s="614" customFormat="1">
      <c r="B223" s="634"/>
      <c r="F223" s="634"/>
    </row>
    <row r="224" spans="2:6" s="614" customFormat="1">
      <c r="B224" s="634"/>
      <c r="F224" s="634"/>
    </row>
    <row r="225" spans="2:6" s="614" customFormat="1">
      <c r="B225" s="634"/>
      <c r="F225" s="634"/>
    </row>
    <row r="226" spans="2:6" s="614" customFormat="1">
      <c r="B226" s="634"/>
      <c r="F226" s="634"/>
    </row>
    <row r="227" spans="2:6" s="614" customFormat="1">
      <c r="B227" s="634"/>
      <c r="F227" s="634"/>
    </row>
    <row r="228" spans="2:6" s="614" customFormat="1">
      <c r="B228" s="634"/>
      <c r="F228" s="634"/>
    </row>
    <row r="229" spans="2:6" s="614" customFormat="1">
      <c r="B229" s="634"/>
      <c r="F229" s="634"/>
    </row>
    <row r="230" spans="2:6" s="614" customFormat="1">
      <c r="B230" s="634"/>
      <c r="F230" s="634"/>
    </row>
    <row r="231" spans="2:6" s="614" customFormat="1">
      <c r="B231" s="634"/>
      <c r="F231" s="634"/>
    </row>
    <row r="232" spans="2:6" s="614" customFormat="1">
      <c r="B232" s="634"/>
      <c r="F232" s="634"/>
    </row>
    <row r="233" spans="2:6" s="614" customFormat="1">
      <c r="B233" s="634"/>
      <c r="F233" s="634"/>
    </row>
    <row r="234" spans="2:6" s="614" customFormat="1">
      <c r="B234" s="634"/>
      <c r="F234" s="634"/>
    </row>
    <row r="235" spans="2:6" s="614" customFormat="1">
      <c r="B235" s="634"/>
      <c r="F235" s="634"/>
    </row>
    <row r="236" spans="2:6" s="614" customFormat="1">
      <c r="B236" s="634"/>
      <c r="F236" s="634"/>
    </row>
    <row r="237" spans="2:6" s="614" customFormat="1">
      <c r="B237" s="634"/>
      <c r="F237" s="634"/>
    </row>
    <row r="238" spans="2:6" s="614" customFormat="1">
      <c r="B238" s="634"/>
      <c r="F238" s="634"/>
    </row>
    <row r="239" spans="2:6" s="614" customFormat="1">
      <c r="B239" s="634"/>
      <c r="F239" s="634"/>
    </row>
    <row r="240" spans="2:6" s="614" customFormat="1">
      <c r="B240" s="634"/>
      <c r="F240" s="634"/>
    </row>
    <row r="241" spans="2:6" s="614" customFormat="1">
      <c r="B241" s="634"/>
      <c r="F241" s="634"/>
    </row>
    <row r="242" spans="2:6" s="614" customFormat="1">
      <c r="B242" s="634"/>
      <c r="F242" s="634"/>
    </row>
    <row r="243" spans="2:6" s="614" customFormat="1">
      <c r="B243" s="634"/>
      <c r="F243" s="634"/>
    </row>
    <row r="244" spans="2:6" s="614" customFormat="1">
      <c r="B244" s="634"/>
      <c r="F244" s="634"/>
    </row>
    <row r="245" spans="2:6" s="614" customFormat="1">
      <c r="B245" s="634"/>
      <c r="F245" s="634"/>
    </row>
    <row r="246" spans="2:6" s="614" customFormat="1">
      <c r="B246" s="634"/>
      <c r="F246" s="634"/>
    </row>
    <row r="247" spans="2:6" s="614" customFormat="1">
      <c r="B247" s="634"/>
      <c r="F247" s="634"/>
    </row>
    <row r="248" spans="2:6" s="614" customFormat="1">
      <c r="B248" s="634"/>
      <c r="F248" s="634"/>
    </row>
    <row r="249" spans="2:6" s="614" customFormat="1">
      <c r="B249" s="634"/>
      <c r="F249" s="634"/>
    </row>
    <row r="250" spans="2:6" s="614" customFormat="1">
      <c r="B250" s="634"/>
      <c r="F250" s="634"/>
    </row>
    <row r="251" spans="2:6" s="614" customFormat="1">
      <c r="B251" s="634"/>
      <c r="F251" s="634"/>
    </row>
    <row r="252" spans="2:6" s="614" customFormat="1">
      <c r="B252" s="634"/>
      <c r="F252" s="634"/>
    </row>
    <row r="253" spans="2:6" s="614" customFormat="1">
      <c r="B253" s="634"/>
      <c r="F253" s="634"/>
    </row>
    <row r="254" spans="2:6" s="614" customFormat="1">
      <c r="B254" s="634"/>
      <c r="F254" s="634"/>
    </row>
    <row r="255" spans="2:6" s="614" customFormat="1">
      <c r="B255" s="634"/>
      <c r="F255" s="634"/>
    </row>
    <row r="256" spans="2:6" s="614" customFormat="1">
      <c r="B256" s="634"/>
      <c r="F256" s="634"/>
    </row>
    <row r="257" spans="2:6" s="614" customFormat="1">
      <c r="B257" s="634"/>
      <c r="F257" s="634"/>
    </row>
    <row r="258" spans="2:6" s="614" customFormat="1">
      <c r="B258" s="634"/>
      <c r="F258" s="634"/>
    </row>
    <row r="259" spans="2:6" s="614" customFormat="1">
      <c r="B259" s="634"/>
      <c r="F259" s="634"/>
    </row>
    <row r="260" spans="2:6" s="614" customFormat="1">
      <c r="B260" s="634"/>
      <c r="F260" s="634"/>
    </row>
    <row r="261" spans="2:6" s="614" customFormat="1">
      <c r="B261" s="634"/>
      <c r="F261" s="634"/>
    </row>
    <row r="262" spans="2:6" s="614" customFormat="1">
      <c r="B262" s="634"/>
      <c r="F262" s="634"/>
    </row>
    <row r="263" spans="2:6" s="614" customFormat="1">
      <c r="B263" s="634"/>
      <c r="F263" s="634"/>
    </row>
    <row r="264" spans="2:6" s="614" customFormat="1">
      <c r="B264" s="634"/>
      <c r="F264" s="634"/>
    </row>
    <row r="265" spans="2:6" s="614" customFormat="1">
      <c r="B265" s="634"/>
      <c r="F265" s="634"/>
    </row>
    <row r="266" spans="2:6" s="614" customFormat="1">
      <c r="B266" s="634"/>
      <c r="F266" s="634"/>
    </row>
    <row r="267" spans="2:6" s="614" customFormat="1">
      <c r="B267" s="634"/>
      <c r="F267" s="634"/>
    </row>
    <row r="268" spans="2:6" s="614" customFormat="1">
      <c r="B268" s="634"/>
      <c r="F268" s="634"/>
    </row>
    <row r="269" spans="2:6" s="614" customFormat="1">
      <c r="B269" s="634"/>
      <c r="F269" s="634"/>
    </row>
    <row r="270" spans="2:6" s="614" customFormat="1">
      <c r="B270" s="634"/>
      <c r="F270" s="634"/>
    </row>
    <row r="271" spans="2:6" s="614" customFormat="1">
      <c r="B271" s="634"/>
      <c r="F271" s="634"/>
    </row>
    <row r="272" spans="2:6" s="614" customFormat="1">
      <c r="B272" s="634"/>
      <c r="F272" s="634"/>
    </row>
    <row r="273" spans="2:6" s="614" customFormat="1">
      <c r="B273" s="634"/>
      <c r="F273" s="634"/>
    </row>
    <row r="274" spans="2:6" s="614" customFormat="1">
      <c r="B274" s="634"/>
      <c r="F274" s="634"/>
    </row>
    <row r="275" spans="2:6" s="614" customFormat="1">
      <c r="B275" s="634"/>
      <c r="F275" s="634"/>
    </row>
    <row r="276" spans="2:6" s="614" customFormat="1">
      <c r="B276" s="634"/>
      <c r="F276" s="634"/>
    </row>
    <row r="277" spans="2:6" s="614" customFormat="1">
      <c r="B277" s="634"/>
      <c r="F277" s="634"/>
    </row>
    <row r="278" spans="2:6" s="614" customFormat="1">
      <c r="B278" s="634"/>
      <c r="F278" s="634"/>
    </row>
    <row r="279" spans="2:6" s="614" customFormat="1">
      <c r="B279" s="634"/>
      <c r="F279" s="634"/>
    </row>
    <row r="280" spans="2:6" s="614" customFormat="1">
      <c r="B280" s="634"/>
      <c r="F280" s="634"/>
    </row>
    <row r="281" spans="2:6" s="614" customFormat="1">
      <c r="B281" s="634"/>
      <c r="F281" s="634"/>
    </row>
    <row r="282" spans="2:6" s="614" customFormat="1">
      <c r="B282" s="634"/>
      <c r="F282" s="634"/>
    </row>
    <row r="283" spans="2:6" s="614" customFormat="1">
      <c r="B283" s="634"/>
      <c r="F283" s="634"/>
    </row>
    <row r="284" spans="2:6" s="614" customFormat="1">
      <c r="B284" s="634"/>
      <c r="F284" s="634"/>
    </row>
    <row r="285" spans="2:6" s="614" customFormat="1">
      <c r="B285" s="634"/>
      <c r="F285" s="634"/>
    </row>
    <row r="286" spans="2:6" s="614" customFormat="1">
      <c r="B286" s="634"/>
      <c r="F286" s="634"/>
    </row>
    <row r="287" spans="2:6" s="614" customFormat="1">
      <c r="B287" s="634"/>
      <c r="F287" s="634"/>
    </row>
    <row r="288" spans="2:6" s="614" customFormat="1">
      <c r="B288" s="634"/>
      <c r="F288" s="634"/>
    </row>
    <row r="289" spans="2:6" s="614" customFormat="1">
      <c r="B289" s="634"/>
      <c r="F289" s="634"/>
    </row>
    <row r="290" spans="2:6" s="614" customFormat="1">
      <c r="B290" s="634"/>
      <c r="F290" s="634"/>
    </row>
    <row r="291" spans="2:6" s="614" customFormat="1">
      <c r="B291" s="634"/>
      <c r="F291" s="634"/>
    </row>
    <row r="292" spans="2:6" s="614" customFormat="1">
      <c r="B292" s="634"/>
      <c r="F292" s="634"/>
    </row>
    <row r="293" spans="2:6" s="614" customFormat="1">
      <c r="B293" s="634"/>
      <c r="F293" s="634"/>
    </row>
    <row r="294" spans="2:6" s="614" customFormat="1">
      <c r="B294" s="634"/>
      <c r="F294" s="634"/>
    </row>
    <row r="295" spans="2:6" s="614" customFormat="1">
      <c r="B295" s="634"/>
      <c r="F295" s="634"/>
    </row>
    <row r="296" spans="2:6" s="614" customFormat="1">
      <c r="B296" s="634"/>
      <c r="F296" s="634"/>
    </row>
    <row r="297" spans="2:6" s="614" customFormat="1">
      <c r="B297" s="634"/>
      <c r="F297" s="634"/>
    </row>
    <row r="298" spans="2:6" s="614" customFormat="1">
      <c r="B298" s="634"/>
      <c r="F298" s="634"/>
    </row>
    <row r="299" spans="2:6" s="614" customFormat="1">
      <c r="B299" s="634"/>
      <c r="F299" s="634"/>
    </row>
    <row r="300" spans="2:6" s="614" customFormat="1">
      <c r="B300" s="634"/>
      <c r="F300" s="634"/>
    </row>
    <row r="301" spans="2:6" s="614" customFormat="1">
      <c r="B301" s="634"/>
      <c r="F301" s="634"/>
    </row>
    <row r="302" spans="2:6" s="614" customFormat="1">
      <c r="B302" s="634"/>
      <c r="F302" s="634"/>
    </row>
    <row r="303" spans="2:6" s="614" customFormat="1">
      <c r="B303" s="634"/>
      <c r="F303" s="634"/>
    </row>
    <row r="304" spans="2:6" s="614" customFormat="1">
      <c r="B304" s="634"/>
      <c r="F304" s="634"/>
    </row>
    <row r="305" spans="2:6" s="614" customFormat="1">
      <c r="B305" s="634"/>
      <c r="F305" s="634"/>
    </row>
    <row r="306" spans="2:6" s="614" customFormat="1">
      <c r="B306" s="634"/>
      <c r="F306" s="634"/>
    </row>
    <row r="307" spans="2:6" s="614" customFormat="1">
      <c r="B307" s="634"/>
      <c r="F307" s="634"/>
    </row>
    <row r="308" spans="2:6" s="614" customFormat="1">
      <c r="B308" s="634"/>
      <c r="F308" s="634"/>
    </row>
    <row r="309" spans="2:6" s="614" customFormat="1">
      <c r="B309" s="634"/>
      <c r="F309" s="634"/>
    </row>
    <row r="310" spans="2:6" s="614" customFormat="1">
      <c r="B310" s="634"/>
      <c r="F310" s="634"/>
    </row>
    <row r="311" spans="2:6" s="614" customFormat="1">
      <c r="B311" s="634"/>
      <c r="F311" s="634"/>
    </row>
    <row r="312" spans="2:6" s="614" customFormat="1">
      <c r="B312" s="634"/>
      <c r="F312" s="634"/>
    </row>
    <row r="313" spans="2:6" s="614" customFormat="1">
      <c r="B313" s="634"/>
      <c r="F313" s="634"/>
    </row>
    <row r="314" spans="2:6" s="614" customFormat="1">
      <c r="B314" s="634"/>
      <c r="F314" s="634"/>
    </row>
    <row r="315" spans="2:6" s="614" customFormat="1">
      <c r="B315" s="634"/>
      <c r="F315" s="634"/>
    </row>
    <row r="316" spans="2:6" s="614" customFormat="1">
      <c r="B316" s="634"/>
      <c r="F316" s="634"/>
    </row>
    <row r="317" spans="2:6" s="614" customFormat="1">
      <c r="B317" s="634"/>
      <c r="F317" s="634"/>
    </row>
    <row r="318" spans="2:6" s="614" customFormat="1">
      <c r="B318" s="634"/>
      <c r="F318" s="634"/>
    </row>
    <row r="319" spans="2:6" s="614" customFormat="1">
      <c r="B319" s="634"/>
      <c r="F319" s="634"/>
    </row>
    <row r="320" spans="2:6" s="614" customFormat="1">
      <c r="B320" s="634"/>
      <c r="F320" s="634"/>
    </row>
    <row r="321" spans="2:6" s="614" customFormat="1">
      <c r="B321" s="634"/>
      <c r="F321" s="634"/>
    </row>
    <row r="322" spans="2:6" s="614" customFormat="1">
      <c r="B322" s="634"/>
      <c r="F322" s="634"/>
    </row>
    <row r="323" spans="2:6" s="614" customFormat="1">
      <c r="B323" s="634"/>
      <c r="F323" s="634"/>
    </row>
    <row r="324" spans="2:6" s="614" customFormat="1">
      <c r="B324" s="634"/>
      <c r="F324" s="634"/>
    </row>
    <row r="325" spans="2:6" s="614" customFormat="1">
      <c r="B325" s="634"/>
      <c r="F325" s="634"/>
    </row>
    <row r="326" spans="2:6" s="614" customFormat="1">
      <c r="B326" s="634"/>
      <c r="F326" s="634"/>
    </row>
    <row r="327" spans="2:6" s="614" customFormat="1">
      <c r="B327" s="634"/>
      <c r="F327" s="634"/>
    </row>
    <row r="328" spans="2:6" s="614" customFormat="1">
      <c r="B328" s="634"/>
      <c r="F328" s="634"/>
    </row>
    <row r="329" spans="2:6" s="614" customFormat="1">
      <c r="B329" s="634"/>
      <c r="F329" s="634"/>
    </row>
    <row r="330" spans="2:6" s="614" customFormat="1">
      <c r="B330" s="634"/>
      <c r="F330" s="634"/>
    </row>
    <row r="331" spans="2:6" s="614" customFormat="1">
      <c r="B331" s="634"/>
      <c r="F331" s="634"/>
    </row>
    <row r="332" spans="2:6" s="614" customFormat="1">
      <c r="B332" s="634"/>
      <c r="F332" s="634"/>
    </row>
    <row r="333" spans="2:6" s="614" customFormat="1">
      <c r="B333" s="634"/>
      <c r="F333" s="634"/>
    </row>
    <row r="334" spans="2:6" s="614" customFormat="1">
      <c r="B334" s="634"/>
      <c r="F334" s="634"/>
    </row>
    <row r="335" spans="2:6" s="614" customFormat="1">
      <c r="B335" s="634"/>
      <c r="F335" s="634"/>
    </row>
    <row r="336" spans="2:6" s="614" customFormat="1">
      <c r="B336" s="634"/>
      <c r="F336" s="634"/>
    </row>
    <row r="337" spans="2:6" s="614" customFormat="1">
      <c r="B337" s="634"/>
      <c r="F337" s="634"/>
    </row>
    <row r="338" spans="2:6" s="614" customFormat="1">
      <c r="B338" s="634"/>
      <c r="F338" s="634"/>
    </row>
    <row r="339" spans="2:6" s="614" customFormat="1">
      <c r="B339" s="634"/>
      <c r="F339" s="634"/>
    </row>
    <row r="340" spans="2:6" s="614" customFormat="1">
      <c r="B340" s="634"/>
      <c r="F340" s="634"/>
    </row>
    <row r="341" spans="2:6" s="614" customFormat="1">
      <c r="B341" s="634"/>
      <c r="F341" s="634"/>
    </row>
    <row r="342" spans="2:6" s="614" customFormat="1">
      <c r="B342" s="634"/>
      <c r="F342" s="634"/>
    </row>
    <row r="343" spans="2:6" s="614" customFormat="1">
      <c r="B343" s="634"/>
      <c r="F343" s="634"/>
    </row>
    <row r="344" spans="2:6" s="614" customFormat="1">
      <c r="B344" s="634"/>
      <c r="F344" s="634"/>
    </row>
    <row r="345" spans="2:6" s="614" customFormat="1">
      <c r="B345" s="634"/>
      <c r="F345" s="634"/>
    </row>
    <row r="346" spans="2:6" s="614" customFormat="1">
      <c r="B346" s="634"/>
      <c r="F346" s="634"/>
    </row>
    <row r="347" spans="2:6" s="614" customFormat="1">
      <c r="B347" s="634"/>
      <c r="F347" s="634"/>
    </row>
    <row r="348" spans="2:6" s="614" customFormat="1">
      <c r="B348" s="634"/>
      <c r="F348" s="634"/>
    </row>
    <row r="349" spans="2:6" s="614" customFormat="1">
      <c r="B349" s="634"/>
      <c r="F349" s="634"/>
    </row>
    <row r="350" spans="2:6" s="614" customFormat="1">
      <c r="B350" s="634"/>
      <c r="F350" s="634"/>
    </row>
    <row r="351" spans="2:6" s="614" customFormat="1">
      <c r="B351" s="634"/>
      <c r="F351" s="634"/>
    </row>
    <row r="352" spans="2:6" s="614" customFormat="1">
      <c r="B352" s="634"/>
      <c r="F352" s="634"/>
    </row>
    <row r="353" spans="2:6" s="614" customFormat="1">
      <c r="B353" s="634"/>
      <c r="F353" s="634"/>
    </row>
    <row r="354" spans="2:6" s="614" customFormat="1">
      <c r="B354" s="634"/>
      <c r="F354" s="634"/>
    </row>
    <row r="355" spans="2:6" s="614" customFormat="1">
      <c r="B355" s="634"/>
      <c r="F355" s="634"/>
    </row>
    <row r="356" spans="2:6" s="614" customFormat="1">
      <c r="B356" s="634"/>
      <c r="F356" s="634"/>
    </row>
    <row r="357" spans="2:6" s="614" customFormat="1">
      <c r="B357" s="634"/>
      <c r="F357" s="634"/>
    </row>
    <row r="358" spans="2:6" s="614" customFormat="1">
      <c r="B358" s="634"/>
      <c r="F358" s="634"/>
    </row>
    <row r="359" spans="2:6" s="614" customFormat="1">
      <c r="B359" s="634"/>
      <c r="F359" s="634"/>
    </row>
    <row r="360" spans="2:6" s="614" customFormat="1">
      <c r="B360" s="634"/>
      <c r="F360" s="634"/>
    </row>
    <row r="361" spans="2:6" s="614" customFormat="1">
      <c r="B361" s="634"/>
      <c r="F361" s="634"/>
    </row>
    <row r="362" spans="2:6" s="614" customFormat="1">
      <c r="B362" s="634"/>
      <c r="F362" s="634"/>
    </row>
    <row r="363" spans="2:6" s="614" customFormat="1">
      <c r="B363" s="634"/>
      <c r="F363" s="634"/>
    </row>
    <row r="364" spans="2:6" s="614" customFormat="1">
      <c r="B364" s="634"/>
      <c r="F364" s="634"/>
    </row>
    <row r="365" spans="2:6" s="614" customFormat="1">
      <c r="B365" s="634"/>
      <c r="F365" s="634"/>
    </row>
    <row r="366" spans="2:6" s="614" customFormat="1">
      <c r="B366" s="634"/>
      <c r="F366" s="634"/>
    </row>
    <row r="367" spans="2:6" s="614" customFormat="1">
      <c r="B367" s="634"/>
      <c r="F367" s="634"/>
    </row>
    <row r="368" spans="2:6" s="614" customFormat="1">
      <c r="B368" s="634"/>
      <c r="F368" s="634"/>
    </row>
    <row r="369" spans="2:6" s="614" customFormat="1">
      <c r="B369" s="634"/>
      <c r="F369" s="634"/>
    </row>
    <row r="370" spans="2:6" s="614" customFormat="1">
      <c r="B370" s="634"/>
      <c r="F370" s="634"/>
    </row>
    <row r="371" spans="2:6" s="614" customFormat="1">
      <c r="B371" s="634"/>
      <c r="F371" s="634"/>
    </row>
    <row r="372" spans="2:6" s="614" customFormat="1">
      <c r="B372" s="634"/>
      <c r="F372" s="634"/>
    </row>
    <row r="373" spans="2:6" s="614" customFormat="1">
      <c r="B373" s="634"/>
      <c r="F373" s="634"/>
    </row>
    <row r="374" spans="2:6" s="614" customFormat="1">
      <c r="B374" s="634"/>
      <c r="F374" s="634"/>
    </row>
    <row r="375" spans="2:6" s="614" customFormat="1">
      <c r="B375" s="634"/>
      <c r="F375" s="634"/>
    </row>
    <row r="376" spans="2:6" s="614" customFormat="1">
      <c r="B376" s="634"/>
      <c r="F376" s="634"/>
    </row>
    <row r="377" spans="2:6" s="614" customFormat="1">
      <c r="B377" s="634"/>
      <c r="F377" s="634"/>
    </row>
    <row r="378" spans="2:6" s="614" customFormat="1">
      <c r="B378" s="634"/>
      <c r="F378" s="634"/>
    </row>
    <row r="379" spans="2:6" s="614" customFormat="1">
      <c r="B379" s="634"/>
      <c r="F379" s="634"/>
    </row>
    <row r="380" spans="2:6" s="614" customFormat="1">
      <c r="B380" s="634"/>
      <c r="F380" s="634"/>
    </row>
    <row r="381" spans="2:6" s="614" customFormat="1">
      <c r="B381" s="634"/>
      <c r="F381" s="634"/>
    </row>
    <row r="382" spans="2:6" s="614" customFormat="1">
      <c r="B382" s="634"/>
      <c r="F382" s="634"/>
    </row>
    <row r="383" spans="2:6" s="614" customFormat="1">
      <c r="B383" s="634"/>
      <c r="F383" s="634"/>
    </row>
    <row r="384" spans="2:6" s="614" customFormat="1">
      <c r="B384" s="634"/>
      <c r="F384" s="634"/>
    </row>
    <row r="385" spans="2:6" s="614" customFormat="1">
      <c r="B385" s="634"/>
      <c r="F385" s="634"/>
    </row>
    <row r="386" spans="2:6" s="614" customFormat="1">
      <c r="B386" s="634"/>
      <c r="F386" s="634"/>
    </row>
    <row r="387" spans="2:6" s="614" customFormat="1">
      <c r="B387" s="634"/>
      <c r="F387" s="634"/>
    </row>
    <row r="388" spans="2:6" s="614" customFormat="1">
      <c r="B388" s="634"/>
      <c r="F388" s="634"/>
    </row>
    <row r="389" spans="2:6" s="614" customFormat="1">
      <c r="B389" s="634"/>
      <c r="F389" s="634"/>
    </row>
    <row r="390" spans="2:6" s="614" customFormat="1">
      <c r="B390" s="634"/>
      <c r="F390" s="634"/>
    </row>
    <row r="391" spans="2:6" s="614" customFormat="1">
      <c r="B391" s="634"/>
      <c r="F391" s="634"/>
    </row>
    <row r="392" spans="2:6" s="614" customFormat="1">
      <c r="B392" s="634"/>
      <c r="F392" s="634"/>
    </row>
    <row r="393" spans="2:6" s="614" customFormat="1">
      <c r="B393" s="634"/>
      <c r="F393" s="634"/>
    </row>
    <row r="394" spans="2:6" s="614" customFormat="1">
      <c r="B394" s="634"/>
      <c r="F394" s="634"/>
    </row>
    <row r="395" spans="2:6" s="614" customFormat="1">
      <c r="B395" s="634"/>
      <c r="F395" s="634"/>
    </row>
    <row r="396" spans="2:6" s="614" customFormat="1">
      <c r="B396" s="634"/>
      <c r="F396" s="634"/>
    </row>
    <row r="397" spans="2:6" s="614" customFormat="1">
      <c r="B397" s="634"/>
      <c r="F397" s="634"/>
    </row>
    <row r="398" spans="2:6" s="614" customFormat="1">
      <c r="B398" s="634"/>
      <c r="F398" s="634"/>
    </row>
    <row r="399" spans="2:6" s="614" customFormat="1">
      <c r="B399" s="634"/>
      <c r="F399" s="634"/>
    </row>
    <row r="400" spans="2:6" s="614" customFormat="1">
      <c r="B400" s="634"/>
      <c r="F400" s="634"/>
    </row>
    <row r="401" spans="2:6" s="614" customFormat="1">
      <c r="B401" s="634"/>
      <c r="F401" s="634"/>
    </row>
    <row r="402" spans="2:6" s="614" customFormat="1">
      <c r="B402" s="634"/>
      <c r="F402" s="634"/>
    </row>
    <row r="403" spans="2:6" s="614" customFormat="1">
      <c r="B403" s="634"/>
      <c r="F403" s="634"/>
    </row>
    <row r="404" spans="2:6" s="614" customFormat="1">
      <c r="B404" s="634"/>
      <c r="F404" s="634"/>
    </row>
    <row r="405" spans="2:6" s="614" customFormat="1">
      <c r="B405" s="634"/>
      <c r="F405" s="634"/>
    </row>
    <row r="406" spans="2:6" s="614" customFormat="1">
      <c r="B406" s="634"/>
      <c r="F406" s="634"/>
    </row>
    <row r="407" spans="2:6" s="614" customFormat="1">
      <c r="B407" s="634"/>
      <c r="F407" s="634"/>
    </row>
    <row r="408" spans="2:6" s="614" customFormat="1">
      <c r="B408" s="634"/>
      <c r="F408" s="634"/>
    </row>
    <row r="409" spans="2:6" s="614" customFormat="1">
      <c r="B409" s="634"/>
      <c r="F409" s="634"/>
    </row>
    <row r="410" spans="2:6" s="614" customFormat="1">
      <c r="B410" s="634"/>
      <c r="F410" s="634"/>
    </row>
    <row r="411" spans="2:6" s="614" customFormat="1">
      <c r="B411" s="634"/>
      <c r="F411" s="634"/>
    </row>
    <row r="412" spans="2:6" s="614" customFormat="1">
      <c r="B412" s="634"/>
      <c r="F412" s="634"/>
    </row>
    <row r="413" spans="2:6" s="614" customFormat="1">
      <c r="B413" s="634"/>
      <c r="F413" s="634"/>
    </row>
    <row r="414" spans="2:6" s="614" customFormat="1">
      <c r="B414" s="634"/>
      <c r="F414" s="634"/>
    </row>
    <row r="415" spans="2:6" s="614" customFormat="1">
      <c r="B415" s="634"/>
      <c r="F415" s="634"/>
    </row>
    <row r="416" spans="2:6" s="614" customFormat="1">
      <c r="B416" s="634"/>
      <c r="F416" s="634"/>
    </row>
    <row r="417" spans="2:6" s="614" customFormat="1">
      <c r="B417" s="634"/>
      <c r="F417" s="634"/>
    </row>
    <row r="418" spans="2:6" s="614" customFormat="1">
      <c r="B418" s="634"/>
      <c r="F418" s="634"/>
    </row>
    <row r="419" spans="2:6" s="614" customFormat="1">
      <c r="B419" s="634"/>
      <c r="F419" s="634"/>
    </row>
    <row r="420" spans="2:6" s="614" customFormat="1">
      <c r="B420" s="634"/>
      <c r="F420" s="634"/>
    </row>
    <row r="421" spans="2:6" s="614" customFormat="1">
      <c r="B421" s="634"/>
      <c r="F421" s="634"/>
    </row>
    <row r="422" spans="2:6" s="614" customFormat="1">
      <c r="B422" s="634"/>
      <c r="F422" s="634"/>
    </row>
    <row r="423" spans="2:6" s="614" customFormat="1">
      <c r="B423" s="634"/>
      <c r="F423" s="634"/>
    </row>
    <row r="424" spans="2:6" s="614" customFormat="1">
      <c r="B424" s="634"/>
      <c r="F424" s="634"/>
    </row>
    <row r="425" spans="2:6" s="614" customFormat="1">
      <c r="B425" s="634"/>
      <c r="F425" s="634"/>
    </row>
    <row r="426" spans="2:6" s="614" customFormat="1">
      <c r="B426" s="634"/>
      <c r="F426" s="634"/>
    </row>
    <row r="427" spans="2:6" s="614" customFormat="1">
      <c r="B427" s="634"/>
      <c r="F427" s="634"/>
    </row>
    <row r="428" spans="2:6" s="614" customFormat="1">
      <c r="B428" s="634"/>
      <c r="F428" s="634"/>
    </row>
    <row r="429" spans="2:6" s="614" customFormat="1">
      <c r="B429" s="634"/>
      <c r="F429" s="634"/>
    </row>
    <row r="430" spans="2:6" s="614" customFormat="1">
      <c r="B430" s="634"/>
      <c r="F430" s="634"/>
    </row>
    <row r="431" spans="2:6" s="614" customFormat="1">
      <c r="B431" s="634"/>
      <c r="F431" s="634"/>
    </row>
    <row r="432" spans="2:6" s="614" customFormat="1">
      <c r="B432" s="634"/>
      <c r="F432" s="634"/>
    </row>
    <row r="433" spans="2:6" s="614" customFormat="1">
      <c r="B433" s="634"/>
      <c r="F433" s="634"/>
    </row>
    <row r="434" spans="2:6" s="614" customFormat="1">
      <c r="B434" s="634"/>
      <c r="F434" s="634"/>
    </row>
    <row r="435" spans="2:6" s="614" customFormat="1">
      <c r="B435" s="634"/>
      <c r="F435" s="634"/>
    </row>
    <row r="436" spans="2:6" s="614" customFormat="1">
      <c r="B436" s="634"/>
      <c r="F436" s="634"/>
    </row>
    <row r="437" spans="2:6" s="614" customFormat="1">
      <c r="B437" s="634"/>
      <c r="F437" s="634"/>
    </row>
    <row r="438" spans="2:6" s="614" customFormat="1">
      <c r="B438" s="634"/>
      <c r="F438" s="634"/>
    </row>
    <row r="439" spans="2:6" s="614" customFormat="1">
      <c r="B439" s="634"/>
      <c r="F439" s="634"/>
    </row>
    <row r="440" spans="2:6" s="614" customFormat="1">
      <c r="B440" s="634"/>
      <c r="F440" s="634"/>
    </row>
    <row r="441" spans="2:6" s="614" customFormat="1">
      <c r="B441" s="634"/>
      <c r="F441" s="634"/>
    </row>
    <row r="442" spans="2:6" s="614" customFormat="1">
      <c r="B442" s="634"/>
      <c r="F442" s="634"/>
    </row>
    <row r="443" spans="2:6" s="614" customFormat="1">
      <c r="B443" s="634"/>
      <c r="F443" s="634"/>
    </row>
    <row r="444" spans="2:6" s="614" customFormat="1">
      <c r="B444" s="634"/>
      <c r="F444" s="634"/>
    </row>
    <row r="445" spans="2:6" s="614" customFormat="1">
      <c r="B445" s="634"/>
      <c r="F445" s="634"/>
    </row>
    <row r="446" spans="2:6" s="614" customFormat="1">
      <c r="B446" s="634"/>
      <c r="F446" s="634"/>
    </row>
    <row r="447" spans="2:6" s="614" customFormat="1">
      <c r="B447" s="634"/>
      <c r="F447" s="634"/>
    </row>
    <row r="448" spans="2:6" s="614" customFormat="1">
      <c r="B448" s="634"/>
      <c r="F448" s="634"/>
    </row>
    <row r="449" spans="2:6" s="614" customFormat="1">
      <c r="B449" s="634"/>
      <c r="F449" s="634"/>
    </row>
    <row r="450" spans="2:6" s="614" customFormat="1">
      <c r="B450" s="634"/>
      <c r="F450" s="634"/>
    </row>
    <row r="451" spans="2:6" s="614" customFormat="1">
      <c r="B451" s="634"/>
      <c r="F451" s="634"/>
    </row>
    <row r="452" spans="2:6" s="614" customFormat="1">
      <c r="B452" s="634"/>
      <c r="F452" s="634"/>
    </row>
    <row r="453" spans="2:6" s="614" customFormat="1">
      <c r="B453" s="634"/>
      <c r="F453" s="634"/>
    </row>
    <row r="454" spans="2:6" s="614" customFormat="1">
      <c r="B454" s="634"/>
      <c r="F454" s="634"/>
    </row>
    <row r="455" spans="2:6" s="614" customFormat="1">
      <c r="B455" s="634"/>
      <c r="F455" s="634"/>
    </row>
    <row r="456" spans="2:6" s="614" customFormat="1">
      <c r="B456" s="634"/>
      <c r="F456" s="634"/>
    </row>
    <row r="457" spans="2:6" s="614" customFormat="1">
      <c r="B457" s="634"/>
      <c r="F457" s="634"/>
    </row>
    <row r="458" spans="2:6" s="614" customFormat="1">
      <c r="B458" s="634"/>
      <c r="F458" s="634"/>
    </row>
    <row r="459" spans="2:6" s="614" customFormat="1">
      <c r="B459" s="634"/>
      <c r="F459" s="634"/>
    </row>
    <row r="460" spans="2:6" s="614" customFormat="1">
      <c r="B460" s="634"/>
      <c r="F460" s="634"/>
    </row>
    <row r="461" spans="2:6" s="614" customFormat="1">
      <c r="B461" s="634"/>
      <c r="F461" s="634"/>
    </row>
    <row r="462" spans="2:6" s="614" customFormat="1">
      <c r="B462" s="634"/>
      <c r="F462" s="634"/>
    </row>
    <row r="463" spans="2:6" s="614" customFormat="1">
      <c r="B463" s="634"/>
      <c r="F463" s="634"/>
    </row>
    <row r="464" spans="2:6" s="614" customFormat="1">
      <c r="B464" s="634"/>
      <c r="F464" s="634"/>
    </row>
    <row r="465" spans="2:6" s="614" customFormat="1">
      <c r="B465" s="634"/>
      <c r="F465" s="634"/>
    </row>
    <row r="466" spans="2:6" s="614" customFormat="1">
      <c r="B466" s="634"/>
      <c r="F466" s="634"/>
    </row>
    <row r="467" spans="2:6" s="614" customFormat="1">
      <c r="B467" s="634"/>
      <c r="F467" s="634"/>
    </row>
    <row r="468" spans="2:6" s="614" customFormat="1">
      <c r="B468" s="634"/>
      <c r="F468" s="634"/>
    </row>
    <row r="469" spans="2:6" s="614" customFormat="1">
      <c r="B469" s="634"/>
      <c r="F469" s="634"/>
    </row>
    <row r="470" spans="2:6" s="614" customFormat="1">
      <c r="B470" s="634"/>
      <c r="F470" s="634"/>
    </row>
    <row r="471" spans="2:6" s="614" customFormat="1">
      <c r="B471" s="634"/>
      <c r="F471" s="634"/>
    </row>
    <row r="472" spans="2:6" s="614" customFormat="1">
      <c r="B472" s="634"/>
      <c r="F472" s="634"/>
    </row>
    <row r="473" spans="2:6" s="614" customFormat="1">
      <c r="B473" s="634"/>
      <c r="F473" s="634"/>
    </row>
    <row r="474" spans="2:6" s="614" customFormat="1">
      <c r="B474" s="634"/>
      <c r="F474" s="634"/>
    </row>
    <row r="475" spans="2:6" s="614" customFormat="1">
      <c r="B475" s="634"/>
      <c r="F475" s="634"/>
    </row>
    <row r="476" spans="2:6" s="614" customFormat="1">
      <c r="B476" s="634"/>
      <c r="F476" s="634"/>
    </row>
    <row r="477" spans="2:6" s="614" customFormat="1">
      <c r="B477" s="634"/>
      <c r="F477" s="634"/>
    </row>
    <row r="478" spans="2:6" s="614" customFormat="1">
      <c r="B478" s="634"/>
      <c r="F478" s="634"/>
    </row>
    <row r="479" spans="2:6" s="614" customFormat="1">
      <c r="B479" s="634"/>
      <c r="F479" s="634"/>
    </row>
    <row r="480" spans="2:6" s="614" customFormat="1">
      <c r="B480" s="634"/>
      <c r="F480" s="634"/>
    </row>
    <row r="481" spans="2:6" s="614" customFormat="1">
      <c r="B481" s="634"/>
      <c r="F481" s="634"/>
    </row>
    <row r="482" spans="2:6" s="614" customFormat="1">
      <c r="B482" s="634"/>
      <c r="F482" s="634"/>
    </row>
    <row r="483" spans="2:6" s="614" customFormat="1">
      <c r="B483" s="634"/>
      <c r="F483" s="634"/>
    </row>
    <row r="484" spans="2:6" s="614" customFormat="1">
      <c r="B484" s="634"/>
      <c r="F484" s="634"/>
    </row>
    <row r="485" spans="2:6" s="614" customFormat="1">
      <c r="B485" s="634"/>
      <c r="F485" s="634"/>
    </row>
    <row r="486" spans="2:6" s="614" customFormat="1">
      <c r="B486" s="634"/>
      <c r="F486" s="634"/>
    </row>
    <row r="487" spans="2:6" s="614" customFormat="1">
      <c r="B487" s="634"/>
      <c r="F487" s="634"/>
    </row>
    <row r="488" spans="2:6" s="614" customFormat="1">
      <c r="B488" s="634"/>
      <c r="F488" s="634"/>
    </row>
    <row r="489" spans="2:6" s="614" customFormat="1">
      <c r="B489" s="634"/>
      <c r="F489" s="634"/>
    </row>
    <row r="490" spans="2:6" s="614" customFormat="1">
      <c r="B490" s="634"/>
      <c r="F490" s="634"/>
    </row>
    <row r="491" spans="2:6" s="614" customFormat="1">
      <c r="B491" s="634"/>
      <c r="F491" s="634"/>
    </row>
    <row r="492" spans="2:6" s="614" customFormat="1">
      <c r="B492" s="634"/>
      <c r="F492" s="634"/>
    </row>
    <row r="493" spans="2:6" s="614" customFormat="1">
      <c r="B493" s="634"/>
      <c r="F493" s="634"/>
    </row>
    <row r="494" spans="2:6" s="614" customFormat="1">
      <c r="B494" s="634"/>
      <c r="F494" s="634"/>
    </row>
    <row r="495" spans="2:6" s="614" customFormat="1">
      <c r="B495" s="634"/>
      <c r="F495" s="634"/>
    </row>
    <row r="496" spans="2:6" s="614" customFormat="1">
      <c r="B496" s="634"/>
      <c r="F496" s="634"/>
    </row>
    <row r="497" spans="2:6" s="614" customFormat="1">
      <c r="B497" s="634"/>
      <c r="F497" s="634"/>
    </row>
    <row r="498" spans="2:6" s="614" customFormat="1">
      <c r="B498" s="634"/>
      <c r="F498" s="634"/>
    </row>
    <row r="499" spans="2:6" s="614" customFormat="1">
      <c r="B499" s="634"/>
      <c r="F499" s="634"/>
    </row>
    <row r="500" spans="2:6" s="614" customFormat="1">
      <c r="B500" s="634"/>
      <c r="F500" s="634"/>
    </row>
    <row r="501" spans="2:6" s="614" customFormat="1">
      <c r="B501" s="634"/>
      <c r="F501" s="634"/>
    </row>
    <row r="502" spans="2:6" s="614" customFormat="1">
      <c r="B502" s="634"/>
      <c r="F502" s="634"/>
    </row>
    <row r="503" spans="2:6" s="614" customFormat="1">
      <c r="B503" s="634"/>
      <c r="F503" s="634"/>
    </row>
    <row r="504" spans="2:6" s="614" customFormat="1">
      <c r="B504" s="634"/>
      <c r="F504" s="634"/>
    </row>
    <row r="505" spans="2:6" s="614" customFormat="1">
      <c r="B505" s="634"/>
      <c r="F505" s="634"/>
    </row>
    <row r="506" spans="2:6" s="614" customFormat="1">
      <c r="B506" s="634"/>
      <c r="F506" s="634"/>
    </row>
    <row r="507" spans="2:6" s="614" customFormat="1">
      <c r="B507" s="634"/>
      <c r="F507" s="634"/>
    </row>
    <row r="508" spans="2:6" s="614" customFormat="1">
      <c r="B508" s="634"/>
      <c r="F508" s="634"/>
    </row>
    <row r="509" spans="2:6" s="614" customFormat="1">
      <c r="B509" s="634"/>
      <c r="F509" s="634"/>
    </row>
    <row r="510" spans="2:6" s="614" customFormat="1">
      <c r="B510" s="634"/>
      <c r="F510" s="634"/>
    </row>
    <row r="511" spans="2:6" s="614" customFormat="1">
      <c r="B511" s="634"/>
      <c r="F511" s="634"/>
    </row>
    <row r="512" spans="2:6" s="614" customFormat="1">
      <c r="B512" s="634"/>
      <c r="F512" s="634"/>
    </row>
    <row r="513" spans="2:6" s="614" customFormat="1">
      <c r="B513" s="634"/>
      <c r="F513" s="634"/>
    </row>
    <row r="514" spans="2:6" s="614" customFormat="1">
      <c r="B514" s="634"/>
      <c r="F514" s="634"/>
    </row>
    <row r="515" spans="2:6" s="614" customFormat="1">
      <c r="B515" s="634"/>
      <c r="F515" s="634"/>
    </row>
    <row r="516" spans="2:6" s="614" customFormat="1">
      <c r="B516" s="634"/>
      <c r="F516" s="634"/>
    </row>
    <row r="517" spans="2:6" s="614" customFormat="1">
      <c r="B517" s="634"/>
      <c r="F517" s="634"/>
    </row>
    <row r="518" spans="2:6" s="614" customFormat="1">
      <c r="B518" s="634"/>
      <c r="F518" s="634"/>
    </row>
    <row r="519" spans="2:6" s="614" customFormat="1">
      <c r="B519" s="634"/>
      <c r="F519" s="634"/>
    </row>
    <row r="520" spans="2:6" s="614" customFormat="1">
      <c r="B520" s="634"/>
      <c r="F520" s="634"/>
    </row>
    <row r="521" spans="2:6" s="614" customFormat="1">
      <c r="B521" s="634"/>
      <c r="F521" s="634"/>
    </row>
    <row r="522" spans="2:6" s="614" customFormat="1">
      <c r="B522" s="634"/>
      <c r="F522" s="634"/>
    </row>
    <row r="523" spans="2:6" s="614" customFormat="1">
      <c r="B523" s="634"/>
      <c r="F523" s="634"/>
    </row>
    <row r="524" spans="2:6" s="614" customFormat="1">
      <c r="B524" s="634"/>
      <c r="F524" s="634"/>
    </row>
    <row r="525" spans="2:6" s="614" customFormat="1">
      <c r="B525" s="634"/>
      <c r="F525" s="634"/>
    </row>
    <row r="526" spans="2:6" s="614" customFormat="1">
      <c r="B526" s="634"/>
      <c r="F526" s="634"/>
    </row>
    <row r="527" spans="2:6" s="614" customFormat="1">
      <c r="B527" s="634"/>
      <c r="F527" s="634"/>
    </row>
    <row r="528" spans="2:6" s="614" customFormat="1">
      <c r="B528" s="634"/>
      <c r="F528" s="634"/>
    </row>
    <row r="529" spans="2:6" s="614" customFormat="1">
      <c r="B529" s="634"/>
      <c r="F529" s="634"/>
    </row>
    <row r="530" spans="2:6" s="614" customFormat="1">
      <c r="B530" s="634"/>
      <c r="F530" s="634"/>
    </row>
    <row r="531" spans="2:6" s="614" customFormat="1">
      <c r="B531" s="634"/>
      <c r="F531" s="634"/>
    </row>
    <row r="532" spans="2:6" s="614" customFormat="1">
      <c r="B532" s="634"/>
      <c r="F532" s="634"/>
    </row>
    <row r="533" spans="2:6" s="614" customFormat="1">
      <c r="B533" s="634"/>
      <c r="F533" s="634"/>
    </row>
    <row r="534" spans="2:6" s="614" customFormat="1">
      <c r="B534" s="634"/>
      <c r="F534" s="634"/>
    </row>
    <row r="535" spans="2:6" s="614" customFormat="1">
      <c r="B535" s="634"/>
      <c r="F535" s="634"/>
    </row>
    <row r="536" spans="2:6" s="614" customFormat="1">
      <c r="B536" s="634"/>
      <c r="F536" s="634"/>
    </row>
    <row r="537" spans="2:6" s="614" customFormat="1">
      <c r="B537" s="634"/>
      <c r="F537" s="634"/>
    </row>
    <row r="538" spans="2:6" s="614" customFormat="1">
      <c r="B538" s="634"/>
      <c r="F538" s="634"/>
    </row>
    <row r="539" spans="2:6" s="614" customFormat="1">
      <c r="B539" s="634"/>
      <c r="F539" s="634"/>
    </row>
    <row r="540" spans="2:6" s="614" customFormat="1">
      <c r="B540" s="634"/>
      <c r="F540" s="634"/>
    </row>
    <row r="541" spans="2:6" s="614" customFormat="1">
      <c r="B541" s="634"/>
      <c r="F541" s="634"/>
    </row>
    <row r="542" spans="2:6" s="614" customFormat="1">
      <c r="B542" s="634"/>
      <c r="F542" s="634"/>
    </row>
    <row r="543" spans="2:6" s="614" customFormat="1">
      <c r="B543" s="634"/>
      <c r="F543" s="634"/>
    </row>
    <row r="544" spans="2:6" s="614" customFormat="1">
      <c r="B544" s="634"/>
      <c r="F544" s="634"/>
    </row>
    <row r="545" spans="2:6" s="614" customFormat="1">
      <c r="B545" s="634"/>
      <c r="F545" s="634"/>
    </row>
    <row r="546" spans="2:6" s="614" customFormat="1">
      <c r="B546" s="634"/>
      <c r="F546" s="634"/>
    </row>
    <row r="547" spans="2:6" s="614" customFormat="1">
      <c r="B547" s="634"/>
      <c r="F547" s="634"/>
    </row>
    <row r="548" spans="2:6" s="614" customFormat="1">
      <c r="B548" s="634"/>
      <c r="F548" s="634"/>
    </row>
    <row r="549" spans="2:6" s="614" customFormat="1">
      <c r="B549" s="634"/>
      <c r="F549" s="634"/>
    </row>
    <row r="550" spans="2:6" s="614" customFormat="1">
      <c r="B550" s="634"/>
      <c r="F550" s="634"/>
    </row>
    <row r="551" spans="2:6" s="614" customFormat="1">
      <c r="B551" s="634"/>
      <c r="F551" s="634"/>
    </row>
    <row r="552" spans="2:6" s="614" customFormat="1">
      <c r="B552" s="634"/>
      <c r="F552" s="634"/>
    </row>
    <row r="553" spans="2:6" s="614" customFormat="1">
      <c r="B553" s="634"/>
      <c r="F553" s="634"/>
    </row>
    <row r="554" spans="2:6" s="614" customFormat="1">
      <c r="B554" s="634"/>
      <c r="F554" s="634"/>
    </row>
    <row r="555" spans="2:6" s="614" customFormat="1">
      <c r="B555" s="634"/>
      <c r="F555" s="634"/>
    </row>
    <row r="556" spans="2:6" s="614" customFormat="1">
      <c r="B556" s="634"/>
      <c r="F556" s="634"/>
    </row>
    <row r="557" spans="2:6" s="614" customFormat="1">
      <c r="B557" s="634"/>
      <c r="F557" s="634"/>
    </row>
    <row r="558" spans="2:6" s="614" customFormat="1">
      <c r="B558" s="634"/>
      <c r="F558" s="634"/>
    </row>
    <row r="559" spans="2:6" s="614" customFormat="1">
      <c r="B559" s="634"/>
      <c r="F559" s="634"/>
    </row>
    <row r="560" spans="2:6" s="614" customFormat="1">
      <c r="B560" s="634"/>
      <c r="F560" s="634"/>
    </row>
    <row r="561" spans="2:6" s="614" customFormat="1">
      <c r="B561" s="634"/>
      <c r="F561" s="634"/>
    </row>
    <row r="562" spans="2:6" s="614" customFormat="1">
      <c r="B562" s="634"/>
      <c r="F562" s="634"/>
    </row>
    <row r="563" spans="2:6" s="614" customFormat="1">
      <c r="B563" s="634"/>
      <c r="F563" s="634"/>
    </row>
    <row r="564" spans="2:6" s="614" customFormat="1">
      <c r="B564" s="634"/>
      <c r="F564" s="634"/>
    </row>
    <row r="565" spans="2:6" s="614" customFormat="1">
      <c r="B565" s="634"/>
      <c r="F565" s="634"/>
    </row>
    <row r="566" spans="2:6" s="614" customFormat="1">
      <c r="B566" s="634"/>
      <c r="F566" s="634"/>
    </row>
    <row r="567" spans="2:6" s="614" customFormat="1">
      <c r="B567" s="634"/>
      <c r="F567" s="634"/>
    </row>
    <row r="568" spans="2:6" s="614" customFormat="1">
      <c r="B568" s="634"/>
      <c r="F568" s="634"/>
    </row>
    <row r="569" spans="2:6" s="614" customFormat="1">
      <c r="B569" s="634"/>
      <c r="F569" s="634"/>
    </row>
    <row r="570" spans="2:6" s="614" customFormat="1">
      <c r="B570" s="634"/>
      <c r="F570" s="634"/>
    </row>
    <row r="571" spans="2:6" s="614" customFormat="1">
      <c r="B571" s="634"/>
      <c r="F571" s="634"/>
    </row>
    <row r="572" spans="2:6" s="614" customFormat="1">
      <c r="B572" s="634"/>
      <c r="F572" s="634"/>
    </row>
    <row r="573" spans="2:6" s="614" customFormat="1">
      <c r="B573" s="634"/>
      <c r="F573" s="634"/>
    </row>
    <row r="574" spans="2:6" s="614" customFormat="1">
      <c r="B574" s="634"/>
      <c r="F574" s="634"/>
    </row>
    <row r="575" spans="2:6" s="614" customFormat="1">
      <c r="B575" s="634"/>
      <c r="F575" s="634"/>
    </row>
    <row r="576" spans="2:6" s="614" customFormat="1">
      <c r="B576" s="634"/>
      <c r="F576" s="634"/>
    </row>
    <row r="577" spans="2:6" s="614" customFormat="1">
      <c r="B577" s="634"/>
      <c r="F577" s="634"/>
    </row>
    <row r="578" spans="2:6" s="614" customFormat="1">
      <c r="B578" s="634"/>
      <c r="F578" s="634"/>
    </row>
    <row r="579" spans="2:6" s="614" customFormat="1">
      <c r="B579" s="634"/>
      <c r="F579" s="634"/>
    </row>
    <row r="580" spans="2:6" s="614" customFormat="1">
      <c r="B580" s="634"/>
      <c r="F580" s="634"/>
    </row>
    <row r="581" spans="2:6" s="614" customFormat="1">
      <c r="B581" s="634"/>
      <c r="F581" s="634"/>
    </row>
    <row r="582" spans="2:6" s="614" customFormat="1">
      <c r="B582" s="634"/>
      <c r="F582" s="634"/>
    </row>
    <row r="583" spans="2:6" s="614" customFormat="1">
      <c r="B583" s="634"/>
      <c r="F583" s="634"/>
    </row>
    <row r="584" spans="2:6" s="614" customFormat="1">
      <c r="B584" s="634"/>
      <c r="F584" s="634"/>
    </row>
    <row r="585" spans="2:6" s="614" customFormat="1">
      <c r="B585" s="634"/>
      <c r="F585" s="634"/>
    </row>
    <row r="586" spans="2:6" s="614" customFormat="1">
      <c r="B586" s="634"/>
      <c r="F586" s="634"/>
    </row>
    <row r="587" spans="2:6" s="614" customFormat="1">
      <c r="B587" s="634"/>
      <c r="F587" s="634"/>
    </row>
    <row r="588" spans="2:6" s="614" customFormat="1">
      <c r="B588" s="634"/>
      <c r="F588" s="634"/>
    </row>
    <row r="589" spans="2:6" s="614" customFormat="1">
      <c r="B589" s="634"/>
      <c r="F589" s="634"/>
    </row>
    <row r="590" spans="2:6" s="614" customFormat="1">
      <c r="B590" s="634"/>
      <c r="F590" s="634"/>
    </row>
    <row r="591" spans="2:6" s="614" customFormat="1">
      <c r="B591" s="634"/>
      <c r="F591" s="634"/>
    </row>
    <row r="592" spans="2:6" s="614" customFormat="1">
      <c r="B592" s="634"/>
      <c r="F592" s="634"/>
    </row>
    <row r="593" spans="2:6" s="614" customFormat="1">
      <c r="B593" s="634"/>
      <c r="F593" s="634"/>
    </row>
    <row r="594" spans="2:6" s="614" customFormat="1">
      <c r="B594" s="634"/>
      <c r="F594" s="634"/>
    </row>
    <row r="595" spans="2:6" s="614" customFormat="1">
      <c r="B595" s="634"/>
      <c r="F595" s="634"/>
    </row>
    <row r="596" spans="2:6" s="614" customFormat="1">
      <c r="B596" s="634"/>
      <c r="F596" s="634"/>
    </row>
    <row r="597" spans="2:6" s="614" customFormat="1">
      <c r="B597" s="634"/>
      <c r="F597" s="634"/>
    </row>
    <row r="598" spans="2:6" s="614" customFormat="1">
      <c r="B598" s="634"/>
      <c r="F598" s="634"/>
    </row>
    <row r="599" spans="2:6" s="614" customFormat="1">
      <c r="B599" s="634"/>
      <c r="F599" s="634"/>
    </row>
    <row r="600" spans="2:6" s="614" customFormat="1">
      <c r="B600" s="634"/>
      <c r="F600" s="634"/>
    </row>
    <row r="601" spans="2:6" s="614" customFormat="1">
      <c r="B601" s="634"/>
      <c r="F601" s="634"/>
    </row>
    <row r="602" spans="2:6" s="614" customFormat="1">
      <c r="B602" s="634"/>
      <c r="F602" s="634"/>
    </row>
    <row r="603" spans="2:6" s="614" customFormat="1">
      <c r="B603" s="634"/>
      <c r="F603" s="634"/>
    </row>
    <row r="604" spans="2:6" s="614" customFormat="1">
      <c r="B604" s="634"/>
      <c r="F604" s="634"/>
    </row>
    <row r="605" spans="2:6" s="614" customFormat="1">
      <c r="B605" s="634"/>
      <c r="F605" s="634"/>
    </row>
    <row r="606" spans="2:6" s="614" customFormat="1">
      <c r="B606" s="634"/>
      <c r="F606" s="634"/>
    </row>
    <row r="607" spans="2:6" s="614" customFormat="1">
      <c r="B607" s="634"/>
      <c r="F607" s="634"/>
    </row>
    <row r="608" spans="2:6" s="614" customFormat="1">
      <c r="B608" s="634"/>
      <c r="F608" s="634"/>
    </row>
    <row r="609" spans="2:6" s="614" customFormat="1">
      <c r="B609" s="634"/>
      <c r="F609" s="634"/>
    </row>
    <row r="610" spans="2:6" s="614" customFormat="1">
      <c r="B610" s="634"/>
      <c r="F610" s="634"/>
    </row>
    <row r="611" spans="2:6" s="614" customFormat="1">
      <c r="B611" s="634"/>
      <c r="F611" s="634"/>
    </row>
    <row r="612" spans="2:6" s="614" customFormat="1">
      <c r="B612" s="634"/>
      <c r="F612" s="634"/>
    </row>
    <row r="613" spans="2:6" s="614" customFormat="1">
      <c r="B613" s="634"/>
      <c r="F613" s="634"/>
    </row>
    <row r="614" spans="2:6" s="614" customFormat="1">
      <c r="B614" s="634"/>
      <c r="F614" s="634"/>
    </row>
    <row r="615" spans="2:6" s="614" customFormat="1">
      <c r="B615" s="634"/>
      <c r="F615" s="634"/>
    </row>
    <row r="616" spans="2:6" s="614" customFormat="1">
      <c r="B616" s="634"/>
      <c r="F616" s="634"/>
    </row>
    <row r="617" spans="2:6" s="614" customFormat="1">
      <c r="B617" s="634"/>
      <c r="F617" s="634"/>
    </row>
    <row r="618" spans="2:6" s="614" customFormat="1">
      <c r="B618" s="634"/>
      <c r="F618" s="634"/>
    </row>
    <row r="619" spans="2:6" s="614" customFormat="1">
      <c r="B619" s="634"/>
      <c r="F619" s="634"/>
    </row>
    <row r="620" spans="2:6" s="614" customFormat="1">
      <c r="B620" s="634"/>
      <c r="F620" s="634"/>
    </row>
    <row r="621" spans="2:6" s="614" customFormat="1">
      <c r="B621" s="634"/>
      <c r="F621" s="634"/>
    </row>
    <row r="622" spans="2:6" s="614" customFormat="1">
      <c r="B622" s="634"/>
      <c r="F622" s="634"/>
    </row>
    <row r="623" spans="2:6" s="614" customFormat="1">
      <c r="B623" s="634"/>
      <c r="F623" s="634"/>
    </row>
    <row r="624" spans="2:6" s="614" customFormat="1">
      <c r="B624" s="634"/>
      <c r="F624" s="634"/>
    </row>
    <row r="625" spans="2:6" s="614" customFormat="1">
      <c r="B625" s="634"/>
      <c r="F625" s="634"/>
    </row>
    <row r="626" spans="2:6" s="614" customFormat="1">
      <c r="B626" s="634"/>
      <c r="F626" s="634"/>
    </row>
    <row r="627" spans="2:6" s="614" customFormat="1">
      <c r="B627" s="634"/>
      <c r="F627" s="634"/>
    </row>
    <row r="628" spans="2:6" s="614" customFormat="1">
      <c r="B628" s="634"/>
      <c r="F628" s="634"/>
    </row>
    <row r="629" spans="2:6" s="614" customFormat="1">
      <c r="B629" s="634"/>
      <c r="F629" s="634"/>
    </row>
    <row r="630" spans="2:6" s="614" customFormat="1">
      <c r="B630" s="634"/>
      <c r="F630" s="634"/>
    </row>
    <row r="631" spans="2:6" s="614" customFormat="1">
      <c r="B631" s="634"/>
      <c r="F631" s="634"/>
    </row>
    <row r="632" spans="2:6" s="614" customFormat="1">
      <c r="B632" s="634"/>
      <c r="F632" s="634"/>
    </row>
    <row r="633" spans="2:6" s="614" customFormat="1">
      <c r="B633" s="634"/>
      <c r="F633" s="634"/>
    </row>
    <row r="634" spans="2:6" s="614" customFormat="1">
      <c r="B634" s="634"/>
      <c r="F634" s="634"/>
    </row>
    <row r="635" spans="2:6" s="614" customFormat="1">
      <c r="B635" s="634"/>
      <c r="F635" s="634"/>
    </row>
    <row r="636" spans="2:6" s="614" customFormat="1">
      <c r="B636" s="634"/>
      <c r="F636" s="634"/>
    </row>
    <row r="637" spans="2:6" s="614" customFormat="1">
      <c r="B637" s="634"/>
      <c r="F637" s="634"/>
    </row>
    <row r="638" spans="2:6" s="614" customFormat="1">
      <c r="B638" s="634"/>
      <c r="F638" s="634"/>
    </row>
    <row r="639" spans="2:6" s="614" customFormat="1">
      <c r="B639" s="634"/>
      <c r="F639" s="634"/>
    </row>
    <row r="640" spans="2:6" s="614" customFormat="1">
      <c r="B640" s="634"/>
      <c r="F640" s="634"/>
    </row>
    <row r="641" spans="2:6" s="614" customFormat="1">
      <c r="B641" s="634"/>
      <c r="F641" s="634"/>
    </row>
    <row r="642" spans="2:6" s="614" customFormat="1">
      <c r="B642" s="634"/>
      <c r="F642" s="634"/>
    </row>
    <row r="643" spans="2:6" s="614" customFormat="1">
      <c r="B643" s="634"/>
      <c r="F643" s="634"/>
    </row>
    <row r="644" spans="2:6" s="614" customFormat="1">
      <c r="B644" s="634"/>
      <c r="F644" s="634"/>
    </row>
    <row r="645" spans="2:6" s="614" customFormat="1">
      <c r="B645" s="634"/>
      <c r="F645" s="634"/>
    </row>
    <row r="646" spans="2:6" s="614" customFormat="1">
      <c r="B646" s="634"/>
      <c r="F646" s="634"/>
    </row>
    <row r="647" spans="2:6" s="614" customFormat="1">
      <c r="B647" s="634"/>
      <c r="F647" s="634"/>
    </row>
    <row r="648" spans="2:6" s="614" customFormat="1">
      <c r="B648" s="634"/>
      <c r="F648" s="634"/>
    </row>
    <row r="649" spans="2:6" s="614" customFormat="1">
      <c r="B649" s="634"/>
      <c r="F649" s="634"/>
    </row>
    <row r="650" spans="2:6" s="614" customFormat="1">
      <c r="B650" s="634"/>
      <c r="F650" s="634"/>
    </row>
    <row r="651" spans="2:6" s="614" customFormat="1">
      <c r="B651" s="634"/>
      <c r="F651" s="634"/>
    </row>
    <row r="652" spans="2:6" s="614" customFormat="1">
      <c r="B652" s="634"/>
      <c r="F652" s="634"/>
    </row>
    <row r="653" spans="2:6" s="614" customFormat="1">
      <c r="B653" s="634"/>
      <c r="F653" s="634"/>
    </row>
    <row r="654" spans="2:6" s="614" customFormat="1">
      <c r="B654" s="634"/>
      <c r="F654" s="634"/>
    </row>
    <row r="655" spans="2:6" s="614" customFormat="1">
      <c r="B655" s="634"/>
      <c r="F655" s="634"/>
    </row>
    <row r="656" spans="2:6" s="614" customFormat="1">
      <c r="B656" s="634"/>
      <c r="F656" s="634"/>
    </row>
    <row r="657" spans="2:6" s="614" customFormat="1">
      <c r="B657" s="634"/>
      <c r="F657" s="634"/>
    </row>
    <row r="658" spans="2:6" s="614" customFormat="1">
      <c r="B658" s="634"/>
      <c r="F658" s="634"/>
    </row>
    <row r="659" spans="2:6" s="614" customFormat="1">
      <c r="B659" s="634"/>
      <c r="F659" s="634"/>
    </row>
    <row r="660" spans="2:6" s="614" customFormat="1">
      <c r="B660" s="634"/>
      <c r="F660" s="634"/>
    </row>
    <row r="661" spans="2:6" s="614" customFormat="1">
      <c r="B661" s="634"/>
      <c r="F661" s="634"/>
    </row>
    <row r="662" spans="2:6" s="614" customFormat="1">
      <c r="B662" s="634"/>
      <c r="F662" s="634"/>
    </row>
    <row r="663" spans="2:6" s="614" customFormat="1">
      <c r="B663" s="634"/>
      <c r="F663" s="634"/>
    </row>
    <row r="664" spans="2:6" s="614" customFormat="1">
      <c r="B664" s="634"/>
      <c r="F664" s="634"/>
    </row>
    <row r="665" spans="2:6" s="614" customFormat="1">
      <c r="B665" s="634"/>
      <c r="F665" s="634"/>
    </row>
    <row r="666" spans="2:6" s="614" customFormat="1">
      <c r="B666" s="634"/>
      <c r="F666" s="634"/>
    </row>
    <row r="667" spans="2:6" s="614" customFormat="1">
      <c r="B667" s="634"/>
      <c r="F667" s="634"/>
    </row>
    <row r="668" spans="2:6" s="614" customFormat="1">
      <c r="B668" s="634"/>
      <c r="F668" s="634"/>
    </row>
    <row r="669" spans="2:6" s="614" customFormat="1">
      <c r="B669" s="634"/>
      <c r="F669" s="634"/>
    </row>
    <row r="670" spans="2:6" s="614" customFormat="1">
      <c r="B670" s="634"/>
      <c r="F670" s="634"/>
    </row>
    <row r="671" spans="2:6" s="614" customFormat="1">
      <c r="B671" s="634"/>
      <c r="F671" s="634"/>
    </row>
    <row r="672" spans="2:6" s="614" customFormat="1">
      <c r="B672" s="634"/>
      <c r="F672" s="634"/>
    </row>
    <row r="673" spans="2:6" s="614" customFormat="1">
      <c r="B673" s="634"/>
      <c r="F673" s="634"/>
    </row>
    <row r="674" spans="2:6" s="614" customFormat="1">
      <c r="B674" s="634"/>
      <c r="F674" s="634"/>
    </row>
    <row r="675" spans="2:6" s="614" customFormat="1">
      <c r="B675" s="634"/>
      <c r="F675" s="634"/>
    </row>
    <row r="676" spans="2:6" s="614" customFormat="1">
      <c r="B676" s="634"/>
      <c r="F676" s="634"/>
    </row>
    <row r="677" spans="2:6" s="614" customFormat="1">
      <c r="B677" s="634"/>
      <c r="F677" s="634"/>
    </row>
    <row r="678" spans="2:6" s="614" customFormat="1">
      <c r="B678" s="634"/>
      <c r="F678" s="634"/>
    </row>
    <row r="679" spans="2:6" s="614" customFormat="1">
      <c r="B679" s="634"/>
      <c r="F679" s="634"/>
    </row>
    <row r="680" spans="2:6" s="614" customFormat="1">
      <c r="B680" s="634"/>
      <c r="F680" s="634"/>
    </row>
    <row r="681" spans="2:6" s="614" customFormat="1">
      <c r="B681" s="634"/>
      <c r="F681" s="634"/>
    </row>
    <row r="682" spans="2:6" s="614" customFormat="1">
      <c r="B682" s="634"/>
      <c r="F682" s="634"/>
    </row>
    <row r="683" spans="2:6" s="614" customFormat="1">
      <c r="B683" s="634"/>
      <c r="F683" s="634"/>
    </row>
    <row r="684" spans="2:6" s="614" customFormat="1">
      <c r="B684" s="634"/>
      <c r="F684" s="634"/>
    </row>
    <row r="685" spans="2:6" s="614" customFormat="1">
      <c r="B685" s="634"/>
      <c r="F685" s="634"/>
    </row>
    <row r="686" spans="2:6" s="614" customFormat="1">
      <c r="B686" s="634"/>
      <c r="F686" s="634"/>
    </row>
    <row r="687" spans="2:6" s="614" customFormat="1">
      <c r="B687" s="634"/>
      <c r="F687" s="634"/>
    </row>
    <row r="688" spans="2:6" s="614" customFormat="1">
      <c r="B688" s="634"/>
      <c r="F688" s="634"/>
    </row>
    <row r="689" spans="2:6" s="614" customFormat="1">
      <c r="B689" s="634"/>
      <c r="F689" s="634"/>
    </row>
    <row r="690" spans="2:6" s="614" customFormat="1">
      <c r="B690" s="146"/>
      <c r="C690" s="130"/>
      <c r="D690" s="130"/>
      <c r="E690" s="130"/>
      <c r="F690" s="634"/>
    </row>
    <row r="691" spans="2:6" s="614" customFormat="1">
      <c r="B691" s="146"/>
      <c r="C691" s="130"/>
      <c r="D691" s="130"/>
      <c r="E691" s="130"/>
      <c r="F691" s="634"/>
    </row>
    <row r="692" spans="2:6" s="614" customFormat="1">
      <c r="B692" s="146"/>
      <c r="C692" s="130"/>
      <c r="D692" s="130"/>
      <c r="E692" s="130"/>
      <c r="F692" s="634"/>
    </row>
    <row r="693" spans="2:6" s="614" customFormat="1">
      <c r="B693" s="146"/>
      <c r="C693" s="130"/>
      <c r="D693" s="130"/>
      <c r="E693" s="130"/>
      <c r="F693" s="634"/>
    </row>
    <row r="694" spans="2:6" s="614" customFormat="1">
      <c r="B694" s="146"/>
      <c r="C694" s="130"/>
      <c r="D694" s="130"/>
      <c r="E694" s="130"/>
      <c r="F694" s="634"/>
    </row>
    <row r="695" spans="2:6" s="614" customFormat="1">
      <c r="B695" s="146"/>
      <c r="C695" s="130"/>
      <c r="D695" s="130"/>
      <c r="E695" s="130"/>
      <c r="F695" s="634"/>
    </row>
    <row r="696" spans="2:6" s="614" customFormat="1">
      <c r="B696" s="146"/>
      <c r="C696" s="130"/>
      <c r="D696" s="130"/>
      <c r="E696" s="130"/>
      <c r="F696" s="634"/>
    </row>
    <row r="697" spans="2:6" s="614" customFormat="1">
      <c r="B697" s="146"/>
      <c r="C697" s="130"/>
      <c r="D697" s="130"/>
      <c r="E697" s="130"/>
      <c r="F697" s="634"/>
    </row>
    <row r="698" spans="2:6" s="614" customFormat="1">
      <c r="B698" s="146"/>
      <c r="C698" s="130"/>
      <c r="D698" s="130"/>
      <c r="E698" s="130"/>
      <c r="F698" s="634"/>
    </row>
    <row r="699" spans="2:6" s="614" customFormat="1">
      <c r="B699" s="146"/>
      <c r="C699" s="130"/>
      <c r="D699" s="130"/>
      <c r="E699" s="130"/>
      <c r="F699" s="634"/>
    </row>
  </sheetData>
  <mergeCells count="6">
    <mergeCell ref="B23:H23"/>
    <mergeCell ref="B1:H1"/>
    <mergeCell ref="B2:H2"/>
    <mergeCell ref="B3:H3"/>
    <mergeCell ref="B4:H4"/>
    <mergeCell ref="B10:H10"/>
  </mergeCells>
  <printOptions horizontalCentered="1" verticalCentered="1"/>
  <pageMargins left="0.19685039370078741" right="0.19685039370078741" top="0.19685039370078741" bottom="0.19685039370078741" header="0" footer="0"/>
  <pageSetup scale="89" orientation="landscape" horizontalDpi="4294967293" verticalDpi="300" r:id="rId1"/>
  <headerFooter alignWithMargins="0"/>
  <rowBreaks count="1" manualBreakCount="1">
    <brk id="22" min="1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3" tint="-0.499984740745262"/>
  </sheetPr>
  <dimension ref="A1:AA35"/>
  <sheetViews>
    <sheetView view="pageBreakPreview" topLeftCell="A24" zoomScale="60" zoomScaleNormal="70" workbookViewId="0">
      <selection activeCell="C51" sqref="C51"/>
    </sheetView>
  </sheetViews>
  <sheetFormatPr baseColWidth="10" defaultRowHeight="12.75"/>
  <cols>
    <col min="1" max="1" width="4.85546875" style="215" bestFit="1" customWidth="1"/>
    <col min="2" max="2" width="34" style="215" customWidth="1"/>
    <col min="3" max="3" width="31.5703125" style="215" customWidth="1"/>
    <col min="4" max="4" width="27.7109375" style="215" customWidth="1"/>
    <col min="5" max="5" width="25.28515625" style="215" customWidth="1"/>
    <col min="6" max="6" width="38.5703125" style="215" customWidth="1"/>
    <col min="7" max="7" width="17.5703125" style="215" hidden="1" customWidth="1"/>
    <col min="8" max="8" width="19.7109375" style="215" hidden="1" customWidth="1"/>
    <col min="9" max="9" width="18.85546875" style="215" hidden="1" customWidth="1"/>
    <col min="10" max="10" width="0.7109375" style="215" hidden="1" customWidth="1"/>
    <col min="11" max="14" width="15.7109375" style="215" hidden="1" customWidth="1"/>
    <col min="15" max="15" width="17.5703125" style="215" hidden="1" customWidth="1"/>
    <col min="16" max="16" width="0.5703125" style="215" hidden="1" customWidth="1"/>
    <col min="17" max="17" width="16.28515625" style="215" hidden="1" customWidth="1"/>
    <col min="18" max="18" width="18.85546875" style="215" hidden="1" customWidth="1"/>
    <col min="19" max="26" width="15.7109375" style="215" hidden="1" customWidth="1"/>
    <col min="27" max="27" width="7.140625" style="215" hidden="1" customWidth="1"/>
    <col min="28" max="16384" width="11.42578125" style="215"/>
  </cols>
  <sheetData>
    <row r="1" spans="1:27" ht="22.5" customHeight="1">
      <c r="A1" s="825" t="s">
        <v>140</v>
      </c>
      <c r="B1" s="825"/>
      <c r="C1" s="825"/>
      <c r="D1" s="825"/>
      <c r="E1" s="825"/>
      <c r="F1" s="825"/>
    </row>
    <row r="2" spans="1:27" ht="22.5" customHeight="1">
      <c r="A2" s="825" t="s">
        <v>1</v>
      </c>
      <c r="B2" s="825"/>
      <c r="C2" s="825"/>
      <c r="D2" s="825"/>
      <c r="E2" s="825"/>
      <c r="F2" s="825"/>
    </row>
    <row r="3" spans="1:27" ht="22.5" customHeight="1">
      <c r="A3" s="825" t="s">
        <v>1175</v>
      </c>
      <c r="B3" s="825"/>
      <c r="C3" s="825"/>
      <c r="D3" s="825"/>
      <c r="E3" s="825"/>
      <c r="F3" s="825"/>
    </row>
    <row r="4" spans="1:27" ht="21" customHeight="1" thickBot="1">
      <c r="A4" s="890" t="s">
        <v>3</v>
      </c>
      <c r="B4" s="890"/>
      <c r="C4" s="890"/>
      <c r="D4" s="890"/>
      <c r="E4" s="890"/>
      <c r="F4" s="890"/>
      <c r="G4" s="891" t="s">
        <v>1176</v>
      </c>
      <c r="H4" s="856"/>
      <c r="I4" s="856"/>
      <c r="J4" s="888" t="s">
        <v>1177</v>
      </c>
      <c r="K4" s="888"/>
      <c r="L4" s="888"/>
      <c r="M4" s="888"/>
      <c r="N4" s="888"/>
      <c r="O4" s="888"/>
      <c r="P4" s="888"/>
      <c r="Q4" s="888"/>
      <c r="R4" s="889"/>
      <c r="S4" s="872" t="s">
        <v>1178</v>
      </c>
      <c r="T4" s="873"/>
      <c r="U4" s="873"/>
      <c r="V4" s="873"/>
      <c r="W4" s="873"/>
      <c r="X4" s="873"/>
      <c r="Y4" s="873"/>
      <c r="Z4" s="873"/>
      <c r="AA4" s="873"/>
    </row>
    <row r="5" spans="1:27" ht="30" customHeight="1" thickBot="1">
      <c r="A5" s="635" t="s">
        <v>4</v>
      </c>
      <c r="B5" s="211" t="s">
        <v>142</v>
      </c>
      <c r="C5" s="211" t="s">
        <v>143</v>
      </c>
      <c r="D5" s="211" t="s">
        <v>144</v>
      </c>
      <c r="E5" s="211" t="s">
        <v>145</v>
      </c>
      <c r="F5" s="212" t="s">
        <v>9</v>
      </c>
      <c r="G5" s="636" t="s">
        <v>1179</v>
      </c>
      <c r="H5" s="637" t="s">
        <v>687</v>
      </c>
      <c r="I5" s="637" t="s">
        <v>1180</v>
      </c>
      <c r="J5" s="870" t="s">
        <v>1181</v>
      </c>
      <c r="K5" s="870"/>
      <c r="L5" s="870"/>
      <c r="M5" s="866" t="s">
        <v>1182</v>
      </c>
      <c r="N5" s="867"/>
      <c r="O5" s="868"/>
      <c r="P5" s="866" t="s">
        <v>1183</v>
      </c>
      <c r="Q5" s="867"/>
      <c r="R5" s="868"/>
      <c r="S5" s="877" t="s">
        <v>1181</v>
      </c>
      <c r="T5" s="878"/>
      <c r="U5" s="878"/>
      <c r="V5" s="882" t="s">
        <v>1182</v>
      </c>
      <c r="W5" s="883"/>
      <c r="X5" s="884"/>
      <c r="Y5" s="885" t="s">
        <v>1184</v>
      </c>
      <c r="Z5" s="886"/>
      <c r="AA5" s="887"/>
    </row>
    <row r="6" spans="1:27" ht="30" customHeight="1">
      <c r="A6" s="638">
        <v>1</v>
      </c>
      <c r="B6" s="639" t="s">
        <v>688</v>
      </c>
      <c r="C6" s="639" t="s">
        <v>689</v>
      </c>
      <c r="D6" s="183" t="s">
        <v>690</v>
      </c>
      <c r="E6" s="183" t="s">
        <v>233</v>
      </c>
      <c r="F6" s="640" t="s">
        <v>691</v>
      </c>
      <c r="G6" s="641" t="s">
        <v>1185</v>
      </c>
      <c r="H6" s="225" t="s">
        <v>692</v>
      </c>
      <c r="I6" s="225" t="s">
        <v>1186</v>
      </c>
      <c r="J6" s="642"/>
      <c r="K6" s="643">
        <f>J6*0.9</f>
        <v>0</v>
      </c>
      <c r="L6" s="644">
        <f>J6*0.1</f>
        <v>0</v>
      </c>
      <c r="M6" s="645"/>
      <c r="N6" s="643">
        <f>M6*0.9</f>
        <v>0</v>
      </c>
      <c r="O6" s="644">
        <f>M6*0.1</f>
        <v>0</v>
      </c>
      <c r="P6" s="645"/>
      <c r="Q6" s="646">
        <f t="shared" ref="Q6:Q10" si="0">P6*0.9</f>
        <v>0</v>
      </c>
      <c r="R6" s="647">
        <f t="shared" ref="R6:R10" si="1">P6*0.1</f>
        <v>0</v>
      </c>
      <c r="S6" s="648"/>
      <c r="T6" s="646">
        <f t="shared" ref="T6:T10" si="2">S6*0.9</f>
        <v>0</v>
      </c>
      <c r="U6" s="647">
        <f t="shared" ref="U6:U10" si="3">S6*0.1</f>
        <v>0</v>
      </c>
      <c r="V6" s="648"/>
      <c r="W6" s="646">
        <f t="shared" ref="W6:W10" si="4">V6*0.9</f>
        <v>0</v>
      </c>
      <c r="X6" s="647">
        <f t="shared" ref="X6:X10" si="5">V6*0.1</f>
        <v>0</v>
      </c>
      <c r="Y6" s="648"/>
      <c r="Z6" s="646">
        <f t="shared" ref="Z6:Z10" si="6">Y6*0.9</f>
        <v>0</v>
      </c>
      <c r="AA6" s="647">
        <f t="shared" ref="AA6:AA10" si="7">Y6*0.1</f>
        <v>0</v>
      </c>
    </row>
    <row r="7" spans="1:27" ht="30" customHeight="1">
      <c r="A7" s="207">
        <v>2</v>
      </c>
      <c r="B7" s="649" t="s">
        <v>693</v>
      </c>
      <c r="C7" s="649" t="s">
        <v>694</v>
      </c>
      <c r="D7" s="187" t="s">
        <v>695</v>
      </c>
      <c r="E7" s="187" t="s">
        <v>233</v>
      </c>
      <c r="F7" s="650" t="s">
        <v>696</v>
      </c>
      <c r="G7" s="641" t="s">
        <v>1187</v>
      </c>
      <c r="H7" s="225" t="s">
        <v>697</v>
      </c>
      <c r="I7" s="187" t="s">
        <v>1188</v>
      </c>
      <c r="J7" s="651"/>
      <c r="K7" s="652">
        <f t="shared" ref="K7:K10" si="8">J7*0.9</f>
        <v>0</v>
      </c>
      <c r="L7" s="653">
        <f t="shared" ref="L7:L10" si="9">J7*0.1</f>
        <v>0</v>
      </c>
      <c r="M7" s="654"/>
      <c r="N7" s="652">
        <f t="shared" ref="N7:N10" si="10">M7*0.9</f>
        <v>0</v>
      </c>
      <c r="O7" s="653">
        <f t="shared" ref="O7:O10" si="11">M7*0.1</f>
        <v>0</v>
      </c>
      <c r="P7" s="654"/>
      <c r="Q7" s="655">
        <f t="shared" si="0"/>
        <v>0</v>
      </c>
      <c r="R7" s="656">
        <f t="shared" si="1"/>
        <v>0</v>
      </c>
      <c r="S7" s="657"/>
      <c r="T7" s="655">
        <f t="shared" si="2"/>
        <v>0</v>
      </c>
      <c r="U7" s="656">
        <f t="shared" si="3"/>
        <v>0</v>
      </c>
      <c r="V7" s="657"/>
      <c r="W7" s="655">
        <f t="shared" si="4"/>
        <v>0</v>
      </c>
      <c r="X7" s="656">
        <f t="shared" si="5"/>
        <v>0</v>
      </c>
      <c r="Y7" s="657"/>
      <c r="Z7" s="655">
        <f t="shared" si="6"/>
        <v>0</v>
      </c>
      <c r="AA7" s="656">
        <f t="shared" si="7"/>
        <v>0</v>
      </c>
    </row>
    <row r="8" spans="1:27" ht="30" customHeight="1">
      <c r="A8" s="207">
        <v>3</v>
      </c>
      <c r="B8" s="649" t="s">
        <v>698</v>
      </c>
      <c r="C8" s="649" t="s">
        <v>699</v>
      </c>
      <c r="D8" s="187" t="s">
        <v>700</v>
      </c>
      <c r="E8" s="187" t="s">
        <v>233</v>
      </c>
      <c r="F8" s="650" t="s">
        <v>701</v>
      </c>
      <c r="G8" s="641"/>
      <c r="H8" s="225" t="s">
        <v>702</v>
      </c>
      <c r="I8" s="658"/>
      <c r="J8" s="651"/>
      <c r="K8" s="652">
        <f t="shared" si="8"/>
        <v>0</v>
      </c>
      <c r="L8" s="653">
        <f t="shared" si="9"/>
        <v>0</v>
      </c>
      <c r="M8" s="654"/>
      <c r="N8" s="652">
        <f t="shared" si="10"/>
        <v>0</v>
      </c>
      <c r="O8" s="653">
        <f t="shared" si="11"/>
        <v>0</v>
      </c>
      <c r="P8" s="654"/>
      <c r="Q8" s="655">
        <f t="shared" si="0"/>
        <v>0</v>
      </c>
      <c r="R8" s="656">
        <f t="shared" si="1"/>
        <v>0</v>
      </c>
      <c r="S8" s="657"/>
      <c r="T8" s="655">
        <f t="shared" si="2"/>
        <v>0</v>
      </c>
      <c r="U8" s="656">
        <f t="shared" si="3"/>
        <v>0</v>
      </c>
      <c r="V8" s="657"/>
      <c r="W8" s="655">
        <f t="shared" si="4"/>
        <v>0</v>
      </c>
      <c r="X8" s="656">
        <f t="shared" si="5"/>
        <v>0</v>
      </c>
      <c r="Y8" s="657"/>
      <c r="Z8" s="655">
        <f t="shared" si="6"/>
        <v>0</v>
      </c>
      <c r="AA8" s="656">
        <f t="shared" si="7"/>
        <v>0</v>
      </c>
    </row>
    <row r="9" spans="1:27" ht="47.25" customHeight="1">
      <c r="A9" s="207">
        <v>4</v>
      </c>
      <c r="B9" s="659" t="s">
        <v>703</v>
      </c>
      <c r="C9" s="649" t="s">
        <v>704</v>
      </c>
      <c r="D9" s="187" t="s">
        <v>705</v>
      </c>
      <c r="E9" s="187" t="s">
        <v>233</v>
      </c>
      <c r="F9" s="650" t="s">
        <v>706</v>
      </c>
      <c r="G9" s="641" t="s">
        <v>1187</v>
      </c>
      <c r="H9" s="225" t="s">
        <v>707</v>
      </c>
      <c r="I9" s="187" t="s">
        <v>1188</v>
      </c>
      <c r="J9" s="651"/>
      <c r="K9" s="652">
        <f t="shared" si="8"/>
        <v>0</v>
      </c>
      <c r="L9" s="653">
        <f t="shared" si="9"/>
        <v>0</v>
      </c>
      <c r="M9" s="654"/>
      <c r="N9" s="652">
        <f t="shared" si="10"/>
        <v>0</v>
      </c>
      <c r="O9" s="653">
        <f t="shared" si="11"/>
        <v>0</v>
      </c>
      <c r="P9" s="654"/>
      <c r="Q9" s="655">
        <f t="shared" si="0"/>
        <v>0</v>
      </c>
      <c r="R9" s="656">
        <f t="shared" si="1"/>
        <v>0</v>
      </c>
      <c r="S9" s="657"/>
      <c r="T9" s="655">
        <f t="shared" si="2"/>
        <v>0</v>
      </c>
      <c r="U9" s="656">
        <f t="shared" si="3"/>
        <v>0</v>
      </c>
      <c r="V9" s="657"/>
      <c r="W9" s="655">
        <f t="shared" si="4"/>
        <v>0</v>
      </c>
      <c r="X9" s="656">
        <f t="shared" si="5"/>
        <v>0</v>
      </c>
      <c r="Y9" s="657"/>
      <c r="Z9" s="655">
        <f t="shared" si="6"/>
        <v>0</v>
      </c>
      <c r="AA9" s="656">
        <f t="shared" si="7"/>
        <v>0</v>
      </c>
    </row>
    <row r="10" spans="1:27" ht="45" customHeight="1" thickBot="1">
      <c r="A10" s="660">
        <v>5</v>
      </c>
      <c r="B10" s="661" t="s">
        <v>708</v>
      </c>
      <c r="C10" s="661" t="s">
        <v>709</v>
      </c>
      <c r="D10" s="190" t="s">
        <v>710</v>
      </c>
      <c r="E10" s="190" t="s">
        <v>233</v>
      </c>
      <c r="F10" s="662" t="s">
        <v>711</v>
      </c>
      <c r="G10" s="641" t="s">
        <v>1187</v>
      </c>
      <c r="H10" s="225" t="s">
        <v>692</v>
      </c>
      <c r="I10" s="187" t="s">
        <v>1188</v>
      </c>
      <c r="J10" s="663"/>
      <c r="K10" s="664">
        <f t="shared" si="8"/>
        <v>0</v>
      </c>
      <c r="L10" s="665">
        <f t="shared" si="9"/>
        <v>0</v>
      </c>
      <c r="M10" s="666"/>
      <c r="N10" s="664">
        <f t="shared" si="10"/>
        <v>0</v>
      </c>
      <c r="O10" s="665">
        <f t="shared" si="11"/>
        <v>0</v>
      </c>
      <c r="P10" s="666"/>
      <c r="Q10" s="667">
        <f t="shared" si="0"/>
        <v>0</v>
      </c>
      <c r="R10" s="668">
        <f t="shared" si="1"/>
        <v>0</v>
      </c>
      <c r="S10" s="669"/>
      <c r="T10" s="667">
        <f t="shared" si="2"/>
        <v>0</v>
      </c>
      <c r="U10" s="668">
        <f t="shared" si="3"/>
        <v>0</v>
      </c>
      <c r="V10" s="669"/>
      <c r="W10" s="667">
        <f t="shared" si="4"/>
        <v>0</v>
      </c>
      <c r="X10" s="668">
        <f t="shared" si="5"/>
        <v>0</v>
      </c>
      <c r="Y10" s="669"/>
      <c r="Z10" s="667">
        <f t="shared" si="6"/>
        <v>0</v>
      </c>
      <c r="AA10" s="668">
        <f t="shared" si="7"/>
        <v>0</v>
      </c>
    </row>
    <row r="11" spans="1:27" ht="30" customHeight="1" thickBot="1">
      <c r="A11" s="855" t="s">
        <v>39</v>
      </c>
      <c r="B11" s="855"/>
      <c r="C11" s="855"/>
      <c r="D11" s="855"/>
      <c r="E11" s="855"/>
      <c r="F11" s="855"/>
      <c r="G11" s="856" t="s">
        <v>1189</v>
      </c>
      <c r="H11" s="856"/>
      <c r="I11" s="856"/>
      <c r="J11" s="857" t="s">
        <v>1190</v>
      </c>
      <c r="K11" s="857"/>
      <c r="L11" s="857"/>
      <c r="M11" s="857"/>
      <c r="N11" s="857"/>
      <c r="O11" s="857"/>
      <c r="P11" s="857"/>
      <c r="Q11" s="857"/>
      <c r="R11" s="858"/>
      <c r="S11" s="872" t="s">
        <v>1178</v>
      </c>
      <c r="T11" s="873"/>
      <c r="U11" s="873"/>
      <c r="V11" s="873"/>
      <c r="W11" s="873"/>
      <c r="X11" s="873"/>
      <c r="Y11" s="873"/>
      <c r="Z11" s="873"/>
      <c r="AA11" s="873"/>
    </row>
    <row r="12" spans="1:27" ht="30" customHeight="1" thickBot="1">
      <c r="A12" s="635" t="s">
        <v>4</v>
      </c>
      <c r="B12" s="211" t="s">
        <v>142</v>
      </c>
      <c r="C12" s="211" t="s">
        <v>143</v>
      </c>
      <c r="D12" s="211" t="s">
        <v>144</v>
      </c>
      <c r="E12" s="211" t="s">
        <v>145</v>
      </c>
      <c r="F12" s="212" t="s">
        <v>9</v>
      </c>
      <c r="G12" s="636" t="s">
        <v>1179</v>
      </c>
      <c r="H12" s="637" t="s">
        <v>687</v>
      </c>
      <c r="I12" s="637" t="s">
        <v>1180</v>
      </c>
      <c r="J12" s="861" t="s">
        <v>1181</v>
      </c>
      <c r="K12" s="861"/>
      <c r="L12" s="861"/>
      <c r="M12" s="874" t="s">
        <v>1182</v>
      </c>
      <c r="N12" s="875"/>
      <c r="O12" s="876"/>
      <c r="P12" s="866" t="s">
        <v>1191</v>
      </c>
      <c r="Q12" s="867"/>
      <c r="R12" s="868"/>
      <c r="S12" s="877" t="s">
        <v>1181</v>
      </c>
      <c r="T12" s="878"/>
      <c r="U12" s="878"/>
      <c r="V12" s="874" t="s">
        <v>1182</v>
      </c>
      <c r="W12" s="875"/>
      <c r="X12" s="876"/>
      <c r="Y12" s="879" t="s">
        <v>1182</v>
      </c>
      <c r="Z12" s="880"/>
      <c r="AA12" s="881"/>
    </row>
    <row r="13" spans="1:27" ht="30" customHeight="1">
      <c r="A13" s="638">
        <v>6</v>
      </c>
      <c r="B13" s="639" t="s">
        <v>1192</v>
      </c>
      <c r="C13" s="181" t="s">
        <v>1193</v>
      </c>
      <c r="D13" s="183" t="s">
        <v>1194</v>
      </c>
      <c r="E13" s="217" t="s">
        <v>1195</v>
      </c>
      <c r="F13" s="670" t="s">
        <v>1196</v>
      </c>
      <c r="G13" s="641" t="s">
        <v>1187</v>
      </c>
      <c r="H13" s="658"/>
      <c r="I13" s="187" t="s">
        <v>1188</v>
      </c>
      <c r="J13" s="642"/>
      <c r="K13" s="671"/>
      <c r="L13" s="672"/>
      <c r="M13" s="645"/>
      <c r="N13" s="671"/>
      <c r="O13" s="644"/>
      <c r="P13" s="645"/>
      <c r="Q13" s="671"/>
      <c r="R13" s="644"/>
      <c r="S13" s="645"/>
      <c r="T13" s="643">
        <f t="shared" ref="T13:T31" si="12">S13*0.9</f>
        <v>0</v>
      </c>
      <c r="U13" s="644">
        <f t="shared" ref="U13:U31" si="13">S13*0.1</f>
        <v>0</v>
      </c>
      <c r="V13" s="645"/>
      <c r="W13" s="643">
        <f t="shared" ref="W13:W31" si="14">V13*0.9</f>
        <v>0</v>
      </c>
      <c r="X13" s="644">
        <f t="shared" ref="X13:X31" si="15">V13*0.1</f>
        <v>0</v>
      </c>
      <c r="Y13" s="645"/>
      <c r="Z13" s="643">
        <f t="shared" ref="Z13:Z31" si="16">Y13*0.9</f>
        <v>0</v>
      </c>
      <c r="AA13" s="644">
        <f t="shared" ref="AA13:AA31" si="17">Y13*0.1</f>
        <v>0</v>
      </c>
    </row>
    <row r="14" spans="1:27" ht="30" customHeight="1">
      <c r="A14" s="207">
        <v>7</v>
      </c>
      <c r="B14" s="649" t="s">
        <v>1197</v>
      </c>
      <c r="C14" s="186" t="s">
        <v>1198</v>
      </c>
      <c r="D14" s="187" t="s">
        <v>1199</v>
      </c>
      <c r="E14" s="186" t="s">
        <v>1200</v>
      </c>
      <c r="F14" s="673" t="s">
        <v>1201</v>
      </c>
      <c r="G14" s="641" t="s">
        <v>1202</v>
      </c>
      <c r="H14" s="658"/>
      <c r="I14" s="187" t="s">
        <v>1203</v>
      </c>
      <c r="J14" s="651"/>
      <c r="K14" s="674"/>
      <c r="L14" s="675"/>
      <c r="M14" s="654"/>
      <c r="N14" s="674"/>
      <c r="O14" s="653"/>
      <c r="P14" s="654"/>
      <c r="Q14" s="674"/>
      <c r="R14" s="653"/>
      <c r="S14" s="654"/>
      <c r="T14" s="652">
        <f t="shared" si="12"/>
        <v>0</v>
      </c>
      <c r="U14" s="653">
        <f t="shared" si="13"/>
        <v>0</v>
      </c>
      <c r="V14" s="654"/>
      <c r="W14" s="652">
        <f t="shared" si="14"/>
        <v>0</v>
      </c>
      <c r="X14" s="653">
        <f t="shared" si="15"/>
        <v>0</v>
      </c>
      <c r="Y14" s="654"/>
      <c r="Z14" s="652">
        <f t="shared" si="16"/>
        <v>0</v>
      </c>
      <c r="AA14" s="653">
        <f t="shared" si="17"/>
        <v>0</v>
      </c>
    </row>
    <row r="15" spans="1:27" ht="30" customHeight="1">
      <c r="A15" s="207">
        <v>8</v>
      </c>
      <c r="B15" s="649" t="s">
        <v>712</v>
      </c>
      <c r="C15" s="676" t="s">
        <v>713</v>
      </c>
      <c r="D15" s="658" t="s">
        <v>714</v>
      </c>
      <c r="E15" s="224" t="s">
        <v>715</v>
      </c>
      <c r="F15" s="677" t="s">
        <v>716</v>
      </c>
      <c r="G15" s="641" t="s">
        <v>1202</v>
      </c>
      <c r="H15" s="658"/>
      <c r="I15" s="658" t="s">
        <v>1203</v>
      </c>
      <c r="J15" s="651"/>
      <c r="K15" s="674"/>
      <c r="L15" s="675"/>
      <c r="M15" s="654"/>
      <c r="N15" s="674"/>
      <c r="O15" s="653"/>
      <c r="P15" s="654"/>
      <c r="Q15" s="674"/>
      <c r="R15" s="653"/>
      <c r="S15" s="654"/>
      <c r="T15" s="652">
        <f t="shared" si="12"/>
        <v>0</v>
      </c>
      <c r="U15" s="653">
        <f t="shared" si="13"/>
        <v>0</v>
      </c>
      <c r="V15" s="654"/>
      <c r="W15" s="652">
        <f t="shared" si="14"/>
        <v>0</v>
      </c>
      <c r="X15" s="653">
        <f t="shared" si="15"/>
        <v>0</v>
      </c>
      <c r="Y15" s="654"/>
      <c r="Z15" s="652">
        <f t="shared" si="16"/>
        <v>0</v>
      </c>
      <c r="AA15" s="653">
        <f t="shared" si="17"/>
        <v>0</v>
      </c>
    </row>
    <row r="16" spans="1:27" ht="60" customHeight="1">
      <c r="A16" s="207">
        <v>9</v>
      </c>
      <c r="B16" s="649" t="s">
        <v>717</v>
      </c>
      <c r="C16" s="186" t="s">
        <v>718</v>
      </c>
      <c r="D16" s="187" t="s">
        <v>719</v>
      </c>
      <c r="E16" s="224" t="s">
        <v>715</v>
      </c>
      <c r="F16" s="678" t="s">
        <v>1204</v>
      </c>
      <c r="G16" s="641" t="s">
        <v>1187</v>
      </c>
      <c r="H16" s="658"/>
      <c r="I16" s="187" t="s">
        <v>1188</v>
      </c>
      <c r="J16" s="651"/>
      <c r="K16" s="674"/>
      <c r="L16" s="675"/>
      <c r="M16" s="654"/>
      <c r="N16" s="674"/>
      <c r="O16" s="653"/>
      <c r="P16" s="654"/>
      <c r="Q16" s="674"/>
      <c r="R16" s="653"/>
      <c r="S16" s="654"/>
      <c r="T16" s="652">
        <f t="shared" si="12"/>
        <v>0</v>
      </c>
      <c r="U16" s="653">
        <f t="shared" si="13"/>
        <v>0</v>
      </c>
      <c r="V16" s="654"/>
      <c r="W16" s="652">
        <f t="shared" si="14"/>
        <v>0</v>
      </c>
      <c r="X16" s="653">
        <f t="shared" si="15"/>
        <v>0</v>
      </c>
      <c r="Y16" s="654"/>
      <c r="Z16" s="652">
        <f t="shared" si="16"/>
        <v>0</v>
      </c>
      <c r="AA16" s="653">
        <f t="shared" si="17"/>
        <v>0</v>
      </c>
    </row>
    <row r="17" spans="1:27" ht="30" customHeight="1">
      <c r="A17" s="207">
        <v>10</v>
      </c>
      <c r="B17" s="649" t="s">
        <v>720</v>
      </c>
      <c r="C17" s="186" t="s">
        <v>721</v>
      </c>
      <c r="D17" s="187" t="s">
        <v>722</v>
      </c>
      <c r="E17" s="224" t="s">
        <v>723</v>
      </c>
      <c r="F17" s="673" t="s">
        <v>724</v>
      </c>
      <c r="G17" s="641"/>
      <c r="H17" s="658"/>
      <c r="I17" s="658"/>
      <c r="J17" s="651"/>
      <c r="K17" s="674"/>
      <c r="L17" s="675"/>
      <c r="M17" s="654"/>
      <c r="N17" s="674"/>
      <c r="O17" s="653"/>
      <c r="P17" s="654"/>
      <c r="Q17" s="674"/>
      <c r="R17" s="653"/>
      <c r="S17" s="654"/>
      <c r="T17" s="652">
        <f t="shared" si="12"/>
        <v>0</v>
      </c>
      <c r="U17" s="653">
        <f t="shared" si="13"/>
        <v>0</v>
      </c>
      <c r="V17" s="654"/>
      <c r="W17" s="652">
        <f t="shared" si="14"/>
        <v>0</v>
      </c>
      <c r="X17" s="653">
        <f t="shared" si="15"/>
        <v>0</v>
      </c>
      <c r="Y17" s="654"/>
      <c r="Z17" s="652">
        <f t="shared" si="16"/>
        <v>0</v>
      </c>
      <c r="AA17" s="653">
        <f t="shared" si="17"/>
        <v>0</v>
      </c>
    </row>
    <row r="18" spans="1:27" ht="30" customHeight="1">
      <c r="A18" s="207">
        <v>11</v>
      </c>
      <c r="B18" s="649" t="s">
        <v>725</v>
      </c>
      <c r="C18" s="186" t="s">
        <v>726</v>
      </c>
      <c r="D18" s="187" t="s">
        <v>727</v>
      </c>
      <c r="E18" s="224" t="s">
        <v>715</v>
      </c>
      <c r="F18" s="678" t="s">
        <v>1205</v>
      </c>
      <c r="G18" s="641" t="s">
        <v>1185</v>
      </c>
      <c r="H18" s="658"/>
      <c r="I18" s="225" t="s">
        <v>1186</v>
      </c>
      <c r="J18" s="651"/>
      <c r="K18" s="674"/>
      <c r="L18" s="675"/>
      <c r="M18" s="654"/>
      <c r="N18" s="674"/>
      <c r="O18" s="653"/>
      <c r="P18" s="654"/>
      <c r="Q18" s="674"/>
      <c r="R18" s="653"/>
      <c r="S18" s="654"/>
      <c r="T18" s="652">
        <f t="shared" si="12"/>
        <v>0</v>
      </c>
      <c r="U18" s="653">
        <f t="shared" si="13"/>
        <v>0</v>
      </c>
      <c r="V18" s="654"/>
      <c r="W18" s="652">
        <f t="shared" si="14"/>
        <v>0</v>
      </c>
      <c r="X18" s="653">
        <f t="shared" si="15"/>
        <v>0</v>
      </c>
      <c r="Y18" s="654"/>
      <c r="Z18" s="652">
        <f t="shared" si="16"/>
        <v>0</v>
      </c>
      <c r="AA18" s="653">
        <f t="shared" si="17"/>
        <v>0</v>
      </c>
    </row>
    <row r="19" spans="1:27" ht="30" customHeight="1">
      <c r="A19" s="207">
        <v>12</v>
      </c>
      <c r="B19" s="649" t="s">
        <v>728</v>
      </c>
      <c r="C19" s="186" t="s">
        <v>729</v>
      </c>
      <c r="D19" s="187" t="s">
        <v>730</v>
      </c>
      <c r="E19" s="224" t="s">
        <v>731</v>
      </c>
      <c r="F19" s="673" t="s">
        <v>732</v>
      </c>
      <c r="G19" s="641" t="s">
        <v>1185</v>
      </c>
      <c r="H19" s="658"/>
      <c r="I19" s="225" t="s">
        <v>1186</v>
      </c>
      <c r="J19" s="651"/>
      <c r="K19" s="674"/>
      <c r="L19" s="675"/>
      <c r="M19" s="654"/>
      <c r="N19" s="674"/>
      <c r="O19" s="653"/>
      <c r="P19" s="654"/>
      <c r="Q19" s="674"/>
      <c r="R19" s="653"/>
      <c r="S19" s="654"/>
      <c r="T19" s="652">
        <f t="shared" si="12"/>
        <v>0</v>
      </c>
      <c r="U19" s="653">
        <f t="shared" si="13"/>
        <v>0</v>
      </c>
      <c r="V19" s="654"/>
      <c r="W19" s="652">
        <f t="shared" si="14"/>
        <v>0</v>
      </c>
      <c r="X19" s="653">
        <f t="shared" si="15"/>
        <v>0</v>
      </c>
      <c r="Y19" s="654"/>
      <c r="Z19" s="652">
        <f t="shared" si="16"/>
        <v>0</v>
      </c>
      <c r="AA19" s="653">
        <f t="shared" si="17"/>
        <v>0</v>
      </c>
    </row>
    <row r="20" spans="1:27" ht="30" customHeight="1">
      <c r="A20" s="207">
        <v>13</v>
      </c>
      <c r="B20" s="649" t="s">
        <v>733</v>
      </c>
      <c r="C20" s="186" t="s">
        <v>734</v>
      </c>
      <c r="D20" s="187" t="s">
        <v>735</v>
      </c>
      <c r="E20" s="224" t="s">
        <v>736</v>
      </c>
      <c r="F20" s="673" t="s">
        <v>737</v>
      </c>
      <c r="G20" s="641" t="s">
        <v>1202</v>
      </c>
      <c r="H20" s="658"/>
      <c r="I20" s="658" t="s">
        <v>1203</v>
      </c>
      <c r="J20" s="651"/>
      <c r="K20" s="674"/>
      <c r="L20" s="675"/>
      <c r="M20" s="654"/>
      <c r="N20" s="674"/>
      <c r="O20" s="653"/>
      <c r="P20" s="654"/>
      <c r="Q20" s="674"/>
      <c r="R20" s="653"/>
      <c r="S20" s="654"/>
      <c r="T20" s="652">
        <f t="shared" si="12"/>
        <v>0</v>
      </c>
      <c r="U20" s="653">
        <f t="shared" si="13"/>
        <v>0</v>
      </c>
      <c r="V20" s="654"/>
      <c r="W20" s="652">
        <f t="shared" si="14"/>
        <v>0</v>
      </c>
      <c r="X20" s="653">
        <f t="shared" si="15"/>
        <v>0</v>
      </c>
      <c r="Y20" s="654"/>
      <c r="Z20" s="652">
        <f t="shared" si="16"/>
        <v>0</v>
      </c>
      <c r="AA20" s="653">
        <f t="shared" si="17"/>
        <v>0</v>
      </c>
    </row>
    <row r="21" spans="1:27" ht="30" customHeight="1">
      <c r="A21" s="207">
        <v>14</v>
      </c>
      <c r="B21" s="649" t="s">
        <v>738</v>
      </c>
      <c r="C21" s="186" t="s">
        <v>739</v>
      </c>
      <c r="D21" s="187" t="s">
        <v>740</v>
      </c>
      <c r="E21" s="224" t="s">
        <v>741</v>
      </c>
      <c r="F21" s="673" t="s">
        <v>742</v>
      </c>
      <c r="G21" s="641" t="s">
        <v>1202</v>
      </c>
      <c r="H21" s="658"/>
      <c r="I21" s="658" t="s">
        <v>1203</v>
      </c>
      <c r="J21" s="651"/>
      <c r="K21" s="674"/>
      <c r="L21" s="675"/>
      <c r="M21" s="654"/>
      <c r="N21" s="674"/>
      <c r="O21" s="653"/>
      <c r="P21" s="654"/>
      <c r="Q21" s="674"/>
      <c r="R21" s="653"/>
      <c r="S21" s="654"/>
      <c r="T21" s="652">
        <f t="shared" si="12"/>
        <v>0</v>
      </c>
      <c r="U21" s="653">
        <f t="shared" si="13"/>
        <v>0</v>
      </c>
      <c r="V21" s="654"/>
      <c r="W21" s="652">
        <f t="shared" si="14"/>
        <v>0</v>
      </c>
      <c r="X21" s="653">
        <f t="shared" si="15"/>
        <v>0</v>
      </c>
      <c r="Y21" s="654"/>
      <c r="Z21" s="652">
        <f t="shared" si="16"/>
        <v>0</v>
      </c>
      <c r="AA21" s="653">
        <f t="shared" si="17"/>
        <v>0</v>
      </c>
    </row>
    <row r="22" spans="1:27" ht="30" customHeight="1">
      <c r="A22" s="207">
        <v>15</v>
      </c>
      <c r="B22" s="649" t="s">
        <v>743</v>
      </c>
      <c r="C22" s="186" t="s">
        <v>744</v>
      </c>
      <c r="D22" s="187" t="s">
        <v>745</v>
      </c>
      <c r="E22" s="186" t="s">
        <v>746</v>
      </c>
      <c r="F22" s="677" t="s">
        <v>747</v>
      </c>
      <c r="G22" s="641" t="s">
        <v>1185</v>
      </c>
      <c r="H22" s="658"/>
      <c r="I22" s="225" t="s">
        <v>1186</v>
      </c>
      <c r="J22" s="651"/>
      <c r="K22" s="674"/>
      <c r="L22" s="675"/>
      <c r="M22" s="654"/>
      <c r="N22" s="674"/>
      <c r="O22" s="653"/>
      <c r="P22" s="654"/>
      <c r="Q22" s="674"/>
      <c r="R22" s="653"/>
      <c r="S22" s="654"/>
      <c r="T22" s="652">
        <f t="shared" si="12"/>
        <v>0</v>
      </c>
      <c r="U22" s="653">
        <f t="shared" si="13"/>
        <v>0</v>
      </c>
      <c r="V22" s="654"/>
      <c r="W22" s="652">
        <f t="shared" si="14"/>
        <v>0</v>
      </c>
      <c r="X22" s="653">
        <f t="shared" si="15"/>
        <v>0</v>
      </c>
      <c r="Y22" s="654"/>
      <c r="Z22" s="652">
        <f t="shared" si="16"/>
        <v>0</v>
      </c>
      <c r="AA22" s="653">
        <f t="shared" si="17"/>
        <v>0</v>
      </c>
    </row>
    <row r="23" spans="1:27" ht="30" customHeight="1">
      <c r="A23" s="207">
        <v>16</v>
      </c>
      <c r="B23" s="679" t="s">
        <v>748</v>
      </c>
      <c r="C23" s="679" t="s">
        <v>749</v>
      </c>
      <c r="D23" s="680" t="s">
        <v>750</v>
      </c>
      <c r="E23" s="224" t="s">
        <v>751</v>
      </c>
      <c r="F23" s="673" t="s">
        <v>752</v>
      </c>
      <c r="G23" s="641" t="s">
        <v>1202</v>
      </c>
      <c r="H23" s="658"/>
      <c r="I23" s="658" t="s">
        <v>1203</v>
      </c>
      <c r="J23" s="651"/>
      <c r="K23" s="674"/>
      <c r="L23" s="675"/>
      <c r="M23" s="654"/>
      <c r="N23" s="674"/>
      <c r="O23" s="653"/>
      <c r="P23" s="654"/>
      <c r="Q23" s="674"/>
      <c r="R23" s="653"/>
      <c r="S23" s="654"/>
      <c r="T23" s="652">
        <f t="shared" si="12"/>
        <v>0</v>
      </c>
      <c r="U23" s="653">
        <f t="shared" si="13"/>
        <v>0</v>
      </c>
      <c r="V23" s="654"/>
      <c r="W23" s="652">
        <f t="shared" si="14"/>
        <v>0</v>
      </c>
      <c r="X23" s="653">
        <f t="shared" si="15"/>
        <v>0</v>
      </c>
      <c r="Y23" s="654"/>
      <c r="Z23" s="652">
        <f t="shared" si="16"/>
        <v>0</v>
      </c>
      <c r="AA23" s="653">
        <f t="shared" si="17"/>
        <v>0</v>
      </c>
    </row>
    <row r="24" spans="1:27" ht="30" customHeight="1">
      <c r="A24" s="207">
        <v>17</v>
      </c>
      <c r="B24" s="679" t="s">
        <v>753</v>
      </c>
      <c r="C24" s="679" t="s">
        <v>754</v>
      </c>
      <c r="D24" s="680" t="s">
        <v>755</v>
      </c>
      <c r="E24" s="224" t="s">
        <v>756</v>
      </c>
      <c r="F24" s="673" t="s">
        <v>757</v>
      </c>
      <c r="G24" s="641"/>
      <c r="H24" s="658"/>
      <c r="I24" s="658"/>
      <c r="J24" s="651"/>
      <c r="K24" s="674"/>
      <c r="L24" s="675"/>
      <c r="M24" s="654"/>
      <c r="N24" s="674"/>
      <c r="O24" s="653"/>
      <c r="P24" s="654"/>
      <c r="Q24" s="674"/>
      <c r="R24" s="653"/>
      <c r="S24" s="654"/>
      <c r="T24" s="652">
        <f t="shared" si="12"/>
        <v>0</v>
      </c>
      <c r="U24" s="653">
        <f t="shared" si="13"/>
        <v>0</v>
      </c>
      <c r="V24" s="654"/>
      <c r="W24" s="652">
        <f t="shared" si="14"/>
        <v>0</v>
      </c>
      <c r="X24" s="653">
        <f t="shared" si="15"/>
        <v>0</v>
      </c>
      <c r="Y24" s="654"/>
      <c r="Z24" s="652">
        <f t="shared" si="16"/>
        <v>0</v>
      </c>
      <c r="AA24" s="653">
        <f t="shared" si="17"/>
        <v>0</v>
      </c>
    </row>
    <row r="25" spans="1:27" ht="30" customHeight="1">
      <c r="A25" s="207">
        <v>18</v>
      </c>
      <c r="B25" s="679" t="s">
        <v>758</v>
      </c>
      <c r="C25" s="679" t="s">
        <v>759</v>
      </c>
      <c r="D25" s="680" t="s">
        <v>760</v>
      </c>
      <c r="E25" s="224" t="s">
        <v>761</v>
      </c>
      <c r="F25" s="673" t="s">
        <v>762</v>
      </c>
      <c r="G25" s="641" t="s">
        <v>1185</v>
      </c>
      <c r="H25" s="658"/>
      <c r="I25" s="225" t="s">
        <v>1186</v>
      </c>
      <c r="J25" s="651"/>
      <c r="K25" s="674"/>
      <c r="L25" s="675"/>
      <c r="M25" s="654"/>
      <c r="N25" s="674"/>
      <c r="O25" s="653"/>
      <c r="P25" s="654"/>
      <c r="Q25" s="674"/>
      <c r="R25" s="653"/>
      <c r="S25" s="654"/>
      <c r="T25" s="652">
        <f t="shared" si="12"/>
        <v>0</v>
      </c>
      <c r="U25" s="653">
        <f t="shared" si="13"/>
        <v>0</v>
      </c>
      <c r="V25" s="654"/>
      <c r="W25" s="652">
        <f t="shared" si="14"/>
        <v>0</v>
      </c>
      <c r="X25" s="653">
        <f t="shared" si="15"/>
        <v>0</v>
      </c>
      <c r="Y25" s="654"/>
      <c r="Z25" s="652">
        <f t="shared" si="16"/>
        <v>0</v>
      </c>
      <c r="AA25" s="653">
        <f t="shared" si="17"/>
        <v>0</v>
      </c>
    </row>
    <row r="26" spans="1:27" ht="30" customHeight="1">
      <c r="A26" s="207">
        <v>19</v>
      </c>
      <c r="B26" s="679" t="s">
        <v>763</v>
      </c>
      <c r="C26" s="679" t="s">
        <v>764</v>
      </c>
      <c r="D26" s="680">
        <v>5895566</v>
      </c>
      <c r="E26" s="224" t="s">
        <v>723</v>
      </c>
      <c r="F26" s="673" t="s">
        <v>765</v>
      </c>
      <c r="G26" s="641" t="s">
        <v>1185</v>
      </c>
      <c r="H26" s="658"/>
      <c r="I26" s="225" t="s">
        <v>1186</v>
      </c>
      <c r="J26" s="651"/>
      <c r="K26" s="674"/>
      <c r="L26" s="675"/>
      <c r="M26" s="654"/>
      <c r="N26" s="674"/>
      <c r="O26" s="653"/>
      <c r="P26" s="654"/>
      <c r="Q26" s="674"/>
      <c r="R26" s="653"/>
      <c r="S26" s="654"/>
      <c r="T26" s="652">
        <f t="shared" si="12"/>
        <v>0</v>
      </c>
      <c r="U26" s="653">
        <f t="shared" si="13"/>
        <v>0</v>
      </c>
      <c r="V26" s="654"/>
      <c r="W26" s="652">
        <f t="shared" si="14"/>
        <v>0</v>
      </c>
      <c r="X26" s="653">
        <f t="shared" si="15"/>
        <v>0</v>
      </c>
      <c r="Y26" s="654"/>
      <c r="Z26" s="652">
        <f t="shared" si="16"/>
        <v>0</v>
      </c>
      <c r="AA26" s="653">
        <f t="shared" si="17"/>
        <v>0</v>
      </c>
    </row>
    <row r="27" spans="1:27" ht="30" customHeight="1">
      <c r="A27" s="207">
        <v>20</v>
      </c>
      <c r="B27" s="679" t="s">
        <v>766</v>
      </c>
      <c r="C27" s="679" t="s">
        <v>767</v>
      </c>
      <c r="D27" s="680" t="s">
        <v>768</v>
      </c>
      <c r="E27" s="224" t="s">
        <v>723</v>
      </c>
      <c r="F27" s="673" t="s">
        <v>769</v>
      </c>
      <c r="G27" s="641" t="s">
        <v>1202</v>
      </c>
      <c r="H27" s="658"/>
      <c r="I27" s="658" t="s">
        <v>1203</v>
      </c>
      <c r="J27" s="651"/>
      <c r="K27" s="674"/>
      <c r="L27" s="675"/>
      <c r="M27" s="654"/>
      <c r="N27" s="674"/>
      <c r="O27" s="653"/>
      <c r="P27" s="654"/>
      <c r="Q27" s="674"/>
      <c r="R27" s="653"/>
      <c r="S27" s="654"/>
      <c r="T27" s="652">
        <f t="shared" si="12"/>
        <v>0</v>
      </c>
      <c r="U27" s="653">
        <f t="shared" si="13"/>
        <v>0</v>
      </c>
      <c r="V27" s="654"/>
      <c r="W27" s="652">
        <f t="shared" si="14"/>
        <v>0</v>
      </c>
      <c r="X27" s="653">
        <f t="shared" si="15"/>
        <v>0</v>
      </c>
      <c r="Y27" s="654"/>
      <c r="Z27" s="652">
        <f t="shared" si="16"/>
        <v>0</v>
      </c>
      <c r="AA27" s="653">
        <f t="shared" si="17"/>
        <v>0</v>
      </c>
    </row>
    <row r="28" spans="1:27" ht="30" customHeight="1">
      <c r="A28" s="207">
        <v>21</v>
      </c>
      <c r="B28" s="679" t="s">
        <v>770</v>
      </c>
      <c r="C28" s="679" t="s">
        <v>771</v>
      </c>
      <c r="D28" s="680" t="s">
        <v>772</v>
      </c>
      <c r="E28" s="224" t="s">
        <v>723</v>
      </c>
      <c r="F28" s="673" t="s">
        <v>773</v>
      </c>
      <c r="G28" s="641" t="s">
        <v>1202</v>
      </c>
      <c r="H28" s="658"/>
      <c r="I28" s="658" t="s">
        <v>1203</v>
      </c>
      <c r="J28" s="651"/>
      <c r="K28" s="674"/>
      <c r="L28" s="675"/>
      <c r="M28" s="654"/>
      <c r="N28" s="674"/>
      <c r="O28" s="653"/>
      <c r="P28" s="654"/>
      <c r="Q28" s="674"/>
      <c r="R28" s="653"/>
      <c r="S28" s="654"/>
      <c r="T28" s="652">
        <f t="shared" si="12"/>
        <v>0</v>
      </c>
      <c r="U28" s="653">
        <f t="shared" si="13"/>
        <v>0</v>
      </c>
      <c r="V28" s="654"/>
      <c r="W28" s="652">
        <f t="shared" si="14"/>
        <v>0</v>
      </c>
      <c r="X28" s="653">
        <f t="shared" si="15"/>
        <v>0</v>
      </c>
      <c r="Y28" s="654"/>
      <c r="Z28" s="652">
        <f t="shared" si="16"/>
        <v>0</v>
      </c>
      <c r="AA28" s="653">
        <f t="shared" si="17"/>
        <v>0</v>
      </c>
    </row>
    <row r="29" spans="1:27" ht="30" customHeight="1">
      <c r="A29" s="207">
        <v>22</v>
      </c>
      <c r="B29" s="679" t="s">
        <v>774</v>
      </c>
      <c r="C29" s="679" t="s">
        <v>775</v>
      </c>
      <c r="D29" s="680">
        <v>6139651</v>
      </c>
      <c r="E29" s="224" t="s">
        <v>776</v>
      </c>
      <c r="F29" s="673" t="s">
        <v>1206</v>
      </c>
      <c r="G29" s="641"/>
      <c r="H29" s="658"/>
      <c r="I29" s="658"/>
      <c r="J29" s="651"/>
      <c r="K29" s="674"/>
      <c r="L29" s="675"/>
      <c r="M29" s="654"/>
      <c r="N29" s="674"/>
      <c r="O29" s="653"/>
      <c r="P29" s="654"/>
      <c r="Q29" s="674"/>
      <c r="R29" s="653"/>
      <c r="S29" s="654"/>
      <c r="T29" s="652">
        <f t="shared" si="12"/>
        <v>0</v>
      </c>
      <c r="U29" s="653">
        <f t="shared" si="13"/>
        <v>0</v>
      </c>
      <c r="V29" s="654"/>
      <c r="W29" s="652">
        <f t="shared" si="14"/>
        <v>0</v>
      </c>
      <c r="X29" s="653">
        <f t="shared" si="15"/>
        <v>0</v>
      </c>
      <c r="Y29" s="654"/>
      <c r="Z29" s="652">
        <f t="shared" si="16"/>
        <v>0</v>
      </c>
      <c r="AA29" s="653">
        <f t="shared" si="17"/>
        <v>0</v>
      </c>
    </row>
    <row r="30" spans="1:27" ht="30" customHeight="1">
      <c r="A30" s="207">
        <v>23</v>
      </c>
      <c r="B30" s="679" t="s">
        <v>777</v>
      </c>
      <c r="C30" s="679" t="s">
        <v>778</v>
      </c>
      <c r="D30" s="680">
        <v>6844588</v>
      </c>
      <c r="E30" s="224" t="s">
        <v>779</v>
      </c>
      <c r="F30" s="673" t="s">
        <v>780</v>
      </c>
      <c r="G30" s="641"/>
      <c r="H30" s="658"/>
      <c r="I30" s="658"/>
      <c r="J30" s="651"/>
      <c r="K30" s="674"/>
      <c r="L30" s="675"/>
      <c r="M30" s="654"/>
      <c r="N30" s="674"/>
      <c r="O30" s="653"/>
      <c r="P30" s="654"/>
      <c r="Q30" s="674"/>
      <c r="R30" s="653"/>
      <c r="S30" s="654"/>
      <c r="T30" s="652">
        <f t="shared" si="12"/>
        <v>0</v>
      </c>
      <c r="U30" s="653">
        <f t="shared" si="13"/>
        <v>0</v>
      </c>
      <c r="V30" s="654"/>
      <c r="W30" s="652">
        <f t="shared" si="14"/>
        <v>0</v>
      </c>
      <c r="X30" s="653">
        <f t="shared" si="15"/>
        <v>0</v>
      </c>
      <c r="Y30" s="654"/>
      <c r="Z30" s="652">
        <f t="shared" si="16"/>
        <v>0</v>
      </c>
      <c r="AA30" s="653">
        <f t="shared" si="17"/>
        <v>0</v>
      </c>
    </row>
    <row r="31" spans="1:27" ht="30" customHeight="1" thickBot="1">
      <c r="A31" s="660">
        <v>24</v>
      </c>
      <c r="B31" s="681" t="s">
        <v>781</v>
      </c>
      <c r="C31" s="681" t="s">
        <v>782</v>
      </c>
      <c r="D31" s="682" t="s">
        <v>783</v>
      </c>
      <c r="E31" s="230" t="s">
        <v>784</v>
      </c>
      <c r="F31" s="683" t="s">
        <v>785</v>
      </c>
      <c r="G31" s="641"/>
      <c r="H31" s="658"/>
      <c r="I31" s="658"/>
      <c r="J31" s="663"/>
      <c r="K31" s="684"/>
      <c r="L31" s="685"/>
      <c r="M31" s="666"/>
      <c r="N31" s="684"/>
      <c r="O31" s="665"/>
      <c r="P31" s="666"/>
      <c r="Q31" s="684"/>
      <c r="R31" s="665"/>
      <c r="S31" s="666"/>
      <c r="T31" s="664">
        <f t="shared" si="12"/>
        <v>0</v>
      </c>
      <c r="U31" s="665">
        <f t="shared" si="13"/>
        <v>0</v>
      </c>
      <c r="V31" s="666"/>
      <c r="W31" s="664">
        <f t="shared" si="14"/>
        <v>0</v>
      </c>
      <c r="X31" s="665">
        <f t="shared" si="15"/>
        <v>0</v>
      </c>
      <c r="Y31" s="666"/>
      <c r="Z31" s="664">
        <f t="shared" si="16"/>
        <v>0</v>
      </c>
      <c r="AA31" s="665">
        <f t="shared" si="17"/>
        <v>0</v>
      </c>
    </row>
    <row r="32" spans="1:27" ht="30" customHeight="1" thickBot="1">
      <c r="A32" s="855" t="s">
        <v>104</v>
      </c>
      <c r="B32" s="855"/>
      <c r="C32" s="855"/>
      <c r="D32" s="855"/>
      <c r="E32" s="855"/>
      <c r="F32" s="855"/>
      <c r="G32" s="856"/>
      <c r="H32" s="856"/>
      <c r="I32" s="856"/>
      <c r="J32" s="857" t="s">
        <v>1190</v>
      </c>
      <c r="K32" s="857"/>
      <c r="L32" s="857"/>
      <c r="M32" s="857"/>
      <c r="N32" s="857"/>
      <c r="O32" s="857"/>
      <c r="P32" s="857"/>
      <c r="Q32" s="857"/>
      <c r="R32" s="858"/>
      <c r="S32" s="859" t="s">
        <v>1178</v>
      </c>
      <c r="T32" s="860"/>
      <c r="U32" s="860"/>
      <c r="V32" s="860"/>
      <c r="W32" s="860"/>
      <c r="X32" s="860"/>
      <c r="Y32" s="860"/>
      <c r="Z32" s="860"/>
      <c r="AA32" s="860"/>
    </row>
    <row r="33" spans="1:27" ht="30" customHeight="1" thickBot="1">
      <c r="A33" s="635" t="s">
        <v>4</v>
      </c>
      <c r="B33" s="211" t="s">
        <v>174</v>
      </c>
      <c r="C33" s="211" t="s">
        <v>143</v>
      </c>
      <c r="D33" s="212" t="s">
        <v>145</v>
      </c>
      <c r="E33" s="211" t="s">
        <v>9</v>
      </c>
      <c r="F33" s="211" t="s">
        <v>786</v>
      </c>
      <c r="G33" s="636" t="s">
        <v>1179</v>
      </c>
      <c r="H33" s="637" t="s">
        <v>687</v>
      </c>
      <c r="I33" s="637" t="s">
        <v>1180</v>
      </c>
      <c r="J33" s="861" t="s">
        <v>1181</v>
      </c>
      <c r="K33" s="861"/>
      <c r="L33" s="862"/>
      <c r="M33" s="863" t="s">
        <v>1182</v>
      </c>
      <c r="N33" s="864"/>
      <c r="O33" s="865"/>
      <c r="P33" s="866" t="s">
        <v>1182</v>
      </c>
      <c r="Q33" s="867"/>
      <c r="R33" s="868"/>
      <c r="S33" s="869" t="s">
        <v>1181</v>
      </c>
      <c r="T33" s="870"/>
      <c r="U33" s="871"/>
      <c r="V33" s="866" t="s">
        <v>1182</v>
      </c>
      <c r="W33" s="867"/>
      <c r="X33" s="868"/>
      <c r="Y33" s="866" t="s">
        <v>1182</v>
      </c>
      <c r="Z33" s="867"/>
      <c r="AA33" s="867"/>
    </row>
    <row r="34" spans="1:27" ht="30" customHeight="1">
      <c r="A34" s="638">
        <v>25</v>
      </c>
      <c r="B34" s="639" t="s">
        <v>787</v>
      </c>
      <c r="C34" s="218" t="s">
        <v>788</v>
      </c>
      <c r="D34" s="219" t="s">
        <v>791</v>
      </c>
      <c r="E34" s="181" t="s">
        <v>789</v>
      </c>
      <c r="F34" s="218" t="s">
        <v>790</v>
      </c>
      <c r="G34" s="641" t="s">
        <v>1187</v>
      </c>
      <c r="H34" s="225" t="s">
        <v>792</v>
      </c>
      <c r="I34" s="187" t="s">
        <v>1188</v>
      </c>
      <c r="J34" s="686"/>
      <c r="K34" s="687"/>
      <c r="L34" s="688"/>
      <c r="M34" s="648"/>
      <c r="N34" s="689"/>
      <c r="O34" s="690"/>
      <c r="P34" s="648"/>
      <c r="Q34" s="689"/>
      <c r="R34" s="690"/>
      <c r="S34" s="648"/>
      <c r="T34" s="689"/>
      <c r="U34" s="690"/>
      <c r="V34" s="648"/>
      <c r="W34" s="689"/>
      <c r="X34" s="690"/>
      <c r="Y34" s="648"/>
      <c r="Z34" s="689"/>
      <c r="AA34" s="690"/>
    </row>
    <row r="35" spans="1:27" ht="30" customHeight="1">
      <c r="A35" s="207">
        <v>26</v>
      </c>
      <c r="B35" s="649" t="s">
        <v>793</v>
      </c>
      <c r="C35" s="187" t="s">
        <v>689</v>
      </c>
      <c r="D35" s="226" t="s">
        <v>791</v>
      </c>
      <c r="E35" s="186" t="s">
        <v>794</v>
      </c>
      <c r="F35" s="225" t="s">
        <v>790</v>
      </c>
      <c r="G35" s="641" t="s">
        <v>1187</v>
      </c>
      <c r="H35" s="225" t="s">
        <v>792</v>
      </c>
      <c r="I35" s="187" t="s">
        <v>1188</v>
      </c>
      <c r="J35" s="651"/>
      <c r="K35" s="691"/>
      <c r="L35" s="692"/>
      <c r="M35" s="657"/>
      <c r="N35" s="691"/>
      <c r="O35" s="692"/>
      <c r="P35" s="657"/>
      <c r="Q35" s="691"/>
      <c r="R35" s="692"/>
      <c r="S35" s="657"/>
      <c r="T35" s="691"/>
      <c r="U35" s="692"/>
      <c r="V35" s="657"/>
      <c r="W35" s="691"/>
      <c r="X35" s="692"/>
      <c r="Y35" s="657"/>
      <c r="Z35" s="691"/>
      <c r="AA35" s="692"/>
    </row>
  </sheetData>
  <mergeCells count="32">
    <mergeCell ref="A1:F1"/>
    <mergeCell ref="A2:F2"/>
    <mergeCell ref="A3:F3"/>
    <mergeCell ref="A4:F4"/>
    <mergeCell ref="G4:I4"/>
    <mergeCell ref="S4:AA4"/>
    <mergeCell ref="J5:L5"/>
    <mergeCell ref="M5:O5"/>
    <mergeCell ref="P5:R5"/>
    <mergeCell ref="S5:U5"/>
    <mergeCell ref="V5:X5"/>
    <mergeCell ref="Y5:AA5"/>
    <mergeCell ref="J4:R4"/>
    <mergeCell ref="A11:F11"/>
    <mergeCell ref="G11:I11"/>
    <mergeCell ref="J11:R11"/>
    <mergeCell ref="S11:AA11"/>
    <mergeCell ref="J12:L12"/>
    <mergeCell ref="M12:O12"/>
    <mergeCell ref="P12:R12"/>
    <mergeCell ref="S12:U12"/>
    <mergeCell ref="V12:X12"/>
    <mergeCell ref="Y12:AA12"/>
    <mergeCell ref="A32:I32"/>
    <mergeCell ref="J32:R32"/>
    <mergeCell ref="S32:AA32"/>
    <mergeCell ref="J33:L33"/>
    <mergeCell ref="M33:O33"/>
    <mergeCell ref="P33:R33"/>
    <mergeCell ref="S33:U33"/>
    <mergeCell ref="V33:X33"/>
    <mergeCell ref="Y33:AA33"/>
  </mergeCells>
  <printOptions horizontalCentered="1"/>
  <pageMargins left="0" right="0" top="1.3779527559055118" bottom="0" header="0" footer="0"/>
  <pageSetup scale="24" orientation="portrait" horizontalDpi="4294967294" verticalDpi="4294967294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3" tint="-0.499984740745262"/>
  </sheetPr>
  <dimension ref="A1:BO44"/>
  <sheetViews>
    <sheetView view="pageBreakPreview" zoomScale="60" zoomScaleNormal="100" workbookViewId="0">
      <selection activeCell="A15" sqref="A15:E19"/>
    </sheetView>
  </sheetViews>
  <sheetFormatPr baseColWidth="10" defaultRowHeight="12.75"/>
  <cols>
    <col min="1" max="1" width="6.42578125" style="310" customWidth="1"/>
    <col min="2" max="2" width="38.7109375" style="310" customWidth="1"/>
    <col min="3" max="3" width="26.42578125" style="310" customWidth="1"/>
    <col min="4" max="4" width="22.28515625" style="310" customWidth="1"/>
    <col min="5" max="5" width="20.7109375" style="310" bestFit="1" customWidth="1"/>
    <col min="6" max="14" width="0" style="310" hidden="1" customWidth="1"/>
    <col min="15" max="16384" width="11.42578125" style="310"/>
  </cols>
  <sheetData>
    <row r="1" spans="1:67" ht="15">
      <c r="A1" s="892" t="s">
        <v>140</v>
      </c>
      <c r="B1" s="892"/>
      <c r="C1" s="892"/>
      <c r="D1" s="892"/>
      <c r="E1" s="892"/>
      <c r="F1" s="892"/>
      <c r="G1" s="892"/>
      <c r="H1" s="892"/>
      <c r="I1" s="307"/>
      <c r="J1" s="308"/>
      <c r="K1" s="308"/>
      <c r="L1" s="308"/>
      <c r="M1" s="308"/>
      <c r="N1" s="308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</row>
    <row r="2" spans="1:67" ht="15">
      <c r="A2" s="892" t="s">
        <v>1</v>
      </c>
      <c r="B2" s="892"/>
      <c r="C2" s="892"/>
      <c r="D2" s="892"/>
      <c r="E2" s="892"/>
      <c r="F2" s="892"/>
      <c r="G2" s="892"/>
      <c r="H2" s="892"/>
      <c r="I2" s="307"/>
      <c r="J2" s="308"/>
      <c r="K2" s="308"/>
      <c r="L2" s="308"/>
      <c r="M2" s="308"/>
      <c r="N2" s="308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</row>
    <row r="3" spans="1:67" ht="15">
      <c r="A3" s="892" t="s">
        <v>795</v>
      </c>
      <c r="B3" s="892"/>
      <c r="C3" s="892"/>
      <c r="D3" s="892"/>
      <c r="E3" s="892"/>
      <c r="F3" s="892"/>
      <c r="G3" s="892"/>
      <c r="H3" s="892"/>
      <c r="I3" s="307"/>
      <c r="J3" s="308"/>
      <c r="K3" s="308"/>
      <c r="L3" s="308"/>
      <c r="M3" s="308"/>
      <c r="N3" s="308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</row>
    <row r="4" spans="1:67" ht="15.75" thickBot="1">
      <c r="A4" s="892" t="s">
        <v>3</v>
      </c>
      <c r="B4" s="892"/>
      <c r="C4" s="892"/>
      <c r="D4" s="892"/>
      <c r="E4" s="892"/>
      <c r="F4" s="892"/>
      <c r="G4" s="892"/>
      <c r="H4" s="892"/>
      <c r="I4" s="307"/>
      <c r="J4" s="308"/>
      <c r="K4" s="308"/>
      <c r="L4" s="308"/>
      <c r="M4" s="308"/>
      <c r="N4" s="308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  <c r="AH4" s="309"/>
      <c r="AI4" s="309"/>
      <c r="AJ4" s="309"/>
      <c r="AK4" s="309"/>
      <c r="AL4" s="309"/>
      <c r="AM4" s="309"/>
      <c r="AN4" s="309"/>
      <c r="AO4" s="309"/>
      <c r="AP4" s="309"/>
      <c r="AQ4" s="309"/>
      <c r="AR4" s="309"/>
      <c r="AS4" s="309"/>
      <c r="AT4" s="309"/>
      <c r="AU4" s="309"/>
      <c r="AV4" s="309"/>
      <c r="AW4" s="309"/>
      <c r="AX4" s="309"/>
      <c r="AY4" s="309"/>
      <c r="AZ4" s="309"/>
      <c r="BA4" s="309"/>
      <c r="BB4" s="309"/>
      <c r="BC4" s="309"/>
      <c r="BD4" s="309"/>
      <c r="BE4" s="309"/>
      <c r="BF4" s="309"/>
      <c r="BG4" s="309"/>
      <c r="BH4" s="309"/>
      <c r="BI4" s="309"/>
      <c r="BJ4" s="309"/>
      <c r="BK4" s="309"/>
      <c r="BL4" s="309"/>
      <c r="BM4" s="309"/>
      <c r="BN4" s="309"/>
      <c r="BO4" s="309"/>
    </row>
    <row r="5" spans="1:67" ht="30" customHeight="1" thickBot="1">
      <c r="A5" s="311" t="s">
        <v>4</v>
      </c>
      <c r="B5" s="149" t="s">
        <v>142</v>
      </c>
      <c r="C5" s="149" t="s">
        <v>143</v>
      </c>
      <c r="D5" s="149" t="s">
        <v>144</v>
      </c>
      <c r="E5" s="150" t="s">
        <v>145</v>
      </c>
      <c r="F5" s="312" t="s">
        <v>9</v>
      </c>
      <c r="G5" s="313" t="s">
        <v>175</v>
      </c>
      <c r="H5" s="314" t="s">
        <v>146</v>
      </c>
      <c r="I5" s="315" t="s">
        <v>146</v>
      </c>
      <c r="J5" s="315" t="s">
        <v>146</v>
      </c>
      <c r="K5" s="315" t="s">
        <v>146</v>
      </c>
      <c r="L5" s="315" t="s">
        <v>146</v>
      </c>
      <c r="M5" s="316"/>
      <c r="N5" s="316"/>
    </row>
    <row r="6" spans="1:67" ht="30" customHeight="1">
      <c r="A6" s="317">
        <v>1</v>
      </c>
      <c r="B6" s="152" t="s">
        <v>796</v>
      </c>
      <c r="C6" s="152" t="s">
        <v>797</v>
      </c>
      <c r="D6" s="153">
        <v>3291723</v>
      </c>
      <c r="E6" s="259" t="s">
        <v>798</v>
      </c>
      <c r="F6" s="318" t="s">
        <v>799</v>
      </c>
      <c r="G6" s="319" t="s">
        <v>800</v>
      </c>
      <c r="H6" s="103"/>
      <c r="I6" s="320"/>
      <c r="J6" s="321"/>
      <c r="K6" s="321"/>
      <c r="L6" s="322"/>
      <c r="M6" s="893" t="s">
        <v>801</v>
      </c>
      <c r="N6" s="893"/>
    </row>
    <row r="7" spans="1:67" ht="30" customHeight="1">
      <c r="A7" s="323">
        <v>2</v>
      </c>
      <c r="B7" s="156" t="s">
        <v>1208</v>
      </c>
      <c r="C7" s="324" t="s">
        <v>802</v>
      </c>
      <c r="D7" s="157">
        <v>3492130</v>
      </c>
      <c r="E7" s="262" t="s">
        <v>798</v>
      </c>
      <c r="F7" s="325" t="s">
        <v>803</v>
      </c>
      <c r="G7" s="319"/>
      <c r="H7" s="103"/>
      <c r="I7" s="320"/>
      <c r="J7" s="320"/>
      <c r="K7" s="322"/>
      <c r="L7" s="322"/>
      <c r="M7" s="893"/>
      <c r="N7" s="893"/>
    </row>
    <row r="8" spans="1:67" ht="30" customHeight="1" thickBot="1">
      <c r="A8" s="774">
        <v>3</v>
      </c>
      <c r="B8" s="107" t="s">
        <v>804</v>
      </c>
      <c r="C8" s="775" t="s">
        <v>805</v>
      </c>
      <c r="D8" s="776" t="s">
        <v>806</v>
      </c>
      <c r="E8" s="777" t="s">
        <v>798</v>
      </c>
      <c r="F8" s="326" t="s">
        <v>807</v>
      </c>
      <c r="G8" s="103"/>
      <c r="H8" s="103"/>
      <c r="I8" s="320"/>
      <c r="J8" s="320"/>
      <c r="K8" s="321"/>
      <c r="L8" s="322"/>
      <c r="M8" s="893"/>
      <c r="N8" s="893"/>
    </row>
    <row r="9" spans="1:67" ht="30" customHeight="1" thickBot="1">
      <c r="A9" s="898" t="s">
        <v>39</v>
      </c>
      <c r="B9" s="899"/>
      <c r="C9" s="899"/>
      <c r="D9" s="899"/>
      <c r="E9" s="900"/>
      <c r="F9" s="896"/>
      <c r="G9" s="327"/>
      <c r="H9" s="306"/>
      <c r="I9" s="328"/>
      <c r="J9" s="316"/>
      <c r="K9" s="316"/>
      <c r="L9" s="316"/>
      <c r="M9" s="316"/>
      <c r="N9" s="316"/>
    </row>
    <row r="10" spans="1:67" ht="30" customHeight="1" thickBot="1">
      <c r="A10" s="311" t="s">
        <v>4</v>
      </c>
      <c r="B10" s="149" t="s">
        <v>142</v>
      </c>
      <c r="C10" s="149" t="s">
        <v>143</v>
      </c>
      <c r="D10" s="149" t="s">
        <v>144</v>
      </c>
      <c r="E10" s="150" t="s">
        <v>145</v>
      </c>
      <c r="F10" s="312" t="s">
        <v>146</v>
      </c>
      <c r="G10" s="313" t="s">
        <v>146</v>
      </c>
      <c r="H10" s="327"/>
      <c r="I10" s="316"/>
      <c r="J10" s="316"/>
      <c r="K10" s="316"/>
      <c r="L10" s="316"/>
      <c r="M10" s="316"/>
      <c r="N10" s="316"/>
    </row>
    <row r="11" spans="1:67" ht="30" customHeight="1">
      <c r="A11" s="317">
        <v>4</v>
      </c>
      <c r="B11" s="181" t="s">
        <v>808</v>
      </c>
      <c r="C11" s="778" t="s">
        <v>809</v>
      </c>
      <c r="D11" s="779" t="s">
        <v>810</v>
      </c>
      <c r="E11" s="259" t="s">
        <v>811</v>
      </c>
      <c r="F11" s="332"/>
      <c r="G11" s="333"/>
      <c r="H11" s="894" t="s">
        <v>150</v>
      </c>
      <c r="I11" s="316"/>
      <c r="J11" s="316"/>
      <c r="K11" s="316"/>
      <c r="L11" s="316"/>
      <c r="M11" s="316"/>
      <c r="N11" s="316"/>
    </row>
    <row r="12" spans="1:67" ht="30" customHeight="1" thickBot="1">
      <c r="A12" s="323">
        <v>5</v>
      </c>
      <c r="B12" s="186" t="s">
        <v>812</v>
      </c>
      <c r="C12" s="124" t="s">
        <v>813</v>
      </c>
      <c r="D12" s="125" t="s">
        <v>814</v>
      </c>
      <c r="E12" s="262" t="s">
        <v>815</v>
      </c>
      <c r="F12" s="334"/>
      <c r="G12" s="335"/>
      <c r="H12" s="894"/>
      <c r="I12" s="316"/>
      <c r="J12" s="316"/>
      <c r="K12" s="316"/>
      <c r="L12" s="316"/>
      <c r="M12" s="316"/>
      <c r="N12" s="316"/>
    </row>
    <row r="13" spans="1:67" ht="30" customHeight="1" thickBot="1">
      <c r="A13" s="774">
        <v>6</v>
      </c>
      <c r="B13" s="201" t="s">
        <v>816</v>
      </c>
      <c r="C13" s="775" t="s">
        <v>817</v>
      </c>
      <c r="D13" s="776">
        <v>6286262</v>
      </c>
      <c r="E13" s="777" t="s">
        <v>818</v>
      </c>
      <c r="F13" s="338"/>
      <c r="G13" s="335"/>
      <c r="H13" s="894"/>
      <c r="I13" s="316"/>
      <c r="J13" s="316"/>
      <c r="K13" s="316"/>
      <c r="L13" s="316"/>
      <c r="M13" s="316"/>
      <c r="N13" s="316"/>
    </row>
    <row r="14" spans="1:67" ht="30" customHeight="1" thickBot="1">
      <c r="A14" s="895" t="s">
        <v>104</v>
      </c>
      <c r="B14" s="896"/>
      <c r="C14" s="896"/>
      <c r="D14" s="896"/>
      <c r="E14" s="896"/>
      <c r="F14" s="897"/>
      <c r="G14" s="896"/>
      <c r="H14" s="896"/>
      <c r="I14" s="339"/>
      <c r="J14" s="316"/>
      <c r="K14" s="316"/>
      <c r="L14" s="316"/>
      <c r="M14" s="316"/>
      <c r="N14" s="316"/>
    </row>
    <row r="15" spans="1:67" ht="30" customHeight="1" thickBot="1">
      <c r="A15" s="340" t="s">
        <v>4</v>
      </c>
      <c r="B15" s="256" t="s">
        <v>174</v>
      </c>
      <c r="C15" s="256" t="s">
        <v>143</v>
      </c>
      <c r="D15" s="256" t="s">
        <v>9</v>
      </c>
      <c r="E15" s="256" t="s">
        <v>145</v>
      </c>
      <c r="F15" s="341" t="s">
        <v>144</v>
      </c>
      <c r="G15" s="342" t="s">
        <v>175</v>
      </c>
      <c r="H15" s="313" t="s">
        <v>176</v>
      </c>
      <c r="I15" s="343" t="s">
        <v>146</v>
      </c>
      <c r="J15" s="343" t="s">
        <v>146</v>
      </c>
      <c r="K15" s="343" t="s">
        <v>146</v>
      </c>
      <c r="L15" s="343" t="s">
        <v>146</v>
      </c>
      <c r="M15" s="316"/>
      <c r="N15" s="316"/>
    </row>
    <row r="16" spans="1:67" ht="30" customHeight="1">
      <c r="A16" s="329">
        <v>7</v>
      </c>
      <c r="B16" s="344" t="s">
        <v>819</v>
      </c>
      <c r="C16" s="330" t="s">
        <v>820</v>
      </c>
      <c r="D16" s="331" t="s">
        <v>821</v>
      </c>
      <c r="E16" s="345"/>
      <c r="F16" s="346"/>
      <c r="G16" s="157" t="s">
        <v>822</v>
      </c>
      <c r="H16" s="312"/>
      <c r="I16" s="343"/>
      <c r="J16" s="343"/>
      <c r="K16" s="343"/>
      <c r="L16" s="343"/>
      <c r="M16" s="316"/>
      <c r="N16" s="316"/>
    </row>
    <row r="17" spans="1:14" ht="30" customHeight="1">
      <c r="A17" s="347">
        <v>8</v>
      </c>
      <c r="B17" s="348" t="s">
        <v>823</v>
      </c>
      <c r="C17" s="349" t="s">
        <v>824</v>
      </c>
      <c r="D17" s="350" t="s">
        <v>825</v>
      </c>
      <c r="E17" s="351" t="s">
        <v>826</v>
      </c>
      <c r="F17" s="352"/>
      <c r="G17" s="353" t="s">
        <v>827</v>
      </c>
      <c r="H17" s="354"/>
      <c r="I17" s="355"/>
      <c r="J17" s="320"/>
      <c r="K17" s="320"/>
      <c r="L17" s="320"/>
      <c r="M17" s="893" t="s">
        <v>801</v>
      </c>
      <c r="N17" s="316"/>
    </row>
    <row r="18" spans="1:14" ht="30" customHeight="1">
      <c r="A18" s="347">
        <v>9</v>
      </c>
      <c r="B18" s="348" t="s">
        <v>828</v>
      </c>
      <c r="C18" s="349" t="s">
        <v>829</v>
      </c>
      <c r="D18" s="351" t="s">
        <v>830</v>
      </c>
      <c r="E18" s="351" t="s">
        <v>831</v>
      </c>
      <c r="F18" s="102"/>
      <c r="G18" s="356"/>
      <c r="H18" s="357"/>
      <c r="I18" s="320"/>
      <c r="J18" s="320"/>
      <c r="K18" s="358"/>
      <c r="L18" s="359"/>
      <c r="M18" s="893"/>
      <c r="N18" s="316"/>
    </row>
    <row r="19" spans="1:14" ht="30" customHeight="1" thickBot="1">
      <c r="A19" s="360">
        <v>10</v>
      </c>
      <c r="B19" s="361" t="s">
        <v>832</v>
      </c>
      <c r="C19" s="362" t="s">
        <v>833</v>
      </c>
      <c r="D19" s="363" t="s">
        <v>834</v>
      </c>
      <c r="E19" s="364" t="s">
        <v>798</v>
      </c>
      <c r="F19" s="102"/>
      <c r="G19" s="365"/>
      <c r="H19" s="366"/>
      <c r="I19" s="320"/>
      <c r="J19" s="320"/>
      <c r="K19" s="320"/>
      <c r="L19" s="359"/>
      <c r="M19" s="893"/>
      <c r="N19" s="316"/>
    </row>
    <row r="20" spans="1:14">
      <c r="A20" s="367"/>
      <c r="B20" s="368"/>
      <c r="C20" s="368"/>
      <c r="D20" s="368"/>
      <c r="E20" s="368"/>
      <c r="F20" s="369"/>
    </row>
    <row r="21" spans="1:14">
      <c r="A21" s="367"/>
      <c r="B21" s="368"/>
      <c r="C21" s="368"/>
      <c r="D21" s="368"/>
      <c r="E21" s="368"/>
      <c r="F21" s="369"/>
    </row>
    <row r="22" spans="1:14">
      <c r="A22" s="367"/>
      <c r="B22" s="368"/>
      <c r="C22" s="368"/>
      <c r="D22" s="368"/>
      <c r="E22" s="368"/>
      <c r="F22" s="369"/>
    </row>
    <row r="23" spans="1:14">
      <c r="A23" s="367"/>
      <c r="B23" s="368"/>
      <c r="C23" s="368"/>
      <c r="D23" s="368"/>
      <c r="E23" s="368"/>
      <c r="F23" s="369"/>
    </row>
    <row r="24" spans="1:14">
      <c r="A24" s="368"/>
      <c r="B24" s="368"/>
      <c r="C24" s="368"/>
      <c r="D24" s="368"/>
      <c r="E24" s="368"/>
      <c r="F24" s="368"/>
      <c r="G24" s="368"/>
      <c r="H24" s="368"/>
      <c r="I24" s="368"/>
      <c r="J24" s="368"/>
    </row>
    <row r="25" spans="1:14">
      <c r="A25" s="368"/>
      <c r="B25" s="368"/>
      <c r="C25" s="368"/>
      <c r="D25" s="368"/>
      <c r="E25" s="368"/>
      <c r="F25" s="368"/>
      <c r="G25" s="368"/>
      <c r="H25" s="368"/>
      <c r="I25" s="368"/>
      <c r="J25" s="368"/>
    </row>
    <row r="26" spans="1:14">
      <c r="A26" s="368"/>
      <c r="B26" s="368"/>
      <c r="C26" s="368"/>
      <c r="D26" s="368"/>
      <c r="E26" s="368"/>
      <c r="F26" s="368"/>
      <c r="G26" s="368"/>
      <c r="H26" s="368"/>
      <c r="I26" s="368"/>
      <c r="J26" s="368"/>
    </row>
    <row r="27" spans="1:14">
      <c r="A27" s="368"/>
      <c r="B27" s="368"/>
      <c r="C27" s="368"/>
      <c r="D27" s="368"/>
      <c r="E27" s="368"/>
      <c r="F27" s="368"/>
      <c r="G27" s="368"/>
      <c r="H27" s="368"/>
      <c r="I27" s="368"/>
      <c r="J27" s="368"/>
    </row>
    <row r="28" spans="1:14">
      <c r="A28" s="368"/>
      <c r="B28" s="368"/>
      <c r="C28" s="368"/>
      <c r="D28" s="368"/>
      <c r="E28" s="368"/>
      <c r="F28" s="368"/>
      <c r="G28" s="368"/>
      <c r="H28" s="368"/>
      <c r="I28" s="368"/>
      <c r="J28" s="368"/>
    </row>
    <row r="29" spans="1:14">
      <c r="A29" s="368"/>
      <c r="B29" s="368"/>
      <c r="C29" s="368"/>
      <c r="D29" s="368"/>
      <c r="E29" s="368"/>
      <c r="F29" s="368"/>
      <c r="G29" s="368"/>
      <c r="H29" s="368"/>
      <c r="I29" s="368"/>
      <c r="J29" s="368"/>
    </row>
    <row r="30" spans="1:14">
      <c r="A30" s="368"/>
      <c r="B30" s="368"/>
      <c r="C30" s="368"/>
      <c r="D30" s="368"/>
      <c r="E30" s="368"/>
      <c r="F30" s="368"/>
      <c r="G30" s="368"/>
      <c r="H30" s="368"/>
      <c r="I30" s="368"/>
      <c r="J30" s="368"/>
    </row>
    <row r="31" spans="1:14">
      <c r="A31" s="368"/>
      <c r="B31" s="368"/>
      <c r="C31" s="368"/>
      <c r="D31" s="368"/>
      <c r="E31" s="368"/>
      <c r="F31" s="368"/>
      <c r="G31" s="368"/>
      <c r="H31" s="368"/>
      <c r="I31" s="368"/>
      <c r="J31" s="368"/>
    </row>
    <row r="32" spans="1:14">
      <c r="A32" s="368"/>
      <c r="B32" s="368"/>
      <c r="C32" s="368"/>
      <c r="D32" s="368"/>
      <c r="E32" s="368"/>
      <c r="F32" s="368"/>
      <c r="G32" s="368"/>
      <c r="H32" s="368"/>
      <c r="I32" s="368"/>
      <c r="J32" s="368"/>
    </row>
    <row r="33" spans="1:10">
      <c r="A33" s="368" t="s">
        <v>104</v>
      </c>
      <c r="B33" s="368"/>
      <c r="C33" s="368"/>
      <c r="D33" s="368"/>
      <c r="E33" s="368"/>
      <c r="F33" s="368"/>
      <c r="G33" s="368"/>
      <c r="H33" s="368"/>
      <c r="I33" s="368"/>
      <c r="J33" s="368"/>
    </row>
    <row r="34" spans="1:10">
      <c r="A34" s="368"/>
      <c r="B34" s="368"/>
      <c r="C34" s="368"/>
      <c r="D34" s="368"/>
      <c r="E34" s="368"/>
      <c r="F34" s="368"/>
      <c r="G34" s="368"/>
      <c r="H34" s="368"/>
      <c r="I34" s="368"/>
      <c r="J34" s="368"/>
    </row>
    <row r="35" spans="1:10">
      <c r="A35" s="368"/>
      <c r="B35" s="368"/>
      <c r="C35" s="368"/>
      <c r="D35" s="368"/>
      <c r="E35" s="368"/>
      <c r="F35" s="368"/>
      <c r="G35" s="368"/>
      <c r="H35" s="368"/>
      <c r="I35" s="368"/>
      <c r="J35" s="368"/>
    </row>
    <row r="36" spans="1:10">
      <c r="A36" s="368"/>
      <c r="B36" s="368"/>
      <c r="C36" s="368"/>
      <c r="D36" s="368"/>
      <c r="E36" s="368"/>
      <c r="F36" s="368"/>
      <c r="G36" s="368"/>
      <c r="H36" s="368"/>
      <c r="I36" s="368"/>
      <c r="J36" s="368"/>
    </row>
    <row r="37" spans="1:10">
      <c r="A37" s="368"/>
      <c r="B37" s="368"/>
      <c r="C37" s="368"/>
      <c r="D37" s="368"/>
      <c r="E37" s="368"/>
      <c r="F37" s="368"/>
      <c r="G37" s="368"/>
      <c r="H37" s="368"/>
      <c r="I37" s="368"/>
      <c r="J37" s="368"/>
    </row>
    <row r="38" spans="1:10">
      <c r="A38" s="368"/>
      <c r="B38" s="368"/>
      <c r="C38" s="368"/>
      <c r="D38" s="368"/>
      <c r="E38" s="368"/>
      <c r="F38" s="368"/>
      <c r="G38" s="368"/>
      <c r="H38" s="368"/>
      <c r="I38" s="368"/>
      <c r="J38" s="368"/>
    </row>
    <row r="39" spans="1:10">
      <c r="A39" s="368"/>
      <c r="B39" s="368"/>
      <c r="C39" s="368"/>
      <c r="D39" s="368"/>
      <c r="E39" s="368"/>
      <c r="F39" s="368"/>
      <c r="G39" s="368"/>
      <c r="H39" s="368"/>
      <c r="I39" s="368"/>
      <c r="J39" s="368"/>
    </row>
    <row r="40" spans="1:10">
      <c r="A40" s="368"/>
      <c r="B40" s="368"/>
      <c r="C40" s="368"/>
      <c r="D40" s="368"/>
      <c r="E40" s="368"/>
      <c r="F40" s="368"/>
      <c r="G40" s="368"/>
      <c r="H40" s="368"/>
      <c r="I40" s="368"/>
      <c r="J40" s="368"/>
    </row>
    <row r="41" spans="1:10">
      <c r="A41" s="368"/>
      <c r="B41" s="368"/>
      <c r="C41" s="368"/>
      <c r="D41" s="368"/>
      <c r="E41" s="368"/>
      <c r="F41" s="368"/>
      <c r="G41" s="368"/>
      <c r="H41" s="368"/>
      <c r="I41" s="368"/>
      <c r="J41" s="368"/>
    </row>
    <row r="42" spans="1:10">
      <c r="A42" s="368"/>
      <c r="B42" s="368"/>
      <c r="C42" s="368"/>
      <c r="D42" s="368"/>
      <c r="E42" s="368"/>
      <c r="F42" s="368"/>
      <c r="G42" s="368"/>
      <c r="H42" s="368"/>
      <c r="I42" s="368"/>
      <c r="J42" s="368"/>
    </row>
    <row r="43" spans="1:10">
      <c r="A43" s="368"/>
      <c r="B43" s="368"/>
      <c r="C43" s="368"/>
      <c r="D43" s="368"/>
      <c r="E43" s="368"/>
      <c r="F43" s="368"/>
      <c r="G43" s="368"/>
      <c r="H43" s="368"/>
      <c r="I43" s="368"/>
      <c r="J43" s="368"/>
    </row>
    <row r="44" spans="1:10">
      <c r="A44" s="368"/>
      <c r="B44" s="368" t="s">
        <v>137</v>
      </c>
      <c r="C44" s="368"/>
      <c r="D44" s="368"/>
      <c r="E44" s="368"/>
      <c r="F44" s="368"/>
      <c r="G44" s="368"/>
      <c r="H44" s="368"/>
      <c r="I44" s="368"/>
      <c r="J44" s="368"/>
    </row>
  </sheetData>
  <sheetProtection selectLockedCells="1" selectUnlockedCells="1"/>
  <mergeCells count="9">
    <mergeCell ref="H11:H13"/>
    <mergeCell ref="A14:H14"/>
    <mergeCell ref="M17:M19"/>
    <mergeCell ref="A9:F9"/>
    <mergeCell ref="A1:H1"/>
    <mergeCell ref="A2:H2"/>
    <mergeCell ref="A3:H3"/>
    <mergeCell ref="A4:H4"/>
    <mergeCell ref="M6:N8"/>
  </mergeCells>
  <printOptions horizontalCentered="1"/>
  <pageMargins left="0" right="0" top="1.3385826771653544" bottom="0" header="0.31496062992125984" footer="0.31496062992125984"/>
  <pageSetup scale="90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3" tint="-0.499984740745262"/>
  </sheetPr>
  <dimension ref="A1:M43"/>
  <sheetViews>
    <sheetView view="pageBreakPreview" zoomScale="60" zoomScaleNormal="100" workbookViewId="0">
      <selection activeCell="A33" sqref="A33:XFD33"/>
    </sheetView>
  </sheetViews>
  <sheetFormatPr baseColWidth="10" defaultRowHeight="12.75"/>
  <cols>
    <col min="1" max="1" width="4.42578125" style="400" customWidth="1"/>
    <col min="2" max="2" width="36.5703125" style="310" customWidth="1"/>
    <col min="3" max="3" width="42.42578125" style="310" customWidth="1"/>
    <col min="4" max="4" width="21.7109375" style="310" customWidth="1"/>
    <col min="5" max="5" width="27.7109375" style="310" customWidth="1"/>
    <col min="6" max="13" width="0" style="310" hidden="1" customWidth="1"/>
    <col min="14" max="16384" width="11.42578125" style="310"/>
  </cols>
  <sheetData>
    <row r="1" spans="1:13" ht="16.5" thickBot="1">
      <c r="A1" s="795" t="s">
        <v>140</v>
      </c>
      <c r="B1" s="795"/>
      <c r="C1" s="795"/>
      <c r="D1" s="795"/>
      <c r="E1" s="795"/>
      <c r="F1" s="370"/>
      <c r="G1" s="371"/>
      <c r="H1" s="372"/>
      <c r="I1" s="373"/>
      <c r="J1" s="373"/>
      <c r="K1" s="373"/>
      <c r="L1" s="373"/>
      <c r="M1" s="374"/>
    </row>
    <row r="2" spans="1:13" ht="15.75">
      <c r="A2" s="795" t="s">
        <v>1</v>
      </c>
      <c r="B2" s="795"/>
      <c r="C2" s="795"/>
      <c r="D2" s="795"/>
      <c r="E2" s="795"/>
      <c r="F2" s="370"/>
      <c r="G2" s="371"/>
      <c r="H2" s="375"/>
      <c r="I2" s="373"/>
      <c r="J2" s="373"/>
      <c r="K2" s="373"/>
      <c r="L2" s="373"/>
      <c r="M2" s="374"/>
    </row>
    <row r="3" spans="1:13" ht="16.5" thickBot="1">
      <c r="A3" s="795" t="s">
        <v>835</v>
      </c>
      <c r="B3" s="795"/>
      <c r="C3" s="795"/>
      <c r="D3" s="795"/>
      <c r="E3" s="795"/>
      <c r="F3" s="370"/>
      <c r="G3" s="371"/>
      <c r="H3" s="372"/>
      <c r="I3" s="373"/>
      <c r="J3" s="373"/>
      <c r="K3" s="373"/>
      <c r="L3" s="373"/>
      <c r="M3" s="374"/>
    </row>
    <row r="4" spans="1:13" ht="16.5" thickBot="1">
      <c r="A4" s="795" t="s">
        <v>39</v>
      </c>
      <c r="B4" s="795"/>
      <c r="C4" s="795"/>
      <c r="D4" s="795"/>
      <c r="E4" s="795"/>
      <c r="F4" s="795"/>
      <c r="G4" s="795"/>
      <c r="H4" s="376"/>
      <c r="I4" s="373"/>
      <c r="J4" s="373"/>
      <c r="K4" s="373"/>
      <c r="L4" s="373"/>
      <c r="M4" s="374"/>
    </row>
    <row r="5" spans="1:13" ht="30" customHeight="1" thickBot="1">
      <c r="A5" s="287" t="s">
        <v>4</v>
      </c>
      <c r="B5" s="729" t="s">
        <v>142</v>
      </c>
      <c r="C5" s="729" t="s">
        <v>143</v>
      </c>
      <c r="D5" s="729" t="s">
        <v>144</v>
      </c>
      <c r="E5" s="693" t="s">
        <v>145</v>
      </c>
      <c r="F5" s="377" t="s">
        <v>146</v>
      </c>
      <c r="G5" s="378" t="s">
        <v>146</v>
      </c>
      <c r="H5" s="143"/>
      <c r="I5" s="379"/>
      <c r="J5" s="379"/>
      <c r="K5" s="379"/>
      <c r="L5" s="379"/>
      <c r="M5" s="379"/>
    </row>
    <row r="6" spans="1:13" ht="30" customHeight="1">
      <c r="A6" s="380">
        <v>1</v>
      </c>
      <c r="B6" s="135" t="s">
        <v>836</v>
      </c>
      <c r="C6" s="54" t="s">
        <v>837</v>
      </c>
      <c r="D6" s="55" t="s">
        <v>838</v>
      </c>
      <c r="E6" s="381" t="s">
        <v>839</v>
      </c>
      <c r="F6" s="382"/>
      <c r="G6" s="383"/>
      <c r="H6" s="902" t="s">
        <v>150</v>
      </c>
      <c r="I6" s="379"/>
      <c r="J6" s="379"/>
      <c r="K6" s="379"/>
      <c r="L6" s="379"/>
      <c r="M6" s="379"/>
    </row>
    <row r="7" spans="1:13" ht="30" customHeight="1" thickBot="1">
      <c r="A7" s="719">
        <v>2</v>
      </c>
      <c r="B7" s="66" t="s">
        <v>840</v>
      </c>
      <c r="C7" s="772" t="s">
        <v>841</v>
      </c>
      <c r="D7" s="773">
        <v>3105111</v>
      </c>
      <c r="E7" s="724" t="s">
        <v>839</v>
      </c>
      <c r="F7" s="385"/>
      <c r="G7" s="386"/>
      <c r="H7" s="902"/>
      <c r="I7" s="379"/>
      <c r="J7" s="379"/>
      <c r="K7" s="379"/>
      <c r="L7" s="379"/>
      <c r="M7" s="379"/>
    </row>
    <row r="8" spans="1:13" ht="30" customHeight="1" thickBot="1">
      <c r="A8" s="903" t="s">
        <v>104</v>
      </c>
      <c r="B8" s="904"/>
      <c r="C8" s="904"/>
      <c r="D8" s="904"/>
      <c r="E8" s="905"/>
      <c r="F8" s="906"/>
      <c r="G8" s="906"/>
      <c r="H8" s="906"/>
      <c r="I8" s="379"/>
      <c r="J8" s="379"/>
      <c r="K8" s="379"/>
      <c r="L8" s="379"/>
      <c r="M8" s="379"/>
    </row>
    <row r="9" spans="1:13" ht="30" customHeight="1" thickBot="1">
      <c r="A9" s="287" t="s">
        <v>4</v>
      </c>
      <c r="B9" s="729" t="s">
        <v>174</v>
      </c>
      <c r="C9" s="729" t="s">
        <v>143</v>
      </c>
      <c r="D9" s="729" t="s">
        <v>9</v>
      </c>
      <c r="E9" s="693" t="s">
        <v>145</v>
      </c>
      <c r="F9" s="387" t="s">
        <v>144</v>
      </c>
      <c r="G9" s="388" t="s">
        <v>175</v>
      </c>
      <c r="H9" s="389" t="s">
        <v>176</v>
      </c>
      <c r="I9" s="390" t="s">
        <v>146</v>
      </c>
      <c r="J9" s="391" t="s">
        <v>146</v>
      </c>
      <c r="K9" s="391" t="s">
        <v>146</v>
      </c>
      <c r="L9" s="391" t="s">
        <v>146</v>
      </c>
      <c r="M9" s="379"/>
    </row>
    <row r="10" spans="1:13" ht="30" customHeight="1">
      <c r="A10" s="727">
        <v>3</v>
      </c>
      <c r="B10" s="770" t="s">
        <v>842</v>
      </c>
      <c r="C10" s="771" t="s">
        <v>843</v>
      </c>
      <c r="D10" s="55" t="s">
        <v>844</v>
      </c>
      <c r="E10" s="727" t="s">
        <v>845</v>
      </c>
      <c r="F10" s="392"/>
      <c r="G10" s="75" t="s">
        <v>846</v>
      </c>
      <c r="H10" s="393"/>
      <c r="I10" s="394"/>
      <c r="J10" s="379"/>
      <c r="K10" s="395"/>
      <c r="L10" s="379"/>
      <c r="M10" s="901" t="s">
        <v>801</v>
      </c>
    </row>
    <row r="11" spans="1:13" ht="30" customHeight="1">
      <c r="A11" s="716">
        <v>4</v>
      </c>
      <c r="B11" s="768" t="s">
        <v>847</v>
      </c>
      <c r="C11" s="769" t="s">
        <v>848</v>
      </c>
      <c r="D11" s="62" t="s">
        <v>849</v>
      </c>
      <c r="E11" s="716" t="s">
        <v>850</v>
      </c>
      <c r="F11" s="392"/>
      <c r="G11" s="75" t="s">
        <v>851</v>
      </c>
      <c r="H11" s="393"/>
      <c r="I11" s="394"/>
      <c r="J11" s="379"/>
      <c r="K11" s="395"/>
      <c r="L11" s="379"/>
      <c r="M11" s="901"/>
    </row>
    <row r="12" spans="1:13" ht="30" customHeight="1" thickBot="1">
      <c r="A12" s="716">
        <v>5</v>
      </c>
      <c r="B12" s="768" t="s">
        <v>852</v>
      </c>
      <c r="C12" s="769" t="s">
        <v>853</v>
      </c>
      <c r="D12" s="62" t="s">
        <v>854</v>
      </c>
      <c r="E12" s="716" t="s">
        <v>850</v>
      </c>
      <c r="F12" s="396"/>
      <c r="G12" s="75" t="s">
        <v>855</v>
      </c>
      <c r="H12" s="393"/>
      <c r="I12" s="394"/>
      <c r="J12" s="379"/>
      <c r="K12" s="395"/>
      <c r="L12" s="379"/>
      <c r="M12" s="901"/>
    </row>
    <row r="13" spans="1:13" ht="30" customHeight="1">
      <c r="A13" s="716">
        <v>6</v>
      </c>
      <c r="B13" s="768" t="s">
        <v>856</v>
      </c>
      <c r="C13" s="769" t="s">
        <v>857</v>
      </c>
      <c r="D13" s="62" t="s">
        <v>858</v>
      </c>
      <c r="E13" s="716" t="s">
        <v>859</v>
      </c>
      <c r="F13" s="397"/>
      <c r="G13" s="75" t="s">
        <v>860</v>
      </c>
      <c r="H13" s="75"/>
      <c r="I13" s="395"/>
      <c r="J13" s="395"/>
      <c r="K13" s="395"/>
      <c r="L13" s="379"/>
      <c r="M13" s="901"/>
    </row>
    <row r="14" spans="1:13">
      <c r="A14" s="398"/>
      <c r="B14" s="368"/>
      <c r="C14" s="368"/>
      <c r="D14" s="368"/>
      <c r="E14" s="368"/>
      <c r="F14" s="369"/>
    </row>
    <row r="15" spans="1:13">
      <c r="A15" s="398"/>
      <c r="B15" s="368"/>
      <c r="C15" s="368"/>
      <c r="D15" s="368"/>
      <c r="E15" s="368"/>
      <c r="F15" s="369"/>
    </row>
    <row r="16" spans="1:13">
      <c r="A16" s="398"/>
      <c r="B16" s="368"/>
      <c r="C16" s="368"/>
      <c r="D16" s="368"/>
      <c r="E16" s="368"/>
      <c r="F16" s="369"/>
    </row>
    <row r="17" spans="1:10">
      <c r="A17" s="398"/>
      <c r="B17" s="368"/>
      <c r="C17" s="368"/>
      <c r="D17" s="368"/>
      <c r="E17" s="368"/>
      <c r="F17" s="369"/>
    </row>
    <row r="18" spans="1:10">
      <c r="A18" s="398"/>
      <c r="B18" s="368"/>
      <c r="C18" s="368"/>
      <c r="D18" s="368"/>
      <c r="E18" s="368"/>
      <c r="F18" s="369"/>
    </row>
    <row r="19" spans="1:10">
      <c r="A19" s="398"/>
      <c r="B19" s="368"/>
      <c r="C19" s="368"/>
      <c r="D19" s="368"/>
      <c r="E19" s="368"/>
      <c r="F19" s="369"/>
    </row>
    <row r="20" spans="1:10">
      <c r="A20" s="398"/>
      <c r="B20" s="368"/>
      <c r="C20" s="368"/>
      <c r="D20" s="368"/>
      <c r="E20" s="368"/>
      <c r="F20" s="369"/>
    </row>
    <row r="21" spans="1:10">
      <c r="A21" s="398"/>
      <c r="B21" s="368"/>
      <c r="C21" s="368"/>
      <c r="D21" s="368"/>
      <c r="E21" s="368"/>
      <c r="F21" s="369"/>
    </row>
    <row r="22" spans="1:10">
      <c r="A22" s="398"/>
      <c r="B22" s="368"/>
      <c r="C22" s="368"/>
      <c r="D22" s="368"/>
      <c r="E22" s="368"/>
      <c r="F22" s="369"/>
    </row>
    <row r="23" spans="1:10">
      <c r="A23" s="398"/>
      <c r="B23" s="368"/>
      <c r="C23" s="368"/>
      <c r="D23" s="368"/>
      <c r="E23" s="368"/>
      <c r="F23" s="369"/>
    </row>
    <row r="24" spans="1:10">
      <c r="A24" s="398"/>
      <c r="B24" s="368"/>
      <c r="C24" s="368"/>
      <c r="D24" s="368"/>
      <c r="E24" s="368"/>
      <c r="F24" s="369"/>
    </row>
    <row r="25" spans="1:10">
      <c r="A25" s="399"/>
      <c r="B25" s="368"/>
      <c r="C25" s="368"/>
      <c r="D25" s="368"/>
      <c r="E25" s="368"/>
      <c r="F25" s="368"/>
      <c r="G25" s="368"/>
      <c r="H25" s="368"/>
      <c r="I25" s="368"/>
      <c r="J25" s="368"/>
    </row>
    <row r="26" spans="1:10">
      <c r="A26" s="399"/>
      <c r="B26" s="368"/>
      <c r="C26" s="368"/>
      <c r="D26" s="368"/>
      <c r="E26" s="368"/>
      <c r="F26" s="368"/>
      <c r="G26" s="368"/>
      <c r="H26" s="368"/>
      <c r="I26" s="368"/>
      <c r="J26" s="368"/>
    </row>
    <row r="27" spans="1:10">
      <c r="A27" s="399"/>
      <c r="B27" s="368"/>
      <c r="C27" s="368"/>
      <c r="D27" s="368"/>
      <c r="E27" s="368"/>
      <c r="F27" s="368"/>
      <c r="G27" s="368"/>
      <c r="H27" s="368"/>
      <c r="I27" s="368"/>
      <c r="J27" s="368"/>
    </row>
    <row r="28" spans="1:10">
      <c r="A28" s="399"/>
      <c r="B28" s="368"/>
      <c r="C28" s="368"/>
      <c r="D28" s="368"/>
      <c r="E28" s="368"/>
      <c r="F28" s="368"/>
      <c r="G28" s="368"/>
      <c r="H28" s="368"/>
      <c r="I28" s="368"/>
      <c r="J28" s="368"/>
    </row>
    <row r="29" spans="1:10">
      <c r="A29" s="399"/>
      <c r="B29" s="368"/>
      <c r="C29" s="368"/>
      <c r="D29" s="368"/>
      <c r="E29" s="368"/>
      <c r="F29" s="368"/>
      <c r="G29" s="368"/>
      <c r="H29" s="368"/>
      <c r="I29" s="368"/>
      <c r="J29" s="368"/>
    </row>
    <row r="30" spans="1:10">
      <c r="A30" s="399"/>
      <c r="B30" s="368"/>
      <c r="C30" s="368"/>
      <c r="D30" s="368"/>
      <c r="E30" s="368"/>
      <c r="F30" s="368"/>
      <c r="G30" s="368"/>
      <c r="H30" s="368"/>
      <c r="I30" s="368"/>
      <c r="J30" s="368"/>
    </row>
    <row r="31" spans="1:10">
      <c r="A31" s="399"/>
      <c r="B31" s="368"/>
      <c r="C31" s="368"/>
      <c r="D31" s="368"/>
      <c r="E31" s="368"/>
      <c r="F31" s="368"/>
      <c r="G31" s="368"/>
      <c r="H31" s="368"/>
      <c r="I31" s="368"/>
      <c r="J31" s="368"/>
    </row>
    <row r="32" spans="1:10">
      <c r="A32" s="399"/>
      <c r="B32" s="368"/>
      <c r="C32" s="368"/>
      <c r="D32" s="368"/>
      <c r="E32" s="368"/>
      <c r="F32" s="368"/>
      <c r="G32" s="368"/>
      <c r="H32" s="368"/>
      <c r="I32" s="368"/>
      <c r="J32" s="368"/>
    </row>
    <row r="33" spans="1:10">
      <c r="A33" s="399"/>
      <c r="B33" s="368"/>
      <c r="C33" s="368"/>
      <c r="D33" s="368"/>
      <c r="E33" s="368"/>
      <c r="F33" s="368"/>
      <c r="G33" s="368"/>
      <c r="H33" s="368"/>
      <c r="I33" s="368"/>
      <c r="J33" s="368"/>
    </row>
    <row r="34" spans="1:10">
      <c r="A34" s="399"/>
      <c r="B34" s="368"/>
      <c r="C34" s="368"/>
      <c r="D34" s="368"/>
      <c r="E34" s="368"/>
      <c r="F34" s="368"/>
      <c r="G34" s="368"/>
      <c r="H34" s="368"/>
      <c r="I34" s="368"/>
      <c r="J34" s="368"/>
    </row>
    <row r="35" spans="1:10">
      <c r="A35" s="399"/>
      <c r="B35" s="368"/>
      <c r="C35" s="368"/>
      <c r="D35" s="368"/>
      <c r="E35" s="368"/>
      <c r="F35" s="368"/>
      <c r="G35" s="368"/>
      <c r="H35" s="368"/>
      <c r="I35" s="368"/>
      <c r="J35" s="368"/>
    </row>
    <row r="36" spans="1:10">
      <c r="A36" s="399"/>
      <c r="B36" s="368"/>
      <c r="C36" s="368"/>
      <c r="D36" s="368"/>
      <c r="E36" s="368"/>
      <c r="F36" s="368"/>
      <c r="G36" s="368"/>
      <c r="H36" s="368"/>
      <c r="I36" s="368"/>
      <c r="J36" s="368"/>
    </row>
    <row r="37" spans="1:10">
      <c r="A37" s="399"/>
      <c r="B37" s="368"/>
      <c r="C37" s="368"/>
      <c r="D37" s="368"/>
      <c r="E37" s="368"/>
      <c r="F37" s="368"/>
      <c r="G37" s="368"/>
      <c r="H37" s="368"/>
      <c r="I37" s="368"/>
      <c r="J37" s="368"/>
    </row>
    <row r="38" spans="1:10">
      <c r="A38" s="399"/>
      <c r="B38" s="368"/>
      <c r="C38" s="368"/>
      <c r="D38" s="368"/>
      <c r="E38" s="368"/>
      <c r="F38" s="368"/>
      <c r="G38" s="368"/>
      <c r="H38" s="368"/>
      <c r="I38" s="368"/>
      <c r="J38" s="368"/>
    </row>
    <row r="39" spans="1:10">
      <c r="A39" s="399"/>
      <c r="B39" s="368"/>
      <c r="C39" s="368"/>
      <c r="D39" s="368"/>
      <c r="E39" s="368"/>
      <c r="F39" s="368"/>
      <c r="G39" s="368"/>
      <c r="H39" s="368"/>
      <c r="I39" s="368"/>
      <c r="J39" s="368"/>
    </row>
    <row r="40" spans="1:10">
      <c r="A40" s="399"/>
      <c r="B40" s="368"/>
      <c r="C40" s="368"/>
      <c r="D40" s="368"/>
      <c r="E40" s="368"/>
      <c r="F40" s="368"/>
      <c r="G40" s="368"/>
      <c r="H40" s="368"/>
      <c r="I40" s="368"/>
      <c r="J40" s="368"/>
    </row>
    <row r="41" spans="1:10">
      <c r="A41" s="399"/>
      <c r="B41" s="368"/>
      <c r="C41" s="368"/>
      <c r="D41" s="368"/>
      <c r="E41" s="368"/>
      <c r="F41" s="368"/>
      <c r="G41" s="368"/>
      <c r="H41" s="368"/>
      <c r="I41" s="368"/>
      <c r="J41" s="368"/>
    </row>
    <row r="42" spans="1:10">
      <c r="A42" s="399"/>
      <c r="B42" s="368"/>
      <c r="C42" s="368"/>
      <c r="D42" s="368"/>
      <c r="E42" s="368"/>
      <c r="F42" s="368"/>
      <c r="G42" s="368"/>
      <c r="H42" s="368"/>
      <c r="I42" s="368"/>
      <c r="J42" s="368"/>
    </row>
    <row r="43" spans="1:10">
      <c r="A43" s="399"/>
      <c r="B43" s="368" t="s">
        <v>137</v>
      </c>
      <c r="C43" s="368"/>
      <c r="D43" s="368"/>
      <c r="E43" s="368"/>
      <c r="F43" s="368"/>
      <c r="G43" s="368"/>
      <c r="H43" s="368"/>
      <c r="I43" s="368"/>
      <c r="J43" s="368"/>
    </row>
  </sheetData>
  <sheetProtection selectLockedCells="1" selectUnlockedCells="1"/>
  <mergeCells count="7">
    <mergeCell ref="M10:M13"/>
    <mergeCell ref="A1:E1"/>
    <mergeCell ref="A2:E2"/>
    <mergeCell ref="A3:E3"/>
    <mergeCell ref="A4:G4"/>
    <mergeCell ref="H6:H7"/>
    <mergeCell ref="A8:H8"/>
  </mergeCells>
  <printOptions horizontalCentered="1"/>
  <pageMargins left="0" right="0" top="1.3385826771653544" bottom="0" header="0.31496062992125984" footer="0.31496062992125984"/>
  <pageSetup firstPageNumber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3" tint="-0.499984740745262"/>
  </sheetPr>
  <dimension ref="A1:J19"/>
  <sheetViews>
    <sheetView view="pageBreakPreview" zoomScale="60" zoomScaleNormal="100" workbookViewId="0">
      <selection activeCell="A9" sqref="A9:XFD21"/>
    </sheetView>
  </sheetViews>
  <sheetFormatPr baseColWidth="10" defaultRowHeight="12.75"/>
  <cols>
    <col min="1" max="1" width="3.42578125" style="289" customWidth="1"/>
    <col min="2" max="2" width="26.5703125" style="289" customWidth="1"/>
    <col min="3" max="3" width="32.5703125" style="289" customWidth="1"/>
    <col min="4" max="5" width="24.85546875" style="289" customWidth="1"/>
    <col min="6" max="16384" width="11.42578125" style="289"/>
  </cols>
  <sheetData>
    <row r="1" spans="1:10" ht="15.75">
      <c r="A1" s="907" t="s">
        <v>0</v>
      </c>
      <c r="B1" s="907"/>
      <c r="C1" s="907"/>
      <c r="D1" s="907"/>
      <c r="E1" s="907"/>
    </row>
    <row r="2" spans="1:10" ht="15.75">
      <c r="A2" s="907" t="s">
        <v>1</v>
      </c>
      <c r="B2" s="907"/>
      <c r="C2" s="907"/>
      <c r="D2" s="907"/>
      <c r="E2" s="907"/>
    </row>
    <row r="3" spans="1:10" ht="15.75">
      <c r="A3" s="907" t="s">
        <v>861</v>
      </c>
      <c r="B3" s="907"/>
      <c r="C3" s="907"/>
      <c r="D3" s="907"/>
      <c r="E3" s="907"/>
    </row>
    <row r="4" spans="1:10" ht="16.5" thickBot="1">
      <c r="A4" s="907" t="s">
        <v>3</v>
      </c>
      <c r="B4" s="907"/>
      <c r="C4" s="907"/>
      <c r="D4" s="907"/>
      <c r="E4" s="907"/>
    </row>
    <row r="5" spans="1:10" s="291" customFormat="1" ht="30" customHeight="1" thickBot="1">
      <c r="A5" s="401" t="s">
        <v>4</v>
      </c>
      <c r="B5" s="402" t="s">
        <v>142</v>
      </c>
      <c r="C5" s="402" t="s">
        <v>143</v>
      </c>
      <c r="D5" s="402" t="s">
        <v>187</v>
      </c>
      <c r="E5" s="403" t="s">
        <v>188</v>
      </c>
    </row>
    <row r="6" spans="1:10" s="291" customFormat="1" ht="30" customHeight="1">
      <c r="A6" s="404">
        <v>1</v>
      </c>
      <c r="B6" s="122" t="s">
        <v>862</v>
      </c>
      <c r="C6" s="122" t="s">
        <v>863</v>
      </c>
      <c r="D6" s="55">
        <v>3685449</v>
      </c>
      <c r="E6" s="123" t="s">
        <v>191</v>
      </c>
    </row>
    <row r="7" spans="1:10" s="291" customFormat="1" ht="30" customHeight="1">
      <c r="A7" s="908" t="s">
        <v>39</v>
      </c>
      <c r="B7" s="909"/>
      <c r="C7" s="909"/>
      <c r="D7" s="909"/>
      <c r="E7" s="910"/>
    </row>
    <row r="8" spans="1:10" s="291" customFormat="1" ht="30" customHeight="1">
      <c r="A8" s="405">
        <v>2</v>
      </c>
      <c r="B8" s="406" t="s">
        <v>864</v>
      </c>
      <c r="C8" s="407" t="s">
        <v>865</v>
      </c>
      <c r="D8" s="407" t="s">
        <v>866</v>
      </c>
      <c r="E8" s="126" t="s">
        <v>867</v>
      </c>
    </row>
    <row r="9" spans="1:10">
      <c r="A9" s="290"/>
      <c r="B9" s="290"/>
      <c r="C9" s="290"/>
      <c r="D9" s="290"/>
      <c r="E9" s="290"/>
      <c r="F9" s="290"/>
      <c r="G9" s="290"/>
      <c r="H9" s="290"/>
      <c r="I9" s="290"/>
      <c r="J9" s="290"/>
    </row>
    <row r="10" spans="1:10">
      <c r="A10" s="290"/>
      <c r="B10" s="290"/>
      <c r="C10" s="290"/>
      <c r="D10" s="290"/>
      <c r="E10" s="290"/>
      <c r="F10" s="290"/>
      <c r="G10" s="290"/>
      <c r="H10" s="290"/>
      <c r="I10" s="290"/>
      <c r="J10" s="290"/>
    </row>
    <row r="11" spans="1:10">
      <c r="A11" s="290"/>
      <c r="B11" s="290"/>
      <c r="C11" s="290"/>
      <c r="D11" s="290"/>
      <c r="E11" s="290"/>
      <c r="F11" s="290"/>
      <c r="G11" s="290"/>
      <c r="H11" s="290"/>
      <c r="I11" s="290"/>
      <c r="J11" s="290"/>
    </row>
    <row r="12" spans="1:10">
      <c r="A12" s="290"/>
      <c r="B12" s="290"/>
      <c r="C12" s="290"/>
      <c r="D12" s="290"/>
      <c r="E12" s="290"/>
      <c r="F12" s="290"/>
      <c r="G12" s="290"/>
      <c r="H12" s="290"/>
      <c r="I12" s="290"/>
      <c r="J12" s="290"/>
    </row>
    <row r="13" spans="1:10">
      <c r="A13" s="290"/>
      <c r="B13" s="290"/>
      <c r="C13" s="290"/>
      <c r="D13" s="290"/>
      <c r="E13" s="290"/>
      <c r="F13" s="290"/>
      <c r="G13" s="290"/>
      <c r="H13" s="290"/>
      <c r="I13" s="290"/>
      <c r="J13" s="290"/>
    </row>
    <row r="14" spans="1:10">
      <c r="A14" s="290"/>
      <c r="B14" s="290"/>
      <c r="C14" s="290"/>
      <c r="D14" s="290"/>
      <c r="E14" s="290"/>
      <c r="F14" s="290"/>
      <c r="G14" s="290"/>
      <c r="H14" s="290"/>
      <c r="I14" s="290"/>
      <c r="J14" s="290"/>
    </row>
    <row r="15" spans="1:10">
      <c r="A15" s="290"/>
      <c r="B15" s="290"/>
      <c r="C15" s="290"/>
      <c r="D15" s="290"/>
      <c r="E15" s="290"/>
      <c r="F15" s="290"/>
      <c r="G15" s="290"/>
      <c r="H15" s="290"/>
      <c r="I15" s="290"/>
      <c r="J15" s="290"/>
    </row>
    <row r="16" spans="1:10">
      <c r="A16" s="290"/>
      <c r="B16" s="290"/>
      <c r="C16" s="290"/>
      <c r="D16" s="290"/>
      <c r="E16" s="290"/>
      <c r="F16" s="290"/>
      <c r="G16" s="290"/>
      <c r="H16" s="290"/>
      <c r="I16" s="290"/>
      <c r="J16" s="290"/>
    </row>
    <row r="17" spans="1:10">
      <c r="A17" s="290"/>
      <c r="B17" s="290"/>
      <c r="C17" s="290"/>
      <c r="D17" s="290"/>
      <c r="E17" s="290"/>
      <c r="F17" s="290"/>
      <c r="G17" s="290"/>
      <c r="H17" s="290"/>
      <c r="I17" s="290"/>
      <c r="J17" s="290"/>
    </row>
    <row r="18" spans="1:10">
      <c r="A18" s="290"/>
      <c r="B18" s="290"/>
      <c r="C18" s="290"/>
      <c r="D18" s="290"/>
      <c r="E18" s="290"/>
      <c r="F18" s="290"/>
      <c r="G18" s="290"/>
      <c r="H18" s="290"/>
      <c r="I18" s="290"/>
      <c r="J18" s="290"/>
    </row>
    <row r="19" spans="1:10">
      <c r="A19" s="290"/>
      <c r="B19" s="290" t="s">
        <v>137</v>
      </c>
      <c r="C19" s="290"/>
      <c r="D19" s="290"/>
      <c r="E19" s="290"/>
      <c r="F19" s="290"/>
      <c r="G19" s="290"/>
      <c r="H19" s="290"/>
      <c r="I19" s="290"/>
      <c r="J19" s="290"/>
    </row>
  </sheetData>
  <mergeCells count="5">
    <mergeCell ref="A1:E1"/>
    <mergeCell ref="A2:E2"/>
    <mergeCell ref="A3:E3"/>
    <mergeCell ref="A4:E4"/>
    <mergeCell ref="A7:E7"/>
  </mergeCells>
  <printOptions horizontalCentered="1"/>
  <pageMargins left="0" right="0" top="1.3779527559055118" bottom="0" header="0" footer="0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3" tint="-0.499984740745262"/>
  </sheetPr>
  <dimension ref="A1:J43"/>
  <sheetViews>
    <sheetView view="pageBreakPreview" zoomScale="60" zoomScaleNormal="106" workbookViewId="0">
      <selection activeCell="B21" sqref="B21"/>
    </sheetView>
  </sheetViews>
  <sheetFormatPr baseColWidth="10" defaultRowHeight="15"/>
  <cols>
    <col min="1" max="1" width="5.42578125" style="408" customWidth="1"/>
    <col min="2" max="2" width="51.140625" style="408" customWidth="1"/>
    <col min="3" max="3" width="4.5703125" style="408" hidden="1" customWidth="1"/>
    <col min="4" max="4" width="52.7109375" style="408" customWidth="1"/>
    <col min="5" max="5" width="25.5703125" style="408" customWidth="1"/>
    <col min="6" max="6" width="28.7109375" style="408" hidden="1" customWidth="1"/>
    <col min="7" max="7" width="39" style="408" customWidth="1"/>
    <col min="8" max="8" width="31.7109375" style="408" customWidth="1"/>
    <col min="9" max="16384" width="11.42578125" style="408"/>
  </cols>
  <sheetData>
    <row r="1" spans="1:8" ht="15.75">
      <c r="A1" s="800" t="s">
        <v>0</v>
      </c>
      <c r="B1" s="800"/>
      <c r="C1" s="800"/>
      <c r="D1" s="800"/>
      <c r="E1" s="800"/>
      <c r="F1" s="800"/>
      <c r="G1" s="800"/>
      <c r="H1" s="800"/>
    </row>
    <row r="2" spans="1:8" ht="15.75">
      <c r="A2" s="800" t="s">
        <v>1</v>
      </c>
      <c r="B2" s="800"/>
      <c r="C2" s="800"/>
      <c r="D2" s="800"/>
      <c r="E2" s="800"/>
      <c r="F2" s="800"/>
      <c r="G2" s="800"/>
      <c r="H2" s="800"/>
    </row>
    <row r="3" spans="1:8" ht="15.75">
      <c r="A3" s="800" t="s">
        <v>868</v>
      </c>
      <c r="B3" s="800"/>
      <c r="C3" s="800"/>
      <c r="D3" s="800"/>
      <c r="E3" s="800"/>
      <c r="F3" s="800"/>
      <c r="G3" s="800"/>
      <c r="H3" s="800"/>
    </row>
    <row r="4" spans="1:8" ht="16.5" thickBot="1">
      <c r="A4" s="800" t="s">
        <v>39</v>
      </c>
      <c r="B4" s="800"/>
      <c r="C4" s="800"/>
      <c r="D4" s="800"/>
      <c r="E4" s="800"/>
      <c r="F4" s="800"/>
      <c r="G4" s="800"/>
      <c r="H4" s="800"/>
    </row>
    <row r="5" spans="1:8" ht="30" customHeight="1" thickBot="1">
      <c r="A5" s="409" t="s">
        <v>4</v>
      </c>
      <c r="B5" s="410" t="s">
        <v>869</v>
      </c>
      <c r="C5" s="410" t="s">
        <v>870</v>
      </c>
      <c r="D5" s="410" t="s">
        <v>143</v>
      </c>
      <c r="E5" s="411" t="s">
        <v>187</v>
      </c>
      <c r="F5" s="412" t="s">
        <v>871</v>
      </c>
      <c r="G5" s="413" t="s">
        <v>188</v>
      </c>
      <c r="H5" s="414" t="s">
        <v>872</v>
      </c>
    </row>
    <row r="6" spans="1:8" ht="30" customHeight="1">
      <c r="A6" s="415">
        <v>1</v>
      </c>
      <c r="B6" s="416" t="s">
        <v>873</v>
      </c>
      <c r="C6" s="417"/>
      <c r="D6" s="418" t="s">
        <v>874</v>
      </c>
      <c r="E6" s="419" t="s">
        <v>875</v>
      </c>
      <c r="F6" s="420"/>
      <c r="G6" s="421" t="s">
        <v>876</v>
      </c>
      <c r="H6" s="422" t="s">
        <v>877</v>
      </c>
    </row>
    <row r="7" spans="1:8" ht="30" customHeight="1">
      <c r="A7" s="423">
        <v>2</v>
      </c>
      <c r="B7" s="424" t="s">
        <v>878</v>
      </c>
      <c r="C7" s="425">
        <v>110010817134</v>
      </c>
      <c r="D7" s="426" t="s">
        <v>879</v>
      </c>
      <c r="E7" s="427" t="s">
        <v>880</v>
      </c>
      <c r="F7" s="428"/>
      <c r="G7" s="429" t="s">
        <v>881</v>
      </c>
      <c r="H7" s="422" t="s">
        <v>882</v>
      </c>
    </row>
    <row r="8" spans="1:8" ht="30" customHeight="1">
      <c r="A8" s="423">
        <v>3</v>
      </c>
      <c r="B8" s="430" t="s">
        <v>883</v>
      </c>
      <c r="C8" s="431"/>
      <c r="D8" s="432" t="s">
        <v>884</v>
      </c>
      <c r="E8" s="427">
        <v>7454520</v>
      </c>
      <c r="F8" s="433"/>
      <c r="G8" s="434" t="s">
        <v>885</v>
      </c>
      <c r="H8" s="422" t="s">
        <v>886</v>
      </c>
    </row>
    <row r="9" spans="1:8" ht="47.25" customHeight="1" thickBot="1">
      <c r="A9" s="423">
        <v>4</v>
      </c>
      <c r="B9" s="432" t="s">
        <v>887</v>
      </c>
      <c r="C9" s="435"/>
      <c r="D9" s="436" t="s">
        <v>888</v>
      </c>
      <c r="E9" s="437"/>
      <c r="F9" s="438"/>
      <c r="G9" s="439" t="s">
        <v>889</v>
      </c>
      <c r="H9" s="440"/>
    </row>
    <row r="10" spans="1:8" ht="30" customHeight="1" thickBot="1">
      <c r="A10" s="911" t="s">
        <v>104</v>
      </c>
      <c r="B10" s="911"/>
      <c r="C10" s="911"/>
      <c r="D10" s="911"/>
      <c r="E10" s="911"/>
      <c r="F10" s="911"/>
      <c r="G10" s="911"/>
      <c r="H10" s="441"/>
    </row>
    <row r="11" spans="1:8" ht="30" customHeight="1" thickBot="1">
      <c r="A11" s="442" t="s">
        <v>4</v>
      </c>
      <c r="B11" s="443" t="s">
        <v>890</v>
      </c>
      <c r="C11" s="410" t="s">
        <v>870</v>
      </c>
      <c r="D11" s="410" t="s">
        <v>891</v>
      </c>
      <c r="E11" s="410" t="s">
        <v>187</v>
      </c>
      <c r="F11" s="410" t="s">
        <v>871</v>
      </c>
      <c r="G11" s="410" t="s">
        <v>188</v>
      </c>
      <c r="H11" s="444" t="s">
        <v>872</v>
      </c>
    </row>
    <row r="12" spans="1:8" ht="30" customHeight="1">
      <c r="A12" s="445">
        <v>5</v>
      </c>
      <c r="B12" s="446" t="s">
        <v>892</v>
      </c>
      <c r="C12" s="447" t="s">
        <v>893</v>
      </c>
      <c r="D12" s="447" t="s">
        <v>893</v>
      </c>
      <c r="E12" s="447" t="s">
        <v>894</v>
      </c>
      <c r="F12" s="447"/>
      <c r="G12" s="448" t="s">
        <v>895</v>
      </c>
      <c r="H12" s="449" t="s">
        <v>896</v>
      </c>
    </row>
    <row r="13" spans="1:8">
      <c r="A13" s="451"/>
      <c r="B13" s="452"/>
      <c r="C13" s="452"/>
      <c r="D13" s="452"/>
      <c r="E13" s="452"/>
      <c r="F13" s="450"/>
    </row>
    <row r="14" spans="1:8">
      <c r="A14" s="451"/>
      <c r="B14" s="452"/>
      <c r="C14" s="452"/>
      <c r="D14" s="452"/>
      <c r="E14" s="452"/>
      <c r="F14" s="450"/>
    </row>
    <row r="15" spans="1:8">
      <c r="A15" s="451"/>
      <c r="B15" s="452"/>
      <c r="C15" s="452"/>
      <c r="D15" s="452"/>
      <c r="E15" s="452"/>
      <c r="F15" s="450"/>
    </row>
    <row r="16" spans="1:8">
      <c r="A16" s="451"/>
      <c r="B16" s="452"/>
      <c r="C16" s="452"/>
      <c r="D16" s="452"/>
      <c r="E16" s="452"/>
      <c r="F16" s="450"/>
    </row>
    <row r="17" spans="1:10">
      <c r="A17" s="451"/>
      <c r="B17" s="452"/>
      <c r="C17" s="452"/>
      <c r="D17" s="452"/>
      <c r="E17" s="452"/>
      <c r="F17" s="450"/>
    </row>
    <row r="18" spans="1:10">
      <c r="A18" s="451"/>
      <c r="B18" s="452"/>
      <c r="C18" s="452"/>
      <c r="D18" s="452"/>
      <c r="E18" s="452"/>
      <c r="F18" s="450"/>
    </row>
    <row r="19" spans="1:10">
      <c r="A19" s="451"/>
      <c r="B19" s="452"/>
      <c r="C19" s="452"/>
      <c r="D19" s="452"/>
      <c r="E19" s="452"/>
      <c r="F19" s="450"/>
    </row>
    <row r="20" spans="1:10">
      <c r="A20" s="451"/>
      <c r="B20" s="452"/>
      <c r="C20" s="452"/>
      <c r="D20" s="452"/>
      <c r="E20" s="452"/>
      <c r="F20" s="450"/>
    </row>
    <row r="21" spans="1:10">
      <c r="A21" s="451"/>
      <c r="B21" s="452"/>
      <c r="C21" s="452"/>
      <c r="D21" s="452"/>
      <c r="E21" s="452"/>
      <c r="F21" s="450"/>
    </row>
    <row r="22" spans="1:10">
      <c r="A22" s="451"/>
      <c r="B22" s="452"/>
      <c r="C22" s="452"/>
      <c r="D22" s="452"/>
      <c r="E22" s="452"/>
      <c r="F22" s="450"/>
    </row>
    <row r="23" spans="1:10">
      <c r="A23" s="452"/>
      <c r="B23" s="452"/>
      <c r="C23" s="452"/>
      <c r="D23" s="452"/>
      <c r="E23" s="452"/>
      <c r="F23" s="452"/>
      <c r="G23" s="452"/>
      <c r="H23" s="452"/>
      <c r="I23" s="452"/>
      <c r="J23" s="452"/>
    </row>
    <row r="24" spans="1:10">
      <c r="A24" s="452"/>
      <c r="B24" s="452"/>
      <c r="C24" s="452"/>
      <c r="D24" s="452"/>
      <c r="E24" s="452"/>
      <c r="F24" s="452"/>
      <c r="G24" s="452"/>
      <c r="H24" s="452"/>
      <c r="I24" s="452"/>
      <c r="J24" s="452"/>
    </row>
    <row r="25" spans="1:10">
      <c r="A25" s="452"/>
      <c r="B25" s="452"/>
      <c r="C25" s="452"/>
      <c r="D25" s="452"/>
      <c r="E25" s="452"/>
      <c r="F25" s="452"/>
      <c r="G25" s="452"/>
      <c r="H25" s="452"/>
      <c r="I25" s="452"/>
      <c r="J25" s="452"/>
    </row>
    <row r="26" spans="1:10">
      <c r="A26" s="452"/>
      <c r="B26" s="452"/>
      <c r="C26" s="452"/>
      <c r="D26" s="452"/>
      <c r="E26" s="452"/>
      <c r="F26" s="452"/>
      <c r="G26" s="452"/>
      <c r="H26" s="452"/>
      <c r="I26" s="452"/>
      <c r="J26" s="452"/>
    </row>
    <row r="27" spans="1:10">
      <c r="A27" s="452"/>
      <c r="B27" s="452"/>
      <c r="C27" s="452"/>
      <c r="D27" s="452"/>
      <c r="E27" s="452"/>
      <c r="F27" s="452"/>
      <c r="G27" s="452"/>
      <c r="H27" s="452"/>
      <c r="I27" s="452"/>
      <c r="J27" s="452"/>
    </row>
    <row r="28" spans="1:10">
      <c r="A28" s="452"/>
      <c r="B28" s="452"/>
      <c r="C28" s="452"/>
      <c r="D28" s="452"/>
      <c r="E28" s="452"/>
      <c r="F28" s="452"/>
      <c r="G28" s="452"/>
      <c r="H28" s="452"/>
      <c r="I28" s="452"/>
      <c r="J28" s="452"/>
    </row>
    <row r="29" spans="1:10">
      <c r="A29" s="452"/>
      <c r="B29" s="452"/>
      <c r="C29" s="452"/>
      <c r="D29" s="452"/>
      <c r="E29" s="452"/>
      <c r="F29" s="452"/>
      <c r="G29" s="452"/>
      <c r="H29" s="452"/>
      <c r="I29" s="452"/>
      <c r="J29" s="452"/>
    </row>
    <row r="30" spans="1:10">
      <c r="A30" s="452"/>
      <c r="B30" s="452"/>
      <c r="C30" s="452"/>
      <c r="D30" s="452"/>
      <c r="E30" s="452"/>
      <c r="F30" s="452"/>
      <c r="G30" s="452"/>
      <c r="H30" s="452"/>
      <c r="I30" s="452"/>
      <c r="J30" s="452"/>
    </row>
    <row r="31" spans="1:10">
      <c r="A31" s="452"/>
      <c r="B31" s="452"/>
      <c r="C31" s="452"/>
      <c r="D31" s="452"/>
      <c r="E31" s="452"/>
      <c r="F31" s="452"/>
      <c r="G31" s="452"/>
      <c r="H31" s="452"/>
      <c r="I31" s="452"/>
      <c r="J31" s="452"/>
    </row>
    <row r="32" spans="1:10">
      <c r="A32" s="452" t="s">
        <v>104</v>
      </c>
      <c r="B32" s="452"/>
      <c r="C32" s="452"/>
      <c r="D32" s="452"/>
      <c r="E32" s="452"/>
      <c r="F32" s="452"/>
      <c r="G32" s="452"/>
      <c r="H32" s="452"/>
      <c r="I32" s="452"/>
      <c r="J32" s="452"/>
    </row>
    <row r="33" spans="1:10">
      <c r="A33" s="452"/>
      <c r="B33" s="452"/>
      <c r="C33" s="452"/>
      <c r="D33" s="452"/>
      <c r="E33" s="452"/>
      <c r="F33" s="452"/>
      <c r="G33" s="452"/>
      <c r="H33" s="452"/>
      <c r="I33" s="452"/>
      <c r="J33" s="452"/>
    </row>
    <row r="34" spans="1:10">
      <c r="A34" s="452"/>
      <c r="B34" s="452"/>
      <c r="C34" s="452"/>
      <c r="D34" s="452"/>
      <c r="E34" s="452"/>
      <c r="F34" s="452"/>
      <c r="G34" s="452"/>
      <c r="H34" s="452"/>
      <c r="I34" s="452"/>
      <c r="J34" s="452"/>
    </row>
    <row r="35" spans="1:10">
      <c r="A35" s="452"/>
      <c r="B35" s="452"/>
      <c r="C35" s="452"/>
      <c r="D35" s="452"/>
      <c r="E35" s="452"/>
      <c r="F35" s="452"/>
      <c r="G35" s="452"/>
      <c r="H35" s="452"/>
      <c r="I35" s="452"/>
      <c r="J35" s="452"/>
    </row>
    <row r="36" spans="1:10">
      <c r="A36" s="452"/>
      <c r="B36" s="452"/>
      <c r="C36" s="452"/>
      <c r="D36" s="452"/>
      <c r="E36" s="452"/>
      <c r="F36" s="452"/>
      <c r="G36" s="452"/>
      <c r="H36" s="452"/>
      <c r="I36" s="452"/>
      <c r="J36" s="452"/>
    </row>
    <row r="37" spans="1:10">
      <c r="A37" s="452"/>
      <c r="B37" s="452"/>
      <c r="C37" s="452"/>
      <c r="D37" s="452"/>
      <c r="E37" s="452"/>
      <c r="F37" s="452"/>
      <c r="G37" s="452"/>
      <c r="H37" s="452"/>
      <c r="I37" s="452"/>
      <c r="J37" s="452"/>
    </row>
    <row r="38" spans="1:10">
      <c r="A38" s="452"/>
      <c r="B38" s="452"/>
      <c r="C38" s="452"/>
      <c r="D38" s="452"/>
      <c r="E38" s="452"/>
      <c r="F38" s="452"/>
      <c r="G38" s="452"/>
      <c r="H38" s="452"/>
      <c r="I38" s="452"/>
      <c r="J38" s="452"/>
    </row>
    <row r="39" spans="1:10">
      <c r="A39" s="452"/>
      <c r="B39" s="452"/>
      <c r="C39" s="452"/>
      <c r="D39" s="452"/>
      <c r="E39" s="452"/>
      <c r="F39" s="452"/>
      <c r="G39" s="452"/>
      <c r="H39" s="452"/>
      <c r="I39" s="452"/>
      <c r="J39" s="452"/>
    </row>
    <row r="40" spans="1:10">
      <c r="A40" s="452"/>
      <c r="B40" s="452"/>
      <c r="C40" s="452"/>
      <c r="D40" s="452"/>
      <c r="E40" s="452"/>
      <c r="F40" s="452"/>
      <c r="G40" s="452"/>
      <c r="H40" s="452"/>
      <c r="I40" s="452"/>
      <c r="J40" s="452"/>
    </row>
    <row r="41" spans="1:10">
      <c r="A41" s="452"/>
      <c r="B41" s="452"/>
      <c r="C41" s="452"/>
      <c r="D41" s="452"/>
      <c r="E41" s="452"/>
      <c r="F41" s="452"/>
      <c r="G41" s="452"/>
      <c r="H41" s="452"/>
      <c r="I41" s="452"/>
      <c r="J41" s="452"/>
    </row>
    <row r="42" spans="1:10">
      <c r="A42" s="452"/>
      <c r="B42" s="452"/>
      <c r="C42" s="452"/>
      <c r="D42" s="452"/>
      <c r="E42" s="452"/>
      <c r="F42" s="452"/>
      <c r="G42" s="452"/>
      <c r="H42" s="452"/>
      <c r="I42" s="452"/>
      <c r="J42" s="452"/>
    </row>
    <row r="43" spans="1:10">
      <c r="A43" s="452"/>
      <c r="B43" s="452" t="s">
        <v>137</v>
      </c>
      <c r="C43" s="452"/>
      <c r="D43" s="452"/>
      <c r="E43" s="452"/>
      <c r="F43" s="452"/>
      <c r="G43" s="452"/>
      <c r="H43" s="452"/>
      <c r="I43" s="452"/>
      <c r="J43" s="452"/>
    </row>
  </sheetData>
  <mergeCells count="5">
    <mergeCell ref="A1:H1"/>
    <mergeCell ref="A2:H2"/>
    <mergeCell ref="A3:H3"/>
    <mergeCell ref="A4:H4"/>
    <mergeCell ref="A10:G10"/>
  </mergeCells>
  <printOptions horizontalCentered="1"/>
  <pageMargins left="0" right="0" top="1.3779527559055118" bottom="0" header="0" footer="0"/>
  <pageSetup scale="67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3" tint="-0.499984740745262"/>
  </sheetPr>
  <dimension ref="A1:BH47"/>
  <sheetViews>
    <sheetView view="pageBreakPreview" topLeftCell="A9" zoomScale="75" zoomScaleNormal="85" zoomScaleSheetLayoutView="75" workbookViewId="0">
      <selection activeCell="K13" sqref="K13"/>
    </sheetView>
  </sheetViews>
  <sheetFormatPr baseColWidth="10" defaultRowHeight="12.75"/>
  <cols>
    <col min="1" max="1" width="6.7109375" style="455" customWidth="1"/>
    <col min="2" max="2" width="32.5703125" style="455" customWidth="1"/>
    <col min="3" max="3" width="22.5703125" style="455" customWidth="1"/>
    <col min="4" max="4" width="20.7109375" style="455" customWidth="1"/>
    <col min="5" max="5" width="20.140625" style="455" customWidth="1"/>
    <col min="6" max="6" width="49.5703125" style="454" customWidth="1"/>
    <col min="7" max="22" width="11.42578125" style="454"/>
    <col min="23" max="16384" width="11.42578125" style="455"/>
  </cols>
  <sheetData>
    <row r="1" spans="1:60" ht="16.5" customHeight="1">
      <c r="A1" s="824" t="s">
        <v>0</v>
      </c>
      <c r="B1" s="824"/>
      <c r="C1" s="824"/>
      <c r="D1" s="824"/>
      <c r="E1" s="824"/>
      <c r="F1" s="824"/>
    </row>
    <row r="2" spans="1:60" ht="15.75">
      <c r="A2" s="824" t="s">
        <v>1</v>
      </c>
      <c r="B2" s="824"/>
      <c r="C2" s="824"/>
      <c r="D2" s="824"/>
      <c r="E2" s="824"/>
      <c r="F2" s="824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6"/>
      <c r="V2" s="456"/>
      <c r="W2" s="456"/>
      <c r="X2" s="456"/>
      <c r="Y2" s="456"/>
      <c r="Z2" s="456"/>
      <c r="AA2" s="456"/>
      <c r="AB2" s="456"/>
      <c r="AC2" s="456"/>
      <c r="AD2" s="456"/>
      <c r="AE2" s="456"/>
      <c r="AF2" s="456"/>
      <c r="AG2" s="456"/>
      <c r="AH2" s="456"/>
      <c r="AI2" s="456"/>
      <c r="AJ2" s="456"/>
      <c r="AK2" s="456"/>
      <c r="AL2" s="456"/>
      <c r="AM2" s="456"/>
      <c r="AN2" s="456"/>
      <c r="AO2" s="456"/>
      <c r="AP2" s="456"/>
      <c r="AQ2" s="456"/>
      <c r="AR2" s="456"/>
      <c r="AS2" s="456"/>
      <c r="AT2" s="456"/>
      <c r="AU2" s="456"/>
      <c r="AV2" s="456"/>
      <c r="AW2" s="456"/>
      <c r="AX2" s="456"/>
      <c r="AY2" s="456"/>
      <c r="AZ2" s="456"/>
      <c r="BA2" s="456"/>
      <c r="BB2" s="456"/>
      <c r="BC2" s="456"/>
      <c r="BD2" s="456"/>
      <c r="BE2" s="456"/>
      <c r="BF2" s="456"/>
      <c r="BG2" s="456"/>
      <c r="BH2" s="456"/>
    </row>
    <row r="3" spans="1:60" ht="15.75">
      <c r="A3" s="824" t="s">
        <v>897</v>
      </c>
      <c r="B3" s="824"/>
      <c r="C3" s="824"/>
      <c r="D3" s="824"/>
      <c r="E3" s="824"/>
      <c r="F3" s="824"/>
      <c r="G3" s="456"/>
      <c r="H3" s="456"/>
      <c r="I3" s="456"/>
      <c r="J3" s="456"/>
      <c r="K3" s="456"/>
      <c r="L3" s="456"/>
      <c r="M3" s="456"/>
      <c r="N3" s="456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6"/>
      <c r="Z3" s="456"/>
      <c r="AA3" s="456"/>
      <c r="AB3" s="456"/>
      <c r="AC3" s="456"/>
      <c r="AD3" s="456"/>
      <c r="AE3" s="456"/>
      <c r="AF3" s="456"/>
      <c r="AG3" s="456"/>
      <c r="AH3" s="456"/>
      <c r="AI3" s="456"/>
      <c r="AJ3" s="456"/>
      <c r="AK3" s="456"/>
      <c r="AL3" s="456"/>
      <c r="AM3" s="456"/>
      <c r="AN3" s="456"/>
      <c r="AO3" s="456"/>
      <c r="AP3" s="456"/>
      <c r="AQ3" s="456"/>
      <c r="AR3" s="456"/>
      <c r="AS3" s="456"/>
      <c r="AT3" s="456"/>
      <c r="AU3" s="456"/>
      <c r="AV3" s="456"/>
      <c r="AW3" s="456"/>
      <c r="AX3" s="456"/>
      <c r="AY3" s="456"/>
      <c r="AZ3" s="456"/>
      <c r="BA3" s="456"/>
      <c r="BB3" s="456"/>
      <c r="BC3" s="456"/>
      <c r="BD3" s="456"/>
      <c r="BE3" s="456"/>
      <c r="BF3" s="456"/>
      <c r="BG3" s="456"/>
      <c r="BH3" s="456"/>
    </row>
    <row r="4" spans="1:60" ht="16.5" thickBot="1">
      <c r="A4" s="824" t="s">
        <v>3</v>
      </c>
      <c r="B4" s="824"/>
      <c r="C4" s="824"/>
      <c r="D4" s="824"/>
      <c r="E4" s="824"/>
      <c r="F4" s="824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456"/>
      <c r="R4" s="456"/>
      <c r="S4" s="456"/>
      <c r="T4" s="456"/>
      <c r="U4" s="456"/>
      <c r="V4" s="456"/>
      <c r="W4" s="456"/>
      <c r="X4" s="456"/>
      <c r="Y4" s="456"/>
      <c r="Z4" s="456"/>
      <c r="AA4" s="456"/>
      <c r="AB4" s="456"/>
      <c r="AC4" s="456"/>
      <c r="AD4" s="456"/>
      <c r="AE4" s="456"/>
      <c r="AF4" s="456"/>
      <c r="AG4" s="456"/>
      <c r="AH4" s="456"/>
      <c r="AI4" s="456"/>
      <c r="AJ4" s="456"/>
      <c r="AK4" s="456"/>
      <c r="AL4" s="456"/>
      <c r="AM4" s="456"/>
      <c r="AN4" s="456"/>
      <c r="AO4" s="456"/>
      <c r="AP4" s="456"/>
      <c r="AQ4" s="456"/>
      <c r="AR4" s="456"/>
      <c r="AS4" s="456"/>
      <c r="AT4" s="456"/>
      <c r="AU4" s="456"/>
      <c r="AV4" s="456"/>
      <c r="AW4" s="456"/>
      <c r="AX4" s="456"/>
      <c r="AY4" s="456"/>
      <c r="AZ4" s="456"/>
      <c r="BA4" s="456"/>
      <c r="BB4" s="456"/>
      <c r="BC4" s="456"/>
      <c r="BD4" s="456"/>
      <c r="BE4" s="456"/>
      <c r="BF4" s="456"/>
      <c r="BG4" s="456"/>
      <c r="BH4" s="456"/>
    </row>
    <row r="5" spans="1:60" ht="30" customHeight="1" thickBot="1">
      <c r="A5" s="177" t="s">
        <v>4</v>
      </c>
      <c r="B5" s="178" t="s">
        <v>142</v>
      </c>
      <c r="C5" s="178" t="s">
        <v>143</v>
      </c>
      <c r="D5" s="211" t="s">
        <v>187</v>
      </c>
      <c r="E5" s="212" t="s">
        <v>898</v>
      </c>
      <c r="F5" s="457" t="s">
        <v>9</v>
      </c>
    </row>
    <row r="6" spans="1:60" ht="30" customHeight="1">
      <c r="A6" s="180">
        <v>1</v>
      </c>
      <c r="B6" s="181" t="s">
        <v>899</v>
      </c>
      <c r="C6" s="181" t="s">
        <v>900</v>
      </c>
      <c r="D6" s="183">
        <v>3132707378</v>
      </c>
      <c r="E6" s="219" t="s">
        <v>384</v>
      </c>
      <c r="F6" s="220" t="s">
        <v>901</v>
      </c>
    </row>
    <row r="7" spans="1:60" ht="30" customHeight="1">
      <c r="A7" s="185">
        <v>2</v>
      </c>
      <c r="B7" s="186" t="s">
        <v>902</v>
      </c>
      <c r="C7" s="186" t="s">
        <v>903</v>
      </c>
      <c r="D7" s="187">
        <v>3208729661</v>
      </c>
      <c r="E7" s="226" t="s">
        <v>384</v>
      </c>
      <c r="F7" s="227" t="s">
        <v>904</v>
      </c>
    </row>
    <row r="8" spans="1:60" ht="30" customHeight="1">
      <c r="A8" s="185">
        <v>3</v>
      </c>
      <c r="B8" s="186" t="s">
        <v>905</v>
      </c>
      <c r="C8" s="186" t="s">
        <v>906</v>
      </c>
      <c r="D8" s="458">
        <v>3125175643</v>
      </c>
      <c r="E8" s="226" t="s">
        <v>384</v>
      </c>
      <c r="F8" s="459" t="s">
        <v>907</v>
      </c>
    </row>
    <row r="9" spans="1:60" ht="30" customHeight="1">
      <c r="A9" s="185">
        <v>4</v>
      </c>
      <c r="B9" s="186" t="s">
        <v>908</v>
      </c>
      <c r="C9" s="186" t="s">
        <v>909</v>
      </c>
      <c r="D9" s="458">
        <v>3012121601</v>
      </c>
      <c r="E9" s="226" t="s">
        <v>384</v>
      </c>
      <c r="F9" s="459" t="s">
        <v>910</v>
      </c>
    </row>
    <row r="10" spans="1:60" ht="30" customHeight="1" thickBot="1">
      <c r="A10" s="460">
        <v>5</v>
      </c>
      <c r="B10" s="461" t="s">
        <v>911</v>
      </c>
      <c r="C10" s="461" t="s">
        <v>912</v>
      </c>
      <c r="D10" s="462">
        <v>3164867326</v>
      </c>
      <c r="E10" s="463" t="s">
        <v>384</v>
      </c>
      <c r="F10" s="464" t="s">
        <v>913</v>
      </c>
    </row>
    <row r="11" spans="1:60" ht="30" customHeight="1" thickBot="1">
      <c r="A11" s="825" t="s">
        <v>39</v>
      </c>
      <c r="B11" s="825"/>
      <c r="C11" s="825"/>
      <c r="D11" s="825"/>
      <c r="E11" s="825"/>
      <c r="F11" s="825"/>
    </row>
    <row r="12" spans="1:60" ht="30" customHeight="1" thickBot="1">
      <c r="A12" s="284" t="s">
        <v>914</v>
      </c>
      <c r="B12" s="465" t="s">
        <v>915</v>
      </c>
      <c r="C12" s="465" t="s">
        <v>143</v>
      </c>
      <c r="D12" s="465" t="s">
        <v>187</v>
      </c>
      <c r="E12" s="465" t="s">
        <v>898</v>
      </c>
      <c r="F12" s="466" t="s">
        <v>9</v>
      </c>
    </row>
    <row r="13" spans="1:60" ht="30" customHeight="1">
      <c r="A13" s="467">
        <v>6</v>
      </c>
      <c r="B13" s="468" t="s">
        <v>916</v>
      </c>
      <c r="C13" s="469" t="s">
        <v>917</v>
      </c>
      <c r="D13" s="470">
        <v>3133071597</v>
      </c>
      <c r="E13" s="471" t="s">
        <v>379</v>
      </c>
      <c r="F13" s="472" t="s">
        <v>918</v>
      </c>
    </row>
    <row r="14" spans="1:60" ht="30" customHeight="1">
      <c r="A14" s="473">
        <v>7</v>
      </c>
      <c r="B14" s="142" t="s">
        <v>919</v>
      </c>
      <c r="C14" s="227" t="s">
        <v>920</v>
      </c>
      <c r="D14" s="474" t="s">
        <v>921</v>
      </c>
      <c r="E14" s="475" t="s">
        <v>379</v>
      </c>
      <c r="F14" s="476" t="s">
        <v>922</v>
      </c>
    </row>
    <row r="15" spans="1:60" ht="30" customHeight="1">
      <c r="A15" s="477">
        <v>8</v>
      </c>
      <c r="B15" s="142" t="s">
        <v>923</v>
      </c>
      <c r="C15" s="478" t="s">
        <v>924</v>
      </c>
      <c r="D15" s="479">
        <v>4468071</v>
      </c>
      <c r="E15" s="475" t="s">
        <v>925</v>
      </c>
      <c r="F15" s="476" t="s">
        <v>926</v>
      </c>
    </row>
    <row r="16" spans="1:60" ht="30" customHeight="1">
      <c r="A16" s="473">
        <v>9</v>
      </c>
      <c r="B16" s="142" t="s">
        <v>927</v>
      </c>
      <c r="C16" s="227" t="s">
        <v>928</v>
      </c>
      <c r="D16" s="474">
        <v>2614305</v>
      </c>
      <c r="E16" s="475" t="s">
        <v>406</v>
      </c>
      <c r="F16" s="476" t="s">
        <v>929</v>
      </c>
    </row>
    <row r="17" spans="1:6" ht="30" customHeight="1">
      <c r="A17" s="477">
        <v>10</v>
      </c>
      <c r="B17" s="142" t="s">
        <v>930</v>
      </c>
      <c r="C17" s="227" t="s">
        <v>931</v>
      </c>
      <c r="D17" s="474">
        <v>4473535</v>
      </c>
      <c r="E17" s="475" t="s">
        <v>395</v>
      </c>
      <c r="F17" s="476" t="s">
        <v>932</v>
      </c>
    </row>
    <row r="18" spans="1:6" ht="30" customHeight="1">
      <c r="A18" s="473">
        <v>11</v>
      </c>
      <c r="B18" s="142" t="s">
        <v>933</v>
      </c>
      <c r="C18" s="227" t="s">
        <v>934</v>
      </c>
      <c r="D18" s="474">
        <v>4200057</v>
      </c>
      <c r="E18" s="475" t="s">
        <v>384</v>
      </c>
      <c r="F18" s="476" t="s">
        <v>935</v>
      </c>
    </row>
    <row r="19" spans="1:6" ht="30" customHeight="1" thickBot="1">
      <c r="A19" s="477">
        <v>12</v>
      </c>
      <c r="B19" s="480" t="s">
        <v>936</v>
      </c>
      <c r="C19" s="481" t="s">
        <v>937</v>
      </c>
      <c r="D19" s="189">
        <v>3108150300</v>
      </c>
      <c r="E19" s="482" t="s">
        <v>938</v>
      </c>
      <c r="F19" s="483" t="s">
        <v>939</v>
      </c>
    </row>
    <row r="20" spans="1:6" ht="30" customHeight="1" thickBot="1">
      <c r="A20" s="822" t="s">
        <v>192</v>
      </c>
      <c r="B20" s="821"/>
      <c r="C20" s="821"/>
      <c r="D20" s="821"/>
      <c r="E20" s="821"/>
      <c r="F20" s="823"/>
    </row>
    <row r="21" spans="1:6" ht="30" customHeight="1" thickBot="1">
      <c r="A21" s="484" t="s">
        <v>4</v>
      </c>
      <c r="B21" s="485" t="s">
        <v>412</v>
      </c>
      <c r="C21" s="485" t="s">
        <v>143</v>
      </c>
      <c r="D21" s="213" t="s">
        <v>144</v>
      </c>
      <c r="E21" s="485" t="s">
        <v>188</v>
      </c>
      <c r="F21" s="213" t="s">
        <v>9</v>
      </c>
    </row>
    <row r="22" spans="1:6" ht="30" customHeight="1">
      <c r="A22" s="477">
        <v>13</v>
      </c>
      <c r="B22" s="486" t="s">
        <v>940</v>
      </c>
      <c r="C22" s="487" t="s">
        <v>941</v>
      </c>
      <c r="D22" s="488">
        <v>3202292407</v>
      </c>
      <c r="E22" s="486" t="s">
        <v>942</v>
      </c>
      <c r="F22" s="486" t="s">
        <v>943</v>
      </c>
    </row>
    <row r="23" spans="1:6" ht="30" customHeight="1">
      <c r="A23" s="473">
        <v>14</v>
      </c>
      <c r="B23" s="489" t="s">
        <v>944</v>
      </c>
      <c r="C23" s="490" t="s">
        <v>945</v>
      </c>
      <c r="D23" s="491">
        <v>3125952194</v>
      </c>
      <c r="E23" s="489" t="s">
        <v>942</v>
      </c>
      <c r="F23" s="489" t="s">
        <v>946</v>
      </c>
    </row>
    <row r="24" spans="1:6" ht="30" customHeight="1">
      <c r="A24" s="473">
        <v>15</v>
      </c>
      <c r="B24" s="489" t="s">
        <v>947</v>
      </c>
      <c r="C24" s="489"/>
      <c r="D24" s="489">
        <v>3112170230</v>
      </c>
      <c r="E24" s="489" t="s">
        <v>942</v>
      </c>
      <c r="F24" s="489" t="s">
        <v>948</v>
      </c>
    </row>
    <row r="25" spans="1:6" ht="30" customHeight="1" thickBot="1">
      <c r="A25" s="492">
        <v>16</v>
      </c>
      <c r="B25" s="493" t="s">
        <v>949</v>
      </c>
      <c r="C25" s="494" t="s">
        <v>950</v>
      </c>
      <c r="D25" s="493">
        <v>3016154038</v>
      </c>
      <c r="E25" s="493" t="s">
        <v>942</v>
      </c>
      <c r="F25" s="493" t="s">
        <v>951</v>
      </c>
    </row>
    <row r="26" spans="1:6">
      <c r="A26" s="912" t="s">
        <v>469</v>
      </c>
      <c r="B26" s="913"/>
      <c r="C26" s="913"/>
      <c r="D26" s="246"/>
      <c r="E26" s="246"/>
      <c r="F26" s="495"/>
    </row>
    <row r="27" spans="1:6">
      <c r="A27" s="914" t="s">
        <v>470</v>
      </c>
      <c r="B27" s="914"/>
      <c r="C27" s="914"/>
      <c r="D27" s="246"/>
      <c r="E27" s="246"/>
      <c r="F27" s="247"/>
    </row>
    <row r="28" spans="1:6">
      <c r="A28" s="915" t="s">
        <v>137</v>
      </c>
      <c r="B28" s="915"/>
      <c r="C28" s="454"/>
      <c r="D28" s="246"/>
      <c r="E28" s="246"/>
    </row>
    <row r="29" spans="1:6">
      <c r="A29" s="454"/>
      <c r="B29" s="454"/>
      <c r="C29" s="454"/>
      <c r="D29" s="454"/>
      <c r="E29" s="454"/>
    </row>
    <row r="30" spans="1:6">
      <c r="A30" s="454"/>
      <c r="B30" s="454"/>
      <c r="C30" s="454"/>
      <c r="D30" s="454"/>
      <c r="E30" s="454"/>
    </row>
    <row r="31" spans="1:6">
      <c r="A31" s="454"/>
      <c r="B31" s="454"/>
      <c r="C31" s="454"/>
      <c r="D31" s="454"/>
      <c r="E31" s="454"/>
    </row>
    <row r="32" spans="1:6">
      <c r="A32" s="454"/>
      <c r="B32" s="454"/>
      <c r="C32" s="454"/>
      <c r="D32" s="454"/>
      <c r="E32" s="454"/>
    </row>
    <row r="33" spans="1:5">
      <c r="A33" s="454"/>
      <c r="B33" s="454"/>
      <c r="C33" s="454"/>
      <c r="D33" s="454"/>
      <c r="E33" s="454"/>
    </row>
    <row r="34" spans="1:5">
      <c r="A34" s="454"/>
      <c r="B34" s="454"/>
      <c r="C34" s="454"/>
      <c r="D34" s="454"/>
      <c r="E34" s="454"/>
    </row>
    <row r="35" spans="1:5">
      <c r="A35" s="454"/>
      <c r="B35" s="454"/>
      <c r="C35" s="454"/>
      <c r="D35" s="454"/>
      <c r="E35" s="454"/>
    </row>
    <row r="36" spans="1:5">
      <c r="A36" s="454" t="s">
        <v>104</v>
      </c>
      <c r="B36" s="454"/>
      <c r="C36" s="454"/>
      <c r="D36" s="454"/>
      <c r="E36" s="454"/>
    </row>
    <row r="37" spans="1:5">
      <c r="A37" s="454"/>
      <c r="B37" s="454"/>
      <c r="C37" s="454"/>
      <c r="D37" s="454"/>
      <c r="E37" s="454"/>
    </row>
    <row r="38" spans="1:5">
      <c r="A38" s="454"/>
      <c r="B38" s="454"/>
      <c r="C38" s="454"/>
      <c r="D38" s="454"/>
      <c r="E38" s="454"/>
    </row>
    <row r="39" spans="1:5">
      <c r="A39" s="454"/>
      <c r="B39" s="454"/>
      <c r="C39" s="454"/>
      <c r="D39" s="454"/>
      <c r="E39" s="454"/>
    </row>
    <row r="40" spans="1:5">
      <c r="A40" s="454"/>
      <c r="B40" s="454"/>
      <c r="C40" s="454"/>
      <c r="D40" s="454"/>
      <c r="E40" s="454"/>
    </row>
    <row r="41" spans="1:5">
      <c r="A41" s="454"/>
      <c r="B41" s="454"/>
      <c r="C41" s="454"/>
      <c r="D41" s="454"/>
      <c r="E41" s="454"/>
    </row>
    <row r="42" spans="1:5">
      <c r="A42" s="454"/>
      <c r="B42" s="454"/>
      <c r="C42" s="454"/>
      <c r="D42" s="454"/>
      <c r="E42" s="454"/>
    </row>
    <row r="43" spans="1:5">
      <c r="A43" s="454"/>
      <c r="B43" s="454"/>
      <c r="C43" s="454"/>
      <c r="D43" s="454"/>
      <c r="E43" s="454"/>
    </row>
    <row r="44" spans="1:5">
      <c r="A44" s="454"/>
      <c r="B44" s="454"/>
      <c r="C44" s="454"/>
      <c r="D44" s="454"/>
      <c r="E44" s="454"/>
    </row>
    <row r="45" spans="1:5">
      <c r="A45" s="454"/>
      <c r="B45" s="454"/>
      <c r="C45" s="454"/>
      <c r="D45" s="454"/>
      <c r="E45" s="454"/>
    </row>
    <row r="46" spans="1:5">
      <c r="A46" s="454"/>
      <c r="B46" s="454"/>
      <c r="C46" s="454"/>
      <c r="D46" s="454"/>
      <c r="E46" s="454"/>
    </row>
    <row r="47" spans="1:5">
      <c r="A47" s="454"/>
      <c r="B47" s="454" t="s">
        <v>137</v>
      </c>
      <c r="C47" s="454"/>
      <c r="D47" s="454"/>
      <c r="E47" s="454"/>
    </row>
  </sheetData>
  <mergeCells count="9">
    <mergeCell ref="A26:C26"/>
    <mergeCell ref="A27:C27"/>
    <mergeCell ref="A28:B28"/>
    <mergeCell ref="A1:F1"/>
    <mergeCell ref="A2:F2"/>
    <mergeCell ref="A3:F3"/>
    <mergeCell ref="A4:F4"/>
    <mergeCell ref="A11:F11"/>
    <mergeCell ref="A20:F20"/>
  </mergeCells>
  <printOptions horizontalCentered="1"/>
  <pageMargins left="0" right="0" top="1.299212598425197" bottom="0" header="0" footer="0"/>
  <pageSetup scale="80" orientation="landscape" r:id="rId1"/>
  <headerFooter alignWithMargins="0"/>
  <rowBreaks count="1" manualBreakCount="1">
    <brk id="19" max="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3" tint="-0.499984740745262"/>
  </sheetPr>
  <dimension ref="A1:CO28"/>
  <sheetViews>
    <sheetView view="pageBreakPreview" topLeftCell="A10" zoomScale="60" zoomScaleNormal="100" workbookViewId="0">
      <selection activeCell="A19" sqref="A19:XFD37"/>
    </sheetView>
  </sheetViews>
  <sheetFormatPr baseColWidth="10" defaultRowHeight="15"/>
  <cols>
    <col min="1" max="1" width="7.140625" style="534" customWidth="1"/>
    <col min="2" max="2" width="50" style="534" customWidth="1"/>
    <col min="3" max="3" width="48.85546875" style="534" customWidth="1"/>
    <col min="4" max="4" width="25.28515625" style="534" customWidth="1"/>
    <col min="5" max="5" width="28.42578125" style="408" customWidth="1"/>
    <col min="6" max="6" width="57" style="408" customWidth="1"/>
    <col min="7" max="16384" width="11.42578125" style="408"/>
  </cols>
  <sheetData>
    <row r="1" spans="1:93" ht="15.75">
      <c r="A1" s="916" t="s">
        <v>0</v>
      </c>
      <c r="B1" s="916"/>
      <c r="C1" s="916"/>
      <c r="D1" s="916"/>
      <c r="E1" s="916"/>
      <c r="F1" s="916"/>
      <c r="BF1" s="496"/>
      <c r="BG1" s="496"/>
      <c r="BH1" s="496"/>
      <c r="BI1" s="496"/>
      <c r="BJ1" s="496"/>
      <c r="BK1" s="496"/>
      <c r="BL1" s="496"/>
      <c r="BM1" s="496"/>
      <c r="BN1" s="496"/>
      <c r="BO1" s="496"/>
      <c r="BP1" s="496"/>
      <c r="BQ1" s="496"/>
      <c r="BR1" s="496"/>
      <c r="BS1" s="496"/>
      <c r="BT1" s="496"/>
      <c r="BU1" s="496"/>
      <c r="BV1" s="496"/>
      <c r="BW1" s="496"/>
      <c r="BX1" s="496"/>
      <c r="BY1" s="496"/>
      <c r="BZ1" s="496"/>
      <c r="CA1" s="496"/>
      <c r="CB1" s="496"/>
      <c r="CC1" s="496"/>
      <c r="CD1" s="496"/>
      <c r="CE1" s="496"/>
      <c r="CF1" s="496"/>
      <c r="CG1" s="496"/>
      <c r="CH1" s="496"/>
      <c r="CI1" s="496"/>
      <c r="CJ1" s="496"/>
      <c r="CK1" s="496"/>
      <c r="CL1" s="496"/>
      <c r="CM1" s="496"/>
      <c r="CN1" s="496"/>
      <c r="CO1" s="496"/>
    </row>
    <row r="2" spans="1:93" ht="15.75">
      <c r="A2" s="916" t="s">
        <v>1</v>
      </c>
      <c r="B2" s="916"/>
      <c r="C2" s="916"/>
      <c r="D2" s="916"/>
      <c r="E2" s="916"/>
      <c r="F2" s="916"/>
      <c r="BF2" s="496"/>
      <c r="BG2" s="496"/>
      <c r="BH2" s="496"/>
      <c r="BI2" s="496"/>
      <c r="BJ2" s="496"/>
      <c r="BK2" s="496"/>
      <c r="BL2" s="496"/>
      <c r="BM2" s="496"/>
      <c r="BN2" s="496"/>
      <c r="BO2" s="496"/>
      <c r="BP2" s="496"/>
      <c r="BQ2" s="496"/>
      <c r="BR2" s="496"/>
      <c r="BS2" s="496"/>
      <c r="BT2" s="496"/>
      <c r="BU2" s="496"/>
      <c r="BV2" s="496"/>
      <c r="BW2" s="496"/>
      <c r="BX2" s="496"/>
      <c r="BY2" s="496"/>
      <c r="BZ2" s="496"/>
      <c r="CA2" s="496"/>
      <c r="CB2" s="496"/>
      <c r="CC2" s="496"/>
      <c r="CD2" s="496"/>
      <c r="CE2" s="496"/>
      <c r="CF2" s="496"/>
      <c r="CG2" s="496"/>
      <c r="CH2" s="496"/>
      <c r="CI2" s="496"/>
      <c r="CJ2" s="496"/>
      <c r="CK2" s="496"/>
      <c r="CL2" s="496"/>
      <c r="CM2" s="496"/>
      <c r="CN2" s="496"/>
      <c r="CO2" s="496"/>
    </row>
    <row r="3" spans="1:93" ht="15.75">
      <c r="A3" s="916" t="s">
        <v>952</v>
      </c>
      <c r="B3" s="916"/>
      <c r="C3" s="916"/>
      <c r="D3" s="916"/>
      <c r="E3" s="916"/>
      <c r="F3" s="916"/>
      <c r="BF3" s="496"/>
      <c r="BG3" s="496"/>
      <c r="BH3" s="496"/>
      <c r="BI3" s="496"/>
      <c r="BJ3" s="496"/>
      <c r="BK3" s="496"/>
      <c r="BL3" s="496"/>
      <c r="BM3" s="496"/>
      <c r="BN3" s="496"/>
      <c r="BO3" s="496"/>
      <c r="BP3" s="496"/>
      <c r="BQ3" s="496"/>
      <c r="BR3" s="496"/>
      <c r="BS3" s="496"/>
      <c r="BT3" s="496"/>
      <c r="BU3" s="496"/>
      <c r="BV3" s="496"/>
      <c r="BW3" s="496"/>
      <c r="BX3" s="496"/>
      <c r="BY3" s="496"/>
      <c r="BZ3" s="496"/>
      <c r="CA3" s="496"/>
      <c r="CB3" s="496"/>
      <c r="CC3" s="496"/>
      <c r="CD3" s="496"/>
      <c r="CE3" s="496"/>
      <c r="CF3" s="496"/>
      <c r="CG3" s="496"/>
      <c r="CH3" s="496"/>
      <c r="CI3" s="496"/>
      <c r="CJ3" s="496"/>
      <c r="CK3" s="496"/>
      <c r="CL3" s="496"/>
      <c r="CM3" s="496"/>
      <c r="CN3" s="496"/>
      <c r="CO3" s="496"/>
    </row>
    <row r="4" spans="1:93" ht="16.5" thickBot="1">
      <c r="A4" s="916" t="s">
        <v>3</v>
      </c>
      <c r="B4" s="916"/>
      <c r="C4" s="916"/>
      <c r="D4" s="916"/>
      <c r="E4" s="916"/>
      <c r="F4" s="916"/>
      <c r="BF4" s="496"/>
      <c r="BG4" s="496"/>
      <c r="BH4" s="496"/>
      <c r="BI4" s="496"/>
      <c r="BJ4" s="496"/>
      <c r="BK4" s="496"/>
      <c r="BL4" s="496"/>
      <c r="BM4" s="496"/>
      <c r="BN4" s="496"/>
      <c r="BO4" s="496"/>
      <c r="BP4" s="496"/>
      <c r="BQ4" s="496"/>
      <c r="BR4" s="496"/>
      <c r="BS4" s="496"/>
      <c r="BT4" s="496"/>
      <c r="BU4" s="496"/>
      <c r="BV4" s="496"/>
      <c r="BW4" s="496"/>
      <c r="BX4" s="496"/>
      <c r="BY4" s="496"/>
      <c r="BZ4" s="496"/>
      <c r="CA4" s="496"/>
      <c r="CB4" s="496"/>
      <c r="CC4" s="496"/>
      <c r="CD4" s="496"/>
      <c r="CE4" s="496"/>
      <c r="CF4" s="496"/>
      <c r="CG4" s="496"/>
      <c r="CH4" s="496"/>
      <c r="CI4" s="496"/>
      <c r="CJ4" s="496"/>
      <c r="CK4" s="496"/>
      <c r="CL4" s="496"/>
      <c r="CM4" s="496"/>
      <c r="CN4" s="496"/>
      <c r="CO4" s="496"/>
    </row>
    <row r="5" spans="1:93" ht="30" customHeight="1" thickBot="1">
      <c r="A5" s="497" t="s">
        <v>4</v>
      </c>
      <c r="B5" s="410" t="s">
        <v>953</v>
      </c>
      <c r="C5" s="410" t="s">
        <v>143</v>
      </c>
      <c r="D5" s="410" t="s">
        <v>187</v>
      </c>
      <c r="E5" s="411" t="s">
        <v>145</v>
      </c>
      <c r="F5" s="498" t="s">
        <v>872</v>
      </c>
    </row>
    <row r="6" spans="1:93" ht="30" customHeight="1">
      <c r="A6" s="499">
        <v>1</v>
      </c>
      <c r="B6" s="416" t="s">
        <v>954</v>
      </c>
      <c r="C6" s="500" t="s">
        <v>955</v>
      </c>
      <c r="D6" s="501">
        <v>7722140</v>
      </c>
      <c r="E6" s="502" t="s">
        <v>956</v>
      </c>
      <c r="F6" s="503" t="s">
        <v>957</v>
      </c>
    </row>
    <row r="7" spans="1:93" ht="30" customHeight="1">
      <c r="A7" s="504">
        <v>2</v>
      </c>
      <c r="B7" s="505" t="s">
        <v>958</v>
      </c>
      <c r="C7" s="426" t="s">
        <v>959</v>
      </c>
      <c r="D7" s="425" t="s">
        <v>960</v>
      </c>
      <c r="E7" s="506" t="s">
        <v>956</v>
      </c>
      <c r="F7" s="507" t="s">
        <v>961</v>
      </c>
    </row>
    <row r="8" spans="1:93" ht="30" customHeight="1">
      <c r="A8" s="504">
        <v>3</v>
      </c>
      <c r="B8" s="505" t="s">
        <v>962</v>
      </c>
      <c r="C8" s="426" t="s">
        <v>963</v>
      </c>
      <c r="D8" s="425" t="s">
        <v>964</v>
      </c>
      <c r="E8" s="506" t="s">
        <v>956</v>
      </c>
      <c r="F8" s="507" t="s">
        <v>965</v>
      </c>
    </row>
    <row r="9" spans="1:93" ht="30" customHeight="1">
      <c r="A9" s="504">
        <v>4</v>
      </c>
      <c r="B9" s="505" t="s">
        <v>966</v>
      </c>
      <c r="C9" s="426" t="s">
        <v>967</v>
      </c>
      <c r="D9" s="425">
        <v>7002213</v>
      </c>
      <c r="E9" s="506" t="s">
        <v>956</v>
      </c>
      <c r="F9" s="507" t="s">
        <v>968</v>
      </c>
    </row>
    <row r="10" spans="1:93" ht="30" customHeight="1">
      <c r="A10" s="508">
        <v>5</v>
      </c>
      <c r="B10" s="509" t="s">
        <v>969</v>
      </c>
      <c r="C10" s="510" t="s">
        <v>970</v>
      </c>
      <c r="D10" s="511">
        <v>5171713</v>
      </c>
      <c r="E10" s="512" t="s">
        <v>956</v>
      </c>
      <c r="F10" s="507" t="s">
        <v>971</v>
      </c>
    </row>
    <row r="11" spans="1:93" ht="30" customHeight="1" thickBot="1">
      <c r="A11" s="513">
        <v>6</v>
      </c>
      <c r="B11" s="514" t="s">
        <v>972</v>
      </c>
      <c r="C11" s="515" t="s">
        <v>973</v>
      </c>
      <c r="D11" s="516" t="s">
        <v>974</v>
      </c>
      <c r="E11" s="517" t="s">
        <v>956</v>
      </c>
      <c r="F11" s="518" t="s">
        <v>975</v>
      </c>
    </row>
    <row r="12" spans="1:93" ht="30" customHeight="1" thickBot="1">
      <c r="A12" s="917" t="s">
        <v>39</v>
      </c>
      <c r="B12" s="917"/>
      <c r="C12" s="917"/>
      <c r="D12" s="917"/>
      <c r="E12" s="918"/>
      <c r="F12" s="519"/>
    </row>
    <row r="13" spans="1:93" ht="30" customHeight="1">
      <c r="A13" s="520">
        <v>7</v>
      </c>
      <c r="B13" s="521" t="s">
        <v>976</v>
      </c>
      <c r="C13" s="521" t="s">
        <v>977</v>
      </c>
      <c r="D13" s="522" t="s">
        <v>978</v>
      </c>
      <c r="E13" s="523" t="s">
        <v>979</v>
      </c>
      <c r="F13" s="524" t="s">
        <v>980</v>
      </c>
    </row>
    <row r="14" spans="1:93" ht="30" customHeight="1">
      <c r="A14" s="525">
        <v>8</v>
      </c>
      <c r="B14" s="526" t="s">
        <v>981</v>
      </c>
      <c r="C14" s="527" t="s">
        <v>982</v>
      </c>
      <c r="D14" s="528" t="s">
        <v>983</v>
      </c>
      <c r="E14" s="529" t="s">
        <v>984</v>
      </c>
      <c r="F14" s="530" t="s">
        <v>985</v>
      </c>
    </row>
    <row r="15" spans="1:93" ht="30" customHeight="1">
      <c r="A15" s="525">
        <v>9</v>
      </c>
      <c r="B15" s="526" t="s">
        <v>986</v>
      </c>
      <c r="C15" s="527" t="s">
        <v>987</v>
      </c>
      <c r="D15" s="528" t="s">
        <v>988</v>
      </c>
      <c r="E15" s="529" t="s">
        <v>989</v>
      </c>
      <c r="F15" s="530" t="s">
        <v>990</v>
      </c>
    </row>
    <row r="16" spans="1:93" ht="30" customHeight="1">
      <c r="A16" s="525">
        <v>10</v>
      </c>
      <c r="B16" s="527" t="s">
        <v>991</v>
      </c>
      <c r="C16" s="527" t="s">
        <v>992</v>
      </c>
      <c r="D16" s="528" t="s">
        <v>993</v>
      </c>
      <c r="E16" s="529" t="s">
        <v>994</v>
      </c>
      <c r="F16" s="530" t="s">
        <v>995</v>
      </c>
    </row>
    <row r="17" spans="1:10" ht="30" customHeight="1">
      <c r="A17" s="525">
        <v>11</v>
      </c>
      <c r="B17" s="527" t="s">
        <v>996</v>
      </c>
      <c r="C17" s="527" t="s">
        <v>997</v>
      </c>
      <c r="D17" s="528" t="s">
        <v>998</v>
      </c>
      <c r="E17" s="529" t="s">
        <v>999</v>
      </c>
      <c r="F17" s="530" t="s">
        <v>1000</v>
      </c>
    </row>
    <row r="18" spans="1:10" ht="30" customHeight="1" thickBot="1">
      <c r="A18" s="513">
        <v>12</v>
      </c>
      <c r="B18" s="515" t="s">
        <v>1001</v>
      </c>
      <c r="C18" s="515" t="s">
        <v>1002</v>
      </c>
      <c r="D18" s="516">
        <v>3687262</v>
      </c>
      <c r="E18" s="531" t="s">
        <v>1003</v>
      </c>
      <c r="F18" s="532" t="s">
        <v>1004</v>
      </c>
    </row>
    <row r="19" spans="1:10">
      <c r="A19" s="533"/>
      <c r="B19" s="533"/>
      <c r="C19" s="533"/>
      <c r="D19" s="533"/>
      <c r="E19" s="452"/>
      <c r="F19" s="452"/>
      <c r="G19" s="452"/>
      <c r="H19" s="452"/>
      <c r="I19" s="452"/>
      <c r="J19" s="452"/>
    </row>
    <row r="20" spans="1:10">
      <c r="A20" s="533"/>
      <c r="B20" s="533"/>
      <c r="C20" s="533"/>
      <c r="D20" s="533"/>
      <c r="E20" s="452"/>
      <c r="F20" s="452"/>
      <c r="G20" s="452"/>
      <c r="H20" s="452"/>
      <c r="I20" s="452"/>
      <c r="J20" s="452"/>
    </row>
    <row r="21" spans="1:10">
      <c r="A21" s="533"/>
      <c r="B21" s="533"/>
      <c r="C21" s="533"/>
      <c r="D21" s="533"/>
      <c r="E21" s="452"/>
      <c r="F21" s="452"/>
      <c r="G21" s="452"/>
      <c r="H21" s="452"/>
      <c r="I21" s="452"/>
      <c r="J21" s="452"/>
    </row>
    <row r="22" spans="1:10">
      <c r="A22" s="533"/>
      <c r="B22" s="533"/>
      <c r="C22" s="533"/>
      <c r="D22" s="533"/>
      <c r="E22" s="452"/>
      <c r="F22" s="452"/>
      <c r="G22" s="452"/>
      <c r="H22" s="452"/>
      <c r="I22" s="452"/>
      <c r="J22" s="452"/>
    </row>
    <row r="23" spans="1:10">
      <c r="A23" s="533"/>
      <c r="B23" s="533"/>
      <c r="C23" s="533"/>
      <c r="D23" s="533"/>
      <c r="E23" s="452"/>
      <c r="F23" s="452"/>
      <c r="G23" s="452"/>
      <c r="H23" s="452"/>
      <c r="I23" s="452"/>
      <c r="J23" s="452"/>
    </row>
    <row r="24" spans="1:10">
      <c r="A24" s="533"/>
      <c r="B24" s="533"/>
      <c r="C24" s="533"/>
      <c r="D24" s="533"/>
      <c r="E24" s="452"/>
      <c r="F24" s="452"/>
      <c r="G24" s="452"/>
      <c r="H24" s="452"/>
      <c r="I24" s="452"/>
      <c r="J24" s="452"/>
    </row>
    <row r="25" spans="1:10">
      <c r="A25" s="533"/>
      <c r="B25" s="533"/>
      <c r="C25" s="533"/>
      <c r="D25" s="533"/>
      <c r="E25" s="452"/>
      <c r="F25" s="452"/>
      <c r="G25" s="452"/>
      <c r="H25" s="452"/>
      <c r="I25" s="452"/>
      <c r="J25" s="452"/>
    </row>
    <row r="26" spans="1:10">
      <c r="A26" s="533"/>
      <c r="B26" s="533"/>
      <c r="C26" s="533"/>
      <c r="D26" s="533"/>
      <c r="E26" s="452"/>
      <c r="F26" s="452"/>
      <c r="G26" s="452"/>
      <c r="H26" s="452"/>
      <c r="I26" s="452"/>
      <c r="J26" s="452"/>
    </row>
    <row r="27" spans="1:10">
      <c r="A27" s="533"/>
      <c r="B27" s="533"/>
      <c r="C27" s="533"/>
      <c r="D27" s="533"/>
      <c r="E27" s="452"/>
      <c r="F27" s="452"/>
      <c r="G27" s="452"/>
      <c r="H27" s="452"/>
      <c r="I27" s="452"/>
      <c r="J27" s="452"/>
    </row>
    <row r="28" spans="1:10">
      <c r="A28" s="533"/>
      <c r="B28" s="533" t="s">
        <v>137</v>
      </c>
      <c r="C28" s="533"/>
      <c r="D28" s="533"/>
      <c r="E28" s="452"/>
      <c r="F28" s="452"/>
      <c r="G28" s="452"/>
      <c r="H28" s="452"/>
      <c r="I28" s="452"/>
      <c r="J28" s="452"/>
    </row>
  </sheetData>
  <mergeCells count="5">
    <mergeCell ref="A1:F1"/>
    <mergeCell ref="A2:F2"/>
    <mergeCell ref="A3:F3"/>
    <mergeCell ref="A4:F4"/>
    <mergeCell ref="A12:E12"/>
  </mergeCells>
  <printOptions horizontalCentered="1"/>
  <pageMargins left="0" right="0" top="1.3385826771653544" bottom="0" header="0.31496062992125984" footer="0.31496062992125984"/>
  <pageSetup scale="6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3" tint="-0.499984740745262"/>
  </sheetPr>
  <dimension ref="A1:AQ790"/>
  <sheetViews>
    <sheetView tabSelected="1" view="pageBreakPreview" zoomScale="60" zoomScaleNormal="100" workbookViewId="0">
      <selection activeCell="M16" sqref="M16"/>
    </sheetView>
  </sheetViews>
  <sheetFormatPr baseColWidth="10" defaultRowHeight="12.75"/>
  <cols>
    <col min="1" max="1" width="6.42578125" customWidth="1"/>
    <col min="2" max="3" width="42.5703125" style="453" customWidth="1"/>
    <col min="4" max="4" width="31.85546875" style="453" customWidth="1"/>
    <col min="5" max="5" width="20.5703125" customWidth="1"/>
    <col min="6" max="6" width="33.5703125" style="176" customWidth="1"/>
    <col min="7" max="43" width="11.42578125" style="176"/>
  </cols>
  <sheetData>
    <row r="1" spans="1:6" ht="15.75">
      <c r="A1" s="800" t="s">
        <v>0</v>
      </c>
      <c r="B1" s="800"/>
      <c r="C1" s="800"/>
      <c r="D1" s="800"/>
      <c r="E1" s="800"/>
      <c r="F1" s="800"/>
    </row>
    <row r="2" spans="1:6" ht="15.75">
      <c r="A2" s="800" t="s">
        <v>1</v>
      </c>
      <c r="B2" s="800"/>
      <c r="C2" s="800"/>
      <c r="D2" s="800"/>
      <c r="E2" s="800"/>
      <c r="F2" s="800"/>
    </row>
    <row r="3" spans="1:6" ht="15.75">
      <c r="A3" s="800" t="s">
        <v>1005</v>
      </c>
      <c r="B3" s="800"/>
      <c r="C3" s="800"/>
      <c r="D3" s="800"/>
      <c r="E3" s="800"/>
      <c r="F3" s="800"/>
    </row>
    <row r="4" spans="1:6" ht="16.5" thickBot="1">
      <c r="A4" s="800" t="s">
        <v>1006</v>
      </c>
      <c r="B4" s="800"/>
      <c r="C4" s="800"/>
      <c r="D4" s="800"/>
      <c r="E4" s="800"/>
      <c r="F4" s="800"/>
    </row>
    <row r="5" spans="1:6" ht="30" customHeight="1" thickBot="1">
      <c r="A5" s="535" t="s">
        <v>4</v>
      </c>
      <c r="B5" s="536" t="s">
        <v>142</v>
      </c>
      <c r="C5" s="536" t="s">
        <v>143</v>
      </c>
      <c r="D5" s="536" t="s">
        <v>1007</v>
      </c>
      <c r="E5" s="536" t="s">
        <v>188</v>
      </c>
      <c r="F5" s="537" t="s">
        <v>1008</v>
      </c>
    </row>
    <row r="6" spans="1:6" ht="30" customHeight="1">
      <c r="A6" s="538">
        <v>1</v>
      </c>
      <c r="B6" s="539" t="s">
        <v>1009</v>
      </c>
      <c r="C6" s="539" t="s">
        <v>1010</v>
      </c>
      <c r="D6" s="540" t="s">
        <v>1011</v>
      </c>
      <c r="E6" s="540" t="s">
        <v>1012</v>
      </c>
      <c r="F6" s="541" t="s">
        <v>1013</v>
      </c>
    </row>
    <row r="7" spans="1:6" ht="30" customHeight="1">
      <c r="A7" s="542">
        <v>2</v>
      </c>
      <c r="B7" s="543" t="s">
        <v>1014</v>
      </c>
      <c r="C7" s="543" t="s">
        <v>1015</v>
      </c>
      <c r="D7" s="544" t="s">
        <v>1016</v>
      </c>
      <c r="E7" s="544" t="s">
        <v>1012</v>
      </c>
      <c r="F7" s="545" t="s">
        <v>1017</v>
      </c>
    </row>
    <row r="8" spans="1:6" ht="30" customHeight="1">
      <c r="A8" s="542">
        <v>3</v>
      </c>
      <c r="B8" s="543" t="s">
        <v>1018</v>
      </c>
      <c r="C8" s="543" t="s">
        <v>1019</v>
      </c>
      <c r="D8" s="544" t="s">
        <v>1020</v>
      </c>
      <c r="E8" s="544" t="s">
        <v>1012</v>
      </c>
      <c r="F8" s="545" t="s">
        <v>1021</v>
      </c>
    </row>
    <row r="9" spans="1:6" ht="30" customHeight="1">
      <c r="A9" s="542">
        <v>4</v>
      </c>
      <c r="B9" s="543" t="s">
        <v>1022</v>
      </c>
      <c r="C9" s="543" t="s">
        <v>1023</v>
      </c>
      <c r="D9" s="544" t="s">
        <v>1024</v>
      </c>
      <c r="E9" s="544" t="s">
        <v>1012</v>
      </c>
      <c r="F9" s="545" t="s">
        <v>1025</v>
      </c>
    </row>
    <row r="10" spans="1:6" ht="30" customHeight="1">
      <c r="A10" s="542">
        <v>5</v>
      </c>
      <c r="B10" s="543" t="s">
        <v>1026</v>
      </c>
      <c r="C10" s="543" t="s">
        <v>1027</v>
      </c>
      <c r="D10" s="544" t="s">
        <v>1028</v>
      </c>
      <c r="E10" s="544" t="s">
        <v>1012</v>
      </c>
      <c r="F10" s="545" t="s">
        <v>1029</v>
      </c>
    </row>
    <row r="11" spans="1:6" ht="30" customHeight="1">
      <c r="A11" s="542">
        <v>6</v>
      </c>
      <c r="B11" s="543" t="s">
        <v>1030</v>
      </c>
      <c r="C11" s="543" t="s">
        <v>1031</v>
      </c>
      <c r="D11" s="544" t="s">
        <v>1032</v>
      </c>
      <c r="E11" s="544" t="s">
        <v>1012</v>
      </c>
      <c r="F11" s="545" t="s">
        <v>1033</v>
      </c>
    </row>
    <row r="12" spans="1:6" ht="30" customHeight="1">
      <c r="A12" s="542">
        <v>7</v>
      </c>
      <c r="B12" s="543" t="s">
        <v>1034</v>
      </c>
      <c r="C12" s="543" t="s">
        <v>1035</v>
      </c>
      <c r="D12" s="544" t="s">
        <v>1036</v>
      </c>
      <c r="E12" s="544" t="s">
        <v>1012</v>
      </c>
      <c r="F12" s="545" t="s">
        <v>1037</v>
      </c>
    </row>
    <row r="13" spans="1:6" ht="30" customHeight="1">
      <c r="A13" s="542">
        <v>8</v>
      </c>
      <c r="B13" s="543" t="s">
        <v>1038</v>
      </c>
      <c r="C13" s="543" t="s">
        <v>1039</v>
      </c>
      <c r="D13" s="544" t="s">
        <v>1040</v>
      </c>
      <c r="E13" s="544" t="s">
        <v>1012</v>
      </c>
      <c r="F13" s="545" t="s">
        <v>1041</v>
      </c>
    </row>
    <row r="14" spans="1:6" ht="30" customHeight="1">
      <c r="A14" s="542">
        <v>9</v>
      </c>
      <c r="B14" s="543" t="s">
        <v>1042</v>
      </c>
      <c r="C14" s="543" t="s">
        <v>1043</v>
      </c>
      <c r="D14" s="544" t="s">
        <v>1044</v>
      </c>
      <c r="E14" s="544" t="s">
        <v>1012</v>
      </c>
      <c r="F14" s="545" t="s">
        <v>1045</v>
      </c>
    </row>
    <row r="15" spans="1:6" ht="30" customHeight="1">
      <c r="A15" s="542">
        <v>10</v>
      </c>
      <c r="B15" s="543" t="s">
        <v>1046</v>
      </c>
      <c r="C15" s="543" t="s">
        <v>1047</v>
      </c>
      <c r="D15" s="544" t="s">
        <v>1048</v>
      </c>
      <c r="E15" s="544" t="s">
        <v>1012</v>
      </c>
      <c r="F15" s="554" t="s">
        <v>1049</v>
      </c>
    </row>
    <row r="16" spans="1:6" ht="30" customHeight="1">
      <c r="A16" s="542">
        <v>11</v>
      </c>
      <c r="B16" s="543" t="s">
        <v>1050</v>
      </c>
      <c r="C16" s="543" t="s">
        <v>1051</v>
      </c>
      <c r="D16" s="544" t="s">
        <v>1052</v>
      </c>
      <c r="E16" s="544" t="s">
        <v>1012</v>
      </c>
      <c r="F16" s="545" t="s">
        <v>1053</v>
      </c>
    </row>
    <row r="17" spans="1:10" ht="30" customHeight="1">
      <c r="A17" s="542">
        <v>12</v>
      </c>
      <c r="B17" s="543" t="s">
        <v>1054</v>
      </c>
      <c r="C17" s="543" t="s">
        <v>1055</v>
      </c>
      <c r="D17" s="544" t="s">
        <v>1056</v>
      </c>
      <c r="E17" s="544" t="s">
        <v>1012</v>
      </c>
      <c r="F17" s="545" t="s">
        <v>1057</v>
      </c>
    </row>
    <row r="18" spans="1:10" ht="54.75" customHeight="1" thickBot="1">
      <c r="A18" s="546">
        <v>13</v>
      </c>
      <c r="B18" s="547" t="s">
        <v>1058</v>
      </c>
      <c r="C18" s="547" t="s">
        <v>1059</v>
      </c>
      <c r="D18" s="548" t="s">
        <v>1060</v>
      </c>
      <c r="E18" s="548" t="s">
        <v>1012</v>
      </c>
      <c r="F18" s="549" t="s">
        <v>1061</v>
      </c>
    </row>
    <row r="19" spans="1:10" ht="30" customHeight="1" thickBot="1">
      <c r="A19" s="919" t="s">
        <v>39</v>
      </c>
      <c r="B19" s="920"/>
      <c r="C19" s="920"/>
      <c r="D19" s="920"/>
      <c r="E19" s="920"/>
      <c r="F19" s="921"/>
    </row>
    <row r="20" spans="1:10" ht="30" customHeight="1">
      <c r="A20" s="550">
        <v>14</v>
      </c>
      <c r="B20" s="551" t="s">
        <v>556</v>
      </c>
      <c r="C20" s="551" t="s">
        <v>1062</v>
      </c>
      <c r="D20" s="552" t="s">
        <v>1063</v>
      </c>
      <c r="E20" s="552" t="s">
        <v>1012</v>
      </c>
      <c r="F20" s="553" t="s">
        <v>1064</v>
      </c>
    </row>
    <row r="21" spans="1:10" ht="30" customHeight="1">
      <c r="A21" s="542">
        <v>15</v>
      </c>
      <c r="B21" s="543" t="s">
        <v>576</v>
      </c>
      <c r="C21" s="543" t="s">
        <v>1065</v>
      </c>
      <c r="D21" s="544">
        <v>7181067</v>
      </c>
      <c r="E21" s="544" t="s">
        <v>1012</v>
      </c>
      <c r="F21" s="545" t="s">
        <v>1066</v>
      </c>
    </row>
    <row r="22" spans="1:10" ht="30" customHeight="1">
      <c r="A22" s="555">
        <v>16</v>
      </c>
      <c r="B22" s="556" t="s">
        <v>292</v>
      </c>
      <c r="C22" s="557" t="s">
        <v>1067</v>
      </c>
      <c r="D22" s="716">
        <v>7151991</v>
      </c>
      <c r="E22" s="544" t="s">
        <v>1012</v>
      </c>
      <c r="F22" s="566" t="s">
        <v>1068</v>
      </c>
    </row>
    <row r="23" spans="1:10" ht="30" customHeight="1" thickBot="1">
      <c r="A23" s="559">
        <v>17</v>
      </c>
      <c r="B23" s="560" t="s">
        <v>1069</v>
      </c>
      <c r="C23" s="561" t="s">
        <v>1070</v>
      </c>
      <c r="D23" s="562">
        <v>7164600</v>
      </c>
      <c r="E23" s="548" t="s">
        <v>1012</v>
      </c>
      <c r="F23" s="563" t="s">
        <v>1071</v>
      </c>
    </row>
    <row r="24" spans="1:10">
      <c r="A24" s="129"/>
      <c r="B24" s="129"/>
      <c r="C24" s="129"/>
      <c r="D24" s="129"/>
      <c r="E24" s="129"/>
      <c r="F24" s="175"/>
      <c r="G24" s="175"/>
      <c r="H24" s="175"/>
      <c r="I24" s="175"/>
      <c r="J24" s="175"/>
    </row>
    <row r="25" spans="1:10">
      <c r="A25" s="129"/>
      <c r="B25" s="129"/>
      <c r="C25" s="129"/>
      <c r="D25" s="129"/>
      <c r="E25" s="129"/>
      <c r="F25" s="175"/>
      <c r="G25" s="175"/>
      <c r="H25" s="175"/>
      <c r="I25" s="175"/>
      <c r="J25" s="175"/>
    </row>
    <row r="26" spans="1:10">
      <c r="A26" s="129"/>
      <c r="B26" s="129"/>
      <c r="C26" s="129"/>
      <c r="D26" s="129"/>
      <c r="E26" s="129"/>
      <c r="F26" s="175"/>
      <c r="G26" s="175"/>
      <c r="H26" s="175"/>
      <c r="I26" s="175"/>
      <c r="J26" s="175"/>
    </row>
    <row r="27" spans="1:10">
      <c r="A27" s="129"/>
      <c r="B27" s="129"/>
      <c r="C27" s="129"/>
      <c r="D27" s="129"/>
      <c r="E27" s="129"/>
      <c r="F27" s="175"/>
      <c r="G27" s="175"/>
      <c r="H27" s="175"/>
      <c r="I27" s="175"/>
      <c r="J27" s="175"/>
    </row>
    <row r="28" spans="1:10">
      <c r="A28" s="129"/>
      <c r="B28" s="129"/>
      <c r="C28" s="129"/>
      <c r="D28" s="129"/>
      <c r="E28" s="129"/>
      <c r="F28" s="175"/>
      <c r="G28" s="175"/>
      <c r="H28" s="175"/>
      <c r="I28" s="175"/>
      <c r="J28" s="175"/>
    </row>
    <row r="29" spans="1:10">
      <c r="A29" s="129"/>
      <c r="B29" s="129"/>
      <c r="C29" s="129"/>
      <c r="D29" s="129"/>
      <c r="E29" s="129"/>
      <c r="F29" s="175"/>
      <c r="G29" s="175"/>
      <c r="H29" s="175"/>
      <c r="I29" s="175"/>
      <c r="J29" s="175"/>
    </row>
    <row r="30" spans="1:10">
      <c r="A30" s="129"/>
      <c r="B30" s="129"/>
      <c r="C30" s="129"/>
      <c r="D30" s="129"/>
      <c r="E30" s="129"/>
      <c r="F30" s="175"/>
      <c r="G30" s="175"/>
      <c r="H30" s="175"/>
      <c r="I30" s="175"/>
      <c r="J30" s="175"/>
    </row>
    <row r="31" spans="1:10">
      <c r="A31" s="129"/>
      <c r="B31" s="129"/>
      <c r="C31" s="129"/>
      <c r="D31" s="129"/>
      <c r="E31" s="129"/>
      <c r="F31" s="175"/>
      <c r="G31" s="175"/>
      <c r="H31" s="175"/>
      <c r="I31" s="175"/>
      <c r="J31" s="175"/>
    </row>
    <row r="32" spans="1:10">
      <c r="A32" s="129"/>
      <c r="B32" s="129"/>
      <c r="C32" s="129"/>
      <c r="D32" s="129"/>
      <c r="E32" s="129"/>
      <c r="F32" s="175"/>
      <c r="G32" s="175"/>
      <c r="H32" s="175"/>
      <c r="I32" s="175"/>
      <c r="J32" s="175"/>
    </row>
    <row r="33" spans="1:10">
      <c r="A33" s="129" t="s">
        <v>104</v>
      </c>
      <c r="B33" s="129"/>
      <c r="C33" s="129"/>
      <c r="D33" s="129"/>
      <c r="E33" s="129"/>
      <c r="F33" s="175"/>
      <c r="G33" s="175"/>
      <c r="H33" s="175"/>
      <c r="I33" s="175"/>
      <c r="J33" s="175"/>
    </row>
    <row r="34" spans="1:10">
      <c r="A34" s="129"/>
      <c r="B34" s="129"/>
      <c r="C34" s="129"/>
      <c r="D34" s="129"/>
      <c r="E34" s="129"/>
      <c r="F34" s="175"/>
      <c r="G34" s="175"/>
      <c r="H34" s="175"/>
      <c r="I34" s="175"/>
      <c r="J34" s="175"/>
    </row>
    <row r="35" spans="1:10">
      <c r="A35" s="129"/>
      <c r="B35" s="129"/>
      <c r="C35" s="129"/>
      <c r="D35" s="129"/>
      <c r="E35" s="129"/>
      <c r="F35" s="175"/>
      <c r="G35" s="175"/>
      <c r="H35" s="175"/>
      <c r="I35" s="175"/>
      <c r="J35" s="175"/>
    </row>
    <row r="36" spans="1:10">
      <c r="A36" s="129"/>
      <c r="B36" s="129"/>
      <c r="C36" s="129"/>
      <c r="D36" s="129"/>
      <c r="E36" s="129"/>
      <c r="F36" s="175"/>
      <c r="G36" s="175"/>
      <c r="H36" s="175"/>
      <c r="I36" s="175"/>
      <c r="J36" s="175"/>
    </row>
    <row r="37" spans="1:10">
      <c r="A37" s="129"/>
      <c r="B37" s="129"/>
      <c r="C37" s="129"/>
      <c r="D37" s="129"/>
      <c r="E37" s="129"/>
      <c r="F37" s="175"/>
      <c r="G37" s="175"/>
      <c r="H37" s="175"/>
      <c r="I37" s="175"/>
      <c r="J37" s="175"/>
    </row>
    <row r="38" spans="1:10">
      <c r="A38" s="129"/>
      <c r="B38" s="129"/>
      <c r="C38" s="129"/>
      <c r="D38" s="129"/>
      <c r="E38" s="129"/>
      <c r="F38" s="175"/>
      <c r="G38" s="175"/>
      <c r="H38" s="175"/>
      <c r="I38" s="175"/>
      <c r="J38" s="175"/>
    </row>
    <row r="39" spans="1:10">
      <c r="A39" s="129"/>
      <c r="B39" s="129"/>
      <c r="C39" s="129"/>
      <c r="D39" s="129"/>
      <c r="E39" s="129"/>
      <c r="F39" s="175"/>
      <c r="G39" s="175"/>
      <c r="H39" s="175"/>
      <c r="I39" s="175"/>
      <c r="J39" s="175"/>
    </row>
    <row r="40" spans="1:10">
      <c r="A40" s="129"/>
      <c r="B40" s="129"/>
      <c r="C40" s="129"/>
      <c r="D40" s="129"/>
      <c r="E40" s="129"/>
      <c r="F40" s="175"/>
      <c r="G40" s="175"/>
      <c r="H40" s="175"/>
      <c r="I40" s="175"/>
      <c r="J40" s="175"/>
    </row>
    <row r="41" spans="1:10">
      <c r="A41" s="129"/>
      <c r="B41" s="129"/>
      <c r="C41" s="129"/>
      <c r="D41" s="129"/>
      <c r="E41" s="129"/>
      <c r="F41" s="175"/>
      <c r="G41" s="175"/>
      <c r="H41" s="175"/>
      <c r="I41" s="175"/>
      <c r="J41" s="175"/>
    </row>
    <row r="42" spans="1:10">
      <c r="A42" s="129"/>
      <c r="B42" s="129"/>
      <c r="C42" s="129"/>
      <c r="D42" s="129"/>
      <c r="E42" s="129"/>
      <c r="F42" s="175"/>
      <c r="G42" s="175"/>
      <c r="H42" s="175"/>
      <c r="I42" s="175"/>
      <c r="J42" s="175"/>
    </row>
    <row r="43" spans="1:10">
      <c r="A43" s="129"/>
      <c r="B43" s="129"/>
      <c r="C43" s="129"/>
      <c r="D43" s="129"/>
      <c r="E43" s="129"/>
      <c r="F43" s="175"/>
      <c r="G43" s="175"/>
      <c r="H43" s="175"/>
      <c r="I43" s="175"/>
      <c r="J43" s="175"/>
    </row>
    <row r="44" spans="1:10">
      <c r="A44" s="129"/>
      <c r="B44" s="129" t="s">
        <v>137</v>
      </c>
      <c r="C44" s="129"/>
      <c r="D44" s="129"/>
      <c r="E44" s="129"/>
      <c r="F44" s="175"/>
      <c r="G44" s="175"/>
      <c r="H44" s="175"/>
      <c r="I44" s="175"/>
      <c r="J44" s="175"/>
    </row>
    <row r="45" spans="1:10">
      <c r="B45" s="129"/>
      <c r="C45" s="129"/>
      <c r="D45" s="129"/>
    </row>
    <row r="46" spans="1:10">
      <c r="B46" s="129"/>
      <c r="C46" s="129"/>
      <c r="D46" s="129"/>
    </row>
    <row r="47" spans="1:10">
      <c r="B47" s="129"/>
      <c r="C47" s="129"/>
      <c r="D47" s="129"/>
    </row>
    <row r="48" spans="1:10">
      <c r="B48" s="129"/>
      <c r="C48" s="129"/>
      <c r="D48" s="129"/>
    </row>
    <row r="49" spans="2:4">
      <c r="B49" s="129"/>
      <c r="C49" s="129"/>
      <c r="D49" s="129"/>
    </row>
    <row r="50" spans="2:4">
      <c r="B50" s="129"/>
      <c r="C50" s="129"/>
      <c r="D50" s="129"/>
    </row>
    <row r="51" spans="2:4">
      <c r="B51" s="129"/>
      <c r="C51" s="129"/>
      <c r="D51" s="129"/>
    </row>
    <row r="52" spans="2:4">
      <c r="B52" s="129"/>
      <c r="C52" s="129"/>
      <c r="D52" s="129"/>
    </row>
    <row r="53" spans="2:4">
      <c r="B53" s="129"/>
      <c r="C53" s="129"/>
      <c r="D53" s="129"/>
    </row>
    <row r="54" spans="2:4">
      <c r="B54" s="129"/>
      <c r="C54" s="129"/>
      <c r="D54" s="129"/>
    </row>
    <row r="55" spans="2:4">
      <c r="B55" s="129"/>
      <c r="C55" s="129"/>
      <c r="D55" s="129"/>
    </row>
    <row r="56" spans="2:4">
      <c r="B56" s="129"/>
      <c r="C56" s="129"/>
      <c r="D56" s="129"/>
    </row>
    <row r="57" spans="2:4">
      <c r="B57" s="129"/>
      <c r="C57" s="129"/>
      <c r="D57" s="129"/>
    </row>
    <row r="58" spans="2:4">
      <c r="B58" s="129"/>
      <c r="C58" s="129"/>
      <c r="D58" s="129"/>
    </row>
    <row r="59" spans="2:4">
      <c r="B59" s="129"/>
      <c r="C59" s="129"/>
      <c r="D59" s="129"/>
    </row>
    <row r="60" spans="2:4">
      <c r="B60" s="129"/>
      <c r="C60" s="129"/>
      <c r="D60" s="129"/>
    </row>
    <row r="61" spans="2:4">
      <c r="B61" s="129"/>
      <c r="C61" s="129"/>
      <c r="D61" s="129"/>
    </row>
    <row r="62" spans="2:4">
      <c r="B62" s="129"/>
      <c r="C62" s="129"/>
      <c r="D62" s="129"/>
    </row>
    <row r="63" spans="2:4">
      <c r="B63" s="129"/>
      <c r="C63" s="129"/>
      <c r="D63" s="129"/>
    </row>
    <row r="64" spans="2:4">
      <c r="B64" s="129"/>
      <c r="C64" s="129"/>
      <c r="D64" s="129"/>
    </row>
    <row r="65" spans="2:4">
      <c r="B65" s="129"/>
      <c r="C65" s="129"/>
      <c r="D65" s="129"/>
    </row>
    <row r="66" spans="2:4">
      <c r="B66" s="129"/>
      <c r="C66" s="129"/>
      <c r="D66" s="129"/>
    </row>
    <row r="67" spans="2:4">
      <c r="B67" s="129"/>
      <c r="C67" s="129"/>
      <c r="D67" s="129"/>
    </row>
    <row r="68" spans="2:4">
      <c r="B68" s="129"/>
      <c r="C68" s="129"/>
      <c r="D68" s="129"/>
    </row>
    <row r="69" spans="2:4">
      <c r="B69" s="129"/>
      <c r="C69" s="129"/>
      <c r="D69" s="129"/>
    </row>
    <row r="70" spans="2:4">
      <c r="B70" s="129"/>
      <c r="C70" s="129"/>
      <c r="D70" s="129"/>
    </row>
    <row r="71" spans="2:4">
      <c r="B71" s="129"/>
      <c r="C71" s="129"/>
      <c r="D71" s="129"/>
    </row>
    <row r="72" spans="2:4">
      <c r="B72" s="129"/>
      <c r="C72" s="129"/>
      <c r="D72" s="129"/>
    </row>
    <row r="73" spans="2:4">
      <c r="B73" s="129"/>
      <c r="C73" s="129"/>
      <c r="D73" s="129"/>
    </row>
    <row r="74" spans="2:4">
      <c r="B74" s="129"/>
      <c r="C74" s="129"/>
      <c r="D74" s="129"/>
    </row>
    <row r="75" spans="2:4">
      <c r="B75" s="129"/>
      <c r="C75" s="129"/>
      <c r="D75" s="129"/>
    </row>
    <row r="76" spans="2:4">
      <c r="B76" s="129"/>
      <c r="C76" s="129"/>
      <c r="D76" s="129"/>
    </row>
    <row r="77" spans="2:4">
      <c r="B77" s="129"/>
      <c r="C77" s="129"/>
      <c r="D77" s="129"/>
    </row>
    <row r="78" spans="2:4">
      <c r="B78" s="129"/>
      <c r="C78" s="129"/>
      <c r="D78" s="129"/>
    </row>
    <row r="79" spans="2:4">
      <c r="B79" s="129"/>
      <c r="C79" s="129"/>
      <c r="D79" s="129"/>
    </row>
    <row r="80" spans="2:4">
      <c r="B80" s="129"/>
      <c r="C80" s="129"/>
      <c r="D80" s="129"/>
    </row>
    <row r="81" spans="2:4">
      <c r="B81" s="129"/>
      <c r="C81" s="129"/>
      <c r="D81" s="129"/>
    </row>
    <row r="82" spans="2:4">
      <c r="B82" s="129"/>
      <c r="C82" s="129"/>
      <c r="D82" s="129"/>
    </row>
    <row r="83" spans="2:4">
      <c r="B83" s="129"/>
      <c r="C83" s="129"/>
      <c r="D83" s="129"/>
    </row>
    <row r="84" spans="2:4">
      <c r="B84" s="129"/>
      <c r="C84" s="129"/>
      <c r="D84" s="129"/>
    </row>
    <row r="85" spans="2:4">
      <c r="B85" s="129"/>
      <c r="C85" s="129"/>
      <c r="D85" s="129"/>
    </row>
    <row r="86" spans="2:4">
      <c r="B86" s="129"/>
      <c r="C86" s="129"/>
      <c r="D86" s="129"/>
    </row>
    <row r="87" spans="2:4">
      <c r="B87" s="129"/>
      <c r="C87" s="129"/>
      <c r="D87" s="129"/>
    </row>
    <row r="88" spans="2:4">
      <c r="B88" s="129"/>
      <c r="C88" s="129"/>
      <c r="D88" s="129"/>
    </row>
    <row r="89" spans="2:4">
      <c r="B89" s="129"/>
      <c r="C89" s="129"/>
      <c r="D89" s="129"/>
    </row>
    <row r="90" spans="2:4">
      <c r="B90" s="129"/>
      <c r="C90" s="129"/>
      <c r="D90" s="129"/>
    </row>
    <row r="91" spans="2:4">
      <c r="B91" s="129"/>
      <c r="C91" s="129"/>
      <c r="D91" s="129"/>
    </row>
    <row r="92" spans="2:4">
      <c r="B92" s="129"/>
      <c r="C92" s="129"/>
      <c r="D92" s="129"/>
    </row>
    <row r="93" spans="2:4">
      <c r="B93" s="129"/>
      <c r="C93" s="129"/>
      <c r="D93" s="129"/>
    </row>
    <row r="94" spans="2:4">
      <c r="B94" s="129"/>
      <c r="C94" s="129"/>
      <c r="D94" s="129"/>
    </row>
    <row r="95" spans="2:4">
      <c r="B95" s="129"/>
      <c r="C95" s="129"/>
      <c r="D95" s="129"/>
    </row>
    <row r="96" spans="2:4">
      <c r="B96" s="129"/>
      <c r="C96" s="129"/>
      <c r="D96" s="129"/>
    </row>
    <row r="97" spans="2:4">
      <c r="B97" s="129"/>
      <c r="C97" s="129"/>
      <c r="D97" s="129"/>
    </row>
    <row r="98" spans="2:4">
      <c r="B98" s="129"/>
      <c r="C98" s="129"/>
      <c r="D98" s="129"/>
    </row>
    <row r="99" spans="2:4">
      <c r="B99" s="129"/>
      <c r="C99" s="129"/>
      <c r="D99" s="129"/>
    </row>
    <row r="100" spans="2:4">
      <c r="B100" s="129"/>
      <c r="C100" s="129"/>
      <c r="D100" s="129"/>
    </row>
    <row r="101" spans="2:4">
      <c r="B101" s="129"/>
      <c r="C101" s="129"/>
      <c r="D101" s="129"/>
    </row>
    <row r="102" spans="2:4">
      <c r="B102" s="129"/>
      <c r="C102" s="129"/>
      <c r="D102" s="129"/>
    </row>
    <row r="103" spans="2:4">
      <c r="B103" s="129"/>
      <c r="C103" s="129"/>
      <c r="D103" s="129"/>
    </row>
    <row r="104" spans="2:4">
      <c r="B104" s="129"/>
      <c r="C104" s="129"/>
      <c r="D104" s="129"/>
    </row>
    <row r="105" spans="2:4">
      <c r="B105" s="129"/>
      <c r="C105" s="129"/>
      <c r="D105" s="129"/>
    </row>
    <row r="106" spans="2:4">
      <c r="B106" s="129"/>
      <c r="C106" s="129"/>
      <c r="D106" s="129"/>
    </row>
    <row r="107" spans="2:4">
      <c r="B107" s="129"/>
      <c r="C107" s="129"/>
      <c r="D107" s="129"/>
    </row>
    <row r="108" spans="2:4">
      <c r="B108" s="129"/>
      <c r="C108" s="129"/>
      <c r="D108" s="129"/>
    </row>
    <row r="109" spans="2:4">
      <c r="B109" s="129"/>
      <c r="C109" s="129"/>
      <c r="D109" s="129"/>
    </row>
    <row r="110" spans="2:4">
      <c r="B110" s="129"/>
      <c r="C110" s="129"/>
      <c r="D110" s="129"/>
    </row>
    <row r="111" spans="2:4">
      <c r="B111" s="129"/>
      <c r="C111" s="129"/>
      <c r="D111" s="129"/>
    </row>
    <row r="112" spans="2:4">
      <c r="B112" s="129"/>
      <c r="C112" s="129"/>
      <c r="D112" s="129"/>
    </row>
    <row r="113" spans="2:43">
      <c r="B113" s="129"/>
      <c r="C113" s="129"/>
      <c r="D113" s="129"/>
    </row>
    <row r="114" spans="2:43">
      <c r="B114" s="129"/>
      <c r="C114" s="129"/>
      <c r="D114" s="129"/>
    </row>
    <row r="115" spans="2:43">
      <c r="B115" s="129"/>
      <c r="C115" s="129"/>
      <c r="D115" s="129"/>
    </row>
    <row r="116" spans="2:43">
      <c r="B116" s="129"/>
      <c r="C116" s="129"/>
      <c r="D116" s="129"/>
    </row>
    <row r="117" spans="2:43">
      <c r="B117" s="129"/>
      <c r="C117" s="129"/>
      <c r="D117" s="129"/>
    </row>
    <row r="118" spans="2:43">
      <c r="B118" s="129"/>
      <c r="C118" s="129"/>
      <c r="D118" s="129"/>
    </row>
    <row r="119" spans="2:43">
      <c r="B119" s="129"/>
      <c r="C119" s="129"/>
      <c r="D119" s="129"/>
    </row>
    <row r="120" spans="2:43" ht="10.5" customHeight="1">
      <c r="B120" s="129"/>
      <c r="C120" s="129"/>
      <c r="D120" s="129"/>
    </row>
    <row r="121" spans="2:43" hidden="1">
      <c r="B121" s="129"/>
      <c r="C121" s="129"/>
      <c r="D121" s="129"/>
    </row>
    <row r="122" spans="2:43" hidden="1">
      <c r="B122" s="129"/>
      <c r="C122" s="129"/>
      <c r="D122" s="129"/>
    </row>
    <row r="123" spans="2:43" hidden="1">
      <c r="B123" s="129"/>
      <c r="C123" s="129"/>
      <c r="D123" s="129"/>
    </row>
    <row r="124" spans="2:43" hidden="1">
      <c r="B124" s="129"/>
      <c r="C124" s="129"/>
      <c r="D124" s="129"/>
    </row>
    <row r="125" spans="2:43" s="129" customFormat="1" ht="14.25" customHeight="1"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  <c r="R125" s="175"/>
      <c r="S125" s="175"/>
      <c r="T125" s="175"/>
      <c r="U125" s="175"/>
      <c r="V125" s="175"/>
      <c r="W125" s="175"/>
      <c r="X125" s="175"/>
      <c r="Y125" s="175"/>
      <c r="Z125" s="175"/>
      <c r="AA125" s="175"/>
      <c r="AB125" s="175"/>
      <c r="AC125" s="175"/>
      <c r="AD125" s="175"/>
      <c r="AE125" s="175"/>
      <c r="AF125" s="175"/>
      <c r="AG125" s="175"/>
      <c r="AH125" s="175"/>
      <c r="AI125" s="175"/>
      <c r="AJ125" s="175"/>
      <c r="AK125" s="175"/>
      <c r="AL125" s="175"/>
      <c r="AM125" s="175"/>
      <c r="AN125" s="175"/>
      <c r="AO125" s="175"/>
      <c r="AP125" s="175"/>
      <c r="AQ125" s="175"/>
    </row>
    <row r="126" spans="2:43" s="129" customFormat="1"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</row>
    <row r="127" spans="2:43" s="129" customFormat="1"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  <c r="R127" s="175"/>
      <c r="S127" s="175"/>
      <c r="T127" s="175"/>
      <c r="U127" s="175"/>
      <c r="V127" s="175"/>
      <c r="W127" s="175"/>
      <c r="X127" s="175"/>
      <c r="Y127" s="175"/>
      <c r="Z127" s="175"/>
      <c r="AA127" s="175"/>
      <c r="AB127" s="175"/>
      <c r="AC127" s="175"/>
      <c r="AD127" s="175"/>
      <c r="AE127" s="175"/>
      <c r="AF127" s="175"/>
      <c r="AG127" s="175"/>
      <c r="AH127" s="175"/>
      <c r="AI127" s="175"/>
      <c r="AJ127" s="175"/>
      <c r="AK127" s="175"/>
      <c r="AL127" s="175"/>
      <c r="AM127" s="175"/>
      <c r="AN127" s="175"/>
      <c r="AO127" s="175"/>
      <c r="AP127" s="175"/>
      <c r="AQ127" s="175"/>
    </row>
    <row r="128" spans="2:43" s="129" customFormat="1">
      <c r="F128" s="175"/>
      <c r="G128" s="175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  <c r="R128" s="175"/>
      <c r="S128" s="175"/>
      <c r="T128" s="175"/>
      <c r="U128" s="175"/>
      <c r="V128" s="175"/>
      <c r="W128" s="175"/>
      <c r="X128" s="175"/>
      <c r="Y128" s="175"/>
      <c r="Z128" s="175"/>
      <c r="AA128" s="175"/>
      <c r="AB128" s="175"/>
      <c r="AC128" s="175"/>
      <c r="AD128" s="175"/>
      <c r="AE128" s="175"/>
      <c r="AF128" s="175"/>
      <c r="AG128" s="175"/>
      <c r="AH128" s="175"/>
      <c r="AI128" s="175"/>
      <c r="AJ128" s="175"/>
      <c r="AK128" s="175"/>
      <c r="AL128" s="175"/>
      <c r="AM128" s="175"/>
      <c r="AN128" s="175"/>
      <c r="AO128" s="175"/>
      <c r="AP128" s="175"/>
      <c r="AQ128" s="175"/>
    </row>
    <row r="129" spans="6:43" s="129" customFormat="1"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75"/>
      <c r="Q129" s="175"/>
      <c r="R129" s="175"/>
      <c r="S129" s="175"/>
      <c r="T129" s="175"/>
      <c r="U129" s="175"/>
      <c r="V129" s="175"/>
      <c r="W129" s="175"/>
      <c r="X129" s="175"/>
      <c r="Y129" s="175"/>
      <c r="Z129" s="175"/>
      <c r="AA129" s="175"/>
      <c r="AB129" s="175"/>
      <c r="AC129" s="175"/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175"/>
      <c r="AN129" s="175"/>
      <c r="AO129" s="175"/>
      <c r="AP129" s="175"/>
      <c r="AQ129" s="175"/>
    </row>
    <row r="130" spans="6:43" s="129" customFormat="1"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  <c r="R130" s="175"/>
      <c r="S130" s="175"/>
      <c r="T130" s="175"/>
      <c r="U130" s="175"/>
      <c r="V130" s="175"/>
      <c r="W130" s="175"/>
      <c r="X130" s="175"/>
      <c r="Y130" s="175"/>
      <c r="Z130" s="175"/>
      <c r="AA130" s="175"/>
      <c r="AB130" s="175"/>
      <c r="AC130" s="175"/>
      <c r="AD130" s="175"/>
      <c r="AE130" s="175"/>
      <c r="AF130" s="175"/>
      <c r="AG130" s="175"/>
      <c r="AH130" s="175"/>
      <c r="AI130" s="175"/>
      <c r="AJ130" s="175"/>
      <c r="AK130" s="175"/>
      <c r="AL130" s="175"/>
      <c r="AM130" s="175"/>
      <c r="AN130" s="175"/>
      <c r="AO130" s="175"/>
      <c r="AP130" s="175"/>
      <c r="AQ130" s="175"/>
    </row>
    <row r="131" spans="6:43" s="129" customFormat="1"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  <c r="R131" s="175"/>
      <c r="S131" s="175"/>
      <c r="T131" s="175"/>
      <c r="U131" s="175"/>
      <c r="V131" s="175"/>
      <c r="W131" s="175"/>
      <c r="X131" s="175"/>
      <c r="Y131" s="175"/>
      <c r="Z131" s="175"/>
      <c r="AA131" s="175"/>
      <c r="AB131" s="175"/>
      <c r="AC131" s="175"/>
      <c r="AD131" s="175"/>
      <c r="AE131" s="175"/>
      <c r="AF131" s="175"/>
      <c r="AG131" s="175"/>
      <c r="AH131" s="175"/>
      <c r="AI131" s="175"/>
      <c r="AJ131" s="175"/>
      <c r="AK131" s="175"/>
      <c r="AL131" s="175"/>
      <c r="AM131" s="175"/>
      <c r="AN131" s="175"/>
      <c r="AO131" s="175"/>
      <c r="AP131" s="175"/>
      <c r="AQ131" s="175"/>
    </row>
    <row r="132" spans="6:43" s="129" customFormat="1"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  <c r="R132" s="175"/>
      <c r="S132" s="175"/>
      <c r="T132" s="175"/>
      <c r="U132" s="175"/>
      <c r="V132" s="175"/>
      <c r="W132" s="175"/>
      <c r="X132" s="175"/>
      <c r="Y132" s="175"/>
      <c r="Z132" s="175"/>
      <c r="AA132" s="175"/>
      <c r="AB132" s="175"/>
      <c r="AC132" s="175"/>
      <c r="AD132" s="175"/>
      <c r="AE132" s="175"/>
      <c r="AF132" s="175"/>
      <c r="AG132" s="175"/>
      <c r="AH132" s="175"/>
      <c r="AI132" s="175"/>
      <c r="AJ132" s="175"/>
      <c r="AK132" s="175"/>
      <c r="AL132" s="175"/>
      <c r="AM132" s="175"/>
      <c r="AN132" s="175"/>
      <c r="AO132" s="175"/>
      <c r="AP132" s="175"/>
      <c r="AQ132" s="175"/>
    </row>
    <row r="133" spans="6:43" s="129" customFormat="1"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  <c r="R133" s="175"/>
      <c r="S133" s="175"/>
      <c r="T133" s="175"/>
      <c r="U133" s="175"/>
      <c r="V133" s="175"/>
      <c r="W133" s="175"/>
      <c r="X133" s="175"/>
      <c r="Y133" s="175"/>
      <c r="Z133" s="175"/>
      <c r="AA133" s="175"/>
      <c r="AB133" s="175"/>
      <c r="AC133" s="175"/>
      <c r="AD133" s="175"/>
      <c r="AE133" s="175"/>
      <c r="AF133" s="175"/>
      <c r="AG133" s="175"/>
      <c r="AH133" s="175"/>
      <c r="AI133" s="175"/>
      <c r="AJ133" s="175"/>
      <c r="AK133" s="175"/>
      <c r="AL133" s="175"/>
      <c r="AM133" s="175"/>
      <c r="AN133" s="175"/>
      <c r="AO133" s="175"/>
      <c r="AP133" s="175"/>
      <c r="AQ133" s="175"/>
    </row>
    <row r="134" spans="6:43" s="129" customFormat="1">
      <c r="F134" s="175"/>
      <c r="G134" s="175"/>
      <c r="H134" s="175"/>
      <c r="I134" s="175"/>
      <c r="J134" s="175"/>
      <c r="K134" s="175"/>
      <c r="L134" s="175"/>
      <c r="M134" s="175"/>
      <c r="N134" s="175"/>
      <c r="O134" s="175"/>
      <c r="P134" s="175"/>
      <c r="Q134" s="175"/>
      <c r="R134" s="175"/>
      <c r="S134" s="175"/>
      <c r="T134" s="175"/>
      <c r="U134" s="175"/>
      <c r="V134" s="175"/>
      <c r="W134" s="175"/>
      <c r="X134" s="175"/>
      <c r="Y134" s="175"/>
      <c r="Z134" s="175"/>
      <c r="AA134" s="175"/>
      <c r="AB134" s="175"/>
      <c r="AC134" s="175"/>
      <c r="AD134" s="175"/>
      <c r="AE134" s="175"/>
      <c r="AF134" s="175"/>
      <c r="AG134" s="175"/>
      <c r="AH134" s="175"/>
      <c r="AI134" s="175"/>
      <c r="AJ134" s="175"/>
      <c r="AK134" s="175"/>
      <c r="AL134" s="175"/>
      <c r="AM134" s="175"/>
      <c r="AN134" s="175"/>
      <c r="AO134" s="175"/>
      <c r="AP134" s="175"/>
      <c r="AQ134" s="175"/>
    </row>
    <row r="135" spans="6:43" s="129" customFormat="1">
      <c r="F135" s="175"/>
      <c r="G135" s="175"/>
      <c r="H135" s="175"/>
      <c r="I135" s="175"/>
      <c r="J135" s="175"/>
      <c r="K135" s="175"/>
      <c r="L135" s="175"/>
      <c r="M135" s="175"/>
      <c r="N135" s="175"/>
      <c r="O135" s="175"/>
      <c r="P135" s="175"/>
      <c r="Q135" s="175"/>
      <c r="R135" s="175"/>
      <c r="S135" s="175"/>
      <c r="T135" s="175"/>
      <c r="U135" s="175"/>
      <c r="V135" s="175"/>
      <c r="W135" s="175"/>
      <c r="X135" s="175"/>
      <c r="Y135" s="175"/>
      <c r="Z135" s="175"/>
      <c r="AA135" s="175"/>
      <c r="AB135" s="175"/>
      <c r="AC135" s="175"/>
      <c r="AD135" s="175"/>
      <c r="AE135" s="175"/>
      <c r="AF135" s="175"/>
      <c r="AG135" s="175"/>
      <c r="AH135" s="175"/>
      <c r="AI135" s="175"/>
      <c r="AJ135" s="175"/>
      <c r="AK135" s="175"/>
      <c r="AL135" s="175"/>
      <c r="AM135" s="175"/>
      <c r="AN135" s="175"/>
      <c r="AO135" s="175"/>
      <c r="AP135" s="175"/>
      <c r="AQ135" s="175"/>
    </row>
    <row r="136" spans="6:43" s="129" customFormat="1">
      <c r="F136" s="175"/>
      <c r="G136" s="175"/>
      <c r="H136" s="175"/>
      <c r="I136" s="175"/>
      <c r="J136" s="175"/>
      <c r="K136" s="175"/>
      <c r="L136" s="175"/>
      <c r="M136" s="175"/>
      <c r="N136" s="175"/>
      <c r="O136" s="175"/>
      <c r="P136" s="175"/>
      <c r="Q136" s="175"/>
      <c r="R136" s="175"/>
      <c r="S136" s="175"/>
      <c r="T136" s="175"/>
      <c r="U136" s="175"/>
      <c r="V136" s="175"/>
      <c r="W136" s="175"/>
      <c r="X136" s="175"/>
      <c r="Y136" s="175"/>
      <c r="Z136" s="175"/>
      <c r="AA136" s="175"/>
      <c r="AB136" s="175"/>
      <c r="AC136" s="175"/>
      <c r="AD136" s="175"/>
      <c r="AE136" s="175"/>
      <c r="AF136" s="175"/>
      <c r="AG136" s="175"/>
      <c r="AH136" s="175"/>
      <c r="AI136" s="175"/>
      <c r="AJ136" s="175"/>
      <c r="AK136" s="175"/>
      <c r="AL136" s="175"/>
      <c r="AM136" s="175"/>
      <c r="AN136" s="175"/>
      <c r="AO136" s="175"/>
      <c r="AP136" s="175"/>
      <c r="AQ136" s="175"/>
    </row>
    <row r="137" spans="6:43" s="129" customFormat="1"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  <c r="R137" s="175"/>
      <c r="S137" s="175"/>
      <c r="T137" s="175"/>
      <c r="U137" s="175"/>
      <c r="V137" s="175"/>
      <c r="W137" s="175"/>
      <c r="X137" s="175"/>
      <c r="Y137" s="175"/>
      <c r="Z137" s="175"/>
      <c r="AA137" s="175"/>
      <c r="AB137" s="175"/>
      <c r="AC137" s="175"/>
      <c r="AD137" s="175"/>
      <c r="AE137" s="175"/>
      <c r="AF137" s="175"/>
      <c r="AG137" s="175"/>
      <c r="AH137" s="175"/>
      <c r="AI137" s="175"/>
      <c r="AJ137" s="175"/>
      <c r="AK137" s="175"/>
      <c r="AL137" s="175"/>
      <c r="AM137" s="175"/>
      <c r="AN137" s="175"/>
      <c r="AO137" s="175"/>
      <c r="AP137" s="175"/>
      <c r="AQ137" s="175"/>
    </row>
    <row r="138" spans="6:43" s="129" customFormat="1">
      <c r="F138" s="175"/>
      <c r="G138" s="175"/>
      <c r="H138" s="175"/>
      <c r="I138" s="175"/>
      <c r="J138" s="175"/>
      <c r="K138" s="175"/>
      <c r="L138" s="175"/>
      <c r="M138" s="175"/>
      <c r="N138" s="175"/>
      <c r="O138" s="175"/>
      <c r="P138" s="175"/>
      <c r="Q138" s="175"/>
      <c r="R138" s="175"/>
      <c r="S138" s="175"/>
      <c r="T138" s="175"/>
      <c r="U138" s="175"/>
      <c r="V138" s="175"/>
      <c r="W138" s="175"/>
      <c r="X138" s="175"/>
      <c r="Y138" s="175"/>
      <c r="Z138" s="175"/>
      <c r="AA138" s="175"/>
      <c r="AB138" s="175"/>
      <c r="AC138" s="175"/>
      <c r="AD138" s="175"/>
      <c r="AE138" s="175"/>
      <c r="AF138" s="175"/>
      <c r="AG138" s="175"/>
      <c r="AH138" s="175"/>
      <c r="AI138" s="175"/>
      <c r="AJ138" s="175"/>
      <c r="AK138" s="175"/>
      <c r="AL138" s="175"/>
      <c r="AM138" s="175"/>
      <c r="AN138" s="175"/>
      <c r="AO138" s="175"/>
      <c r="AP138" s="175"/>
      <c r="AQ138" s="175"/>
    </row>
    <row r="139" spans="6:43" s="129" customFormat="1"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  <c r="Q139" s="175"/>
      <c r="R139" s="175"/>
      <c r="S139" s="175"/>
      <c r="T139" s="175"/>
      <c r="U139" s="175"/>
      <c r="V139" s="175"/>
      <c r="W139" s="175"/>
      <c r="X139" s="175"/>
      <c r="Y139" s="175"/>
      <c r="Z139" s="175"/>
      <c r="AA139" s="175"/>
      <c r="AB139" s="175"/>
      <c r="AC139" s="175"/>
      <c r="AD139" s="175"/>
      <c r="AE139" s="175"/>
      <c r="AF139" s="175"/>
      <c r="AG139" s="175"/>
      <c r="AH139" s="175"/>
      <c r="AI139" s="175"/>
      <c r="AJ139" s="175"/>
      <c r="AK139" s="175"/>
      <c r="AL139" s="175"/>
      <c r="AM139" s="175"/>
      <c r="AN139" s="175"/>
      <c r="AO139" s="175"/>
      <c r="AP139" s="175"/>
      <c r="AQ139" s="175"/>
    </row>
    <row r="140" spans="6:43" s="129" customFormat="1"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  <c r="R140" s="175"/>
      <c r="S140" s="175"/>
      <c r="T140" s="175"/>
      <c r="U140" s="175"/>
      <c r="V140" s="175"/>
      <c r="W140" s="175"/>
      <c r="X140" s="175"/>
      <c r="Y140" s="175"/>
      <c r="Z140" s="175"/>
      <c r="AA140" s="175"/>
      <c r="AB140" s="175"/>
      <c r="AC140" s="175"/>
      <c r="AD140" s="175"/>
      <c r="AE140" s="175"/>
      <c r="AF140" s="175"/>
      <c r="AG140" s="175"/>
      <c r="AH140" s="175"/>
      <c r="AI140" s="175"/>
      <c r="AJ140" s="175"/>
      <c r="AK140" s="175"/>
      <c r="AL140" s="175"/>
      <c r="AM140" s="175"/>
      <c r="AN140" s="175"/>
      <c r="AO140" s="175"/>
      <c r="AP140" s="175"/>
      <c r="AQ140" s="175"/>
    </row>
    <row r="141" spans="6:43" s="129" customFormat="1">
      <c r="F141" s="175"/>
      <c r="G141" s="175"/>
      <c r="H141" s="175"/>
      <c r="I141" s="175"/>
      <c r="J141" s="175"/>
      <c r="K141" s="175"/>
      <c r="L141" s="175"/>
      <c r="M141" s="175"/>
      <c r="N141" s="175"/>
      <c r="O141" s="175"/>
      <c r="P141" s="175"/>
      <c r="Q141" s="175"/>
      <c r="R141" s="175"/>
      <c r="S141" s="175"/>
      <c r="T141" s="175"/>
      <c r="U141" s="175"/>
      <c r="V141" s="175"/>
      <c r="W141" s="175"/>
      <c r="X141" s="175"/>
      <c r="Y141" s="175"/>
      <c r="Z141" s="175"/>
      <c r="AA141" s="175"/>
      <c r="AB141" s="175"/>
      <c r="AC141" s="175"/>
      <c r="AD141" s="175"/>
      <c r="AE141" s="175"/>
      <c r="AF141" s="175"/>
      <c r="AG141" s="175"/>
      <c r="AH141" s="175"/>
      <c r="AI141" s="175"/>
      <c r="AJ141" s="175"/>
      <c r="AK141" s="175"/>
      <c r="AL141" s="175"/>
      <c r="AM141" s="175"/>
      <c r="AN141" s="175"/>
      <c r="AO141" s="175"/>
      <c r="AP141" s="175"/>
      <c r="AQ141" s="175"/>
    </row>
    <row r="142" spans="6:43" s="129" customFormat="1">
      <c r="F142" s="175"/>
      <c r="G142" s="175"/>
      <c r="H142" s="175"/>
      <c r="I142" s="175"/>
      <c r="J142" s="175"/>
      <c r="K142" s="175"/>
      <c r="L142" s="175"/>
      <c r="M142" s="175"/>
      <c r="N142" s="175"/>
      <c r="O142" s="175"/>
      <c r="P142" s="175"/>
      <c r="Q142" s="175"/>
      <c r="R142" s="175"/>
      <c r="S142" s="175"/>
      <c r="T142" s="175"/>
      <c r="U142" s="175"/>
      <c r="V142" s="175"/>
      <c r="W142" s="175"/>
      <c r="X142" s="175"/>
      <c r="Y142" s="175"/>
      <c r="Z142" s="175"/>
      <c r="AA142" s="175"/>
      <c r="AB142" s="175"/>
      <c r="AC142" s="175"/>
      <c r="AD142" s="175"/>
      <c r="AE142" s="175"/>
      <c r="AF142" s="175"/>
      <c r="AG142" s="175"/>
      <c r="AH142" s="175"/>
      <c r="AI142" s="175"/>
      <c r="AJ142" s="175"/>
      <c r="AK142" s="175"/>
      <c r="AL142" s="175"/>
      <c r="AM142" s="175"/>
      <c r="AN142" s="175"/>
      <c r="AO142" s="175"/>
      <c r="AP142" s="175"/>
      <c r="AQ142" s="175"/>
    </row>
    <row r="143" spans="6:43" s="129" customFormat="1">
      <c r="F143" s="175"/>
      <c r="G143" s="175"/>
      <c r="H143" s="175"/>
      <c r="I143" s="175"/>
      <c r="J143" s="175"/>
      <c r="K143" s="175"/>
      <c r="L143" s="175"/>
      <c r="M143" s="175"/>
      <c r="N143" s="175"/>
      <c r="O143" s="175"/>
      <c r="P143" s="175"/>
      <c r="Q143" s="175"/>
      <c r="R143" s="175"/>
      <c r="S143" s="175"/>
      <c r="T143" s="175"/>
      <c r="U143" s="175"/>
      <c r="V143" s="175"/>
      <c r="W143" s="175"/>
      <c r="X143" s="175"/>
      <c r="Y143" s="175"/>
      <c r="Z143" s="175"/>
      <c r="AA143" s="175"/>
      <c r="AB143" s="175"/>
      <c r="AC143" s="175"/>
      <c r="AD143" s="175"/>
      <c r="AE143" s="175"/>
      <c r="AF143" s="175"/>
      <c r="AG143" s="175"/>
      <c r="AH143" s="175"/>
      <c r="AI143" s="175"/>
      <c r="AJ143" s="175"/>
      <c r="AK143" s="175"/>
      <c r="AL143" s="175"/>
      <c r="AM143" s="175"/>
      <c r="AN143" s="175"/>
      <c r="AO143" s="175"/>
      <c r="AP143" s="175"/>
      <c r="AQ143" s="175"/>
    </row>
    <row r="144" spans="6:43" s="129" customFormat="1">
      <c r="F144" s="175"/>
      <c r="G144" s="175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  <c r="R144" s="175"/>
      <c r="S144" s="175"/>
      <c r="T144" s="175"/>
      <c r="U144" s="175"/>
      <c r="V144" s="175"/>
      <c r="W144" s="175"/>
      <c r="X144" s="175"/>
      <c r="Y144" s="175"/>
      <c r="Z144" s="175"/>
      <c r="AA144" s="175"/>
      <c r="AB144" s="175"/>
      <c r="AC144" s="175"/>
      <c r="AD144" s="175"/>
      <c r="AE144" s="175"/>
      <c r="AF144" s="175"/>
      <c r="AG144" s="175"/>
      <c r="AH144" s="175"/>
      <c r="AI144" s="175"/>
      <c r="AJ144" s="175"/>
      <c r="AK144" s="175"/>
      <c r="AL144" s="175"/>
      <c r="AM144" s="175"/>
      <c r="AN144" s="175"/>
      <c r="AO144" s="175"/>
      <c r="AP144" s="175"/>
      <c r="AQ144" s="175"/>
    </row>
    <row r="145" spans="6:43" s="129" customFormat="1">
      <c r="F145" s="175"/>
      <c r="G145" s="175"/>
      <c r="H145" s="175"/>
      <c r="I145" s="175"/>
      <c r="J145" s="175"/>
      <c r="K145" s="175"/>
      <c r="L145" s="175"/>
      <c r="M145" s="175"/>
      <c r="N145" s="175"/>
      <c r="O145" s="175"/>
      <c r="P145" s="175"/>
      <c r="Q145" s="175"/>
      <c r="R145" s="175"/>
      <c r="S145" s="175"/>
      <c r="T145" s="175"/>
      <c r="U145" s="175"/>
      <c r="V145" s="175"/>
      <c r="W145" s="175"/>
      <c r="X145" s="175"/>
      <c r="Y145" s="175"/>
      <c r="Z145" s="175"/>
      <c r="AA145" s="175"/>
      <c r="AB145" s="175"/>
      <c r="AC145" s="175"/>
      <c r="AD145" s="175"/>
      <c r="AE145" s="175"/>
      <c r="AF145" s="175"/>
      <c r="AG145" s="175"/>
      <c r="AH145" s="175"/>
      <c r="AI145" s="175"/>
      <c r="AJ145" s="175"/>
      <c r="AK145" s="175"/>
      <c r="AL145" s="175"/>
      <c r="AM145" s="175"/>
      <c r="AN145" s="175"/>
      <c r="AO145" s="175"/>
      <c r="AP145" s="175"/>
      <c r="AQ145" s="175"/>
    </row>
    <row r="146" spans="6:43" s="129" customFormat="1"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  <c r="R146" s="175"/>
      <c r="S146" s="175"/>
      <c r="T146" s="175"/>
      <c r="U146" s="175"/>
      <c r="V146" s="175"/>
      <c r="W146" s="175"/>
      <c r="X146" s="175"/>
      <c r="Y146" s="175"/>
      <c r="Z146" s="175"/>
      <c r="AA146" s="175"/>
      <c r="AB146" s="175"/>
      <c r="AC146" s="175"/>
      <c r="AD146" s="175"/>
      <c r="AE146" s="175"/>
      <c r="AF146" s="175"/>
      <c r="AG146" s="175"/>
      <c r="AH146" s="175"/>
      <c r="AI146" s="175"/>
      <c r="AJ146" s="175"/>
      <c r="AK146" s="175"/>
      <c r="AL146" s="175"/>
      <c r="AM146" s="175"/>
      <c r="AN146" s="175"/>
      <c r="AO146" s="175"/>
      <c r="AP146" s="175"/>
      <c r="AQ146" s="175"/>
    </row>
    <row r="147" spans="6:43" s="129" customFormat="1"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  <c r="R147" s="175"/>
      <c r="S147" s="175"/>
      <c r="T147" s="175"/>
      <c r="U147" s="175"/>
      <c r="V147" s="175"/>
      <c r="W147" s="175"/>
      <c r="X147" s="175"/>
      <c r="Y147" s="175"/>
      <c r="Z147" s="175"/>
      <c r="AA147" s="175"/>
      <c r="AB147" s="175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</row>
    <row r="148" spans="6:43" s="129" customFormat="1">
      <c r="F148" s="175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  <c r="R148" s="175"/>
      <c r="S148" s="175"/>
      <c r="T148" s="175"/>
      <c r="U148" s="175"/>
      <c r="V148" s="175"/>
      <c r="W148" s="175"/>
      <c r="X148" s="175"/>
      <c r="Y148" s="175"/>
      <c r="Z148" s="175"/>
      <c r="AA148" s="175"/>
      <c r="AB148" s="175"/>
      <c r="AC148" s="175"/>
      <c r="AD148" s="175"/>
      <c r="AE148" s="175"/>
      <c r="AF148" s="175"/>
      <c r="AG148" s="175"/>
      <c r="AH148" s="175"/>
      <c r="AI148" s="175"/>
      <c r="AJ148" s="175"/>
      <c r="AK148" s="175"/>
      <c r="AL148" s="175"/>
      <c r="AM148" s="175"/>
      <c r="AN148" s="175"/>
      <c r="AO148" s="175"/>
      <c r="AP148" s="175"/>
      <c r="AQ148" s="175"/>
    </row>
    <row r="149" spans="6:43" s="129" customFormat="1"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  <c r="R149" s="175"/>
      <c r="S149" s="175"/>
      <c r="T149" s="175"/>
      <c r="U149" s="175"/>
      <c r="V149" s="175"/>
      <c r="W149" s="175"/>
      <c r="X149" s="175"/>
      <c r="Y149" s="175"/>
      <c r="Z149" s="175"/>
      <c r="AA149" s="175"/>
      <c r="AB149" s="175"/>
      <c r="AC149" s="175"/>
      <c r="AD149" s="175"/>
      <c r="AE149" s="175"/>
      <c r="AF149" s="175"/>
      <c r="AG149" s="175"/>
      <c r="AH149" s="175"/>
      <c r="AI149" s="175"/>
      <c r="AJ149" s="175"/>
      <c r="AK149" s="175"/>
      <c r="AL149" s="175"/>
      <c r="AM149" s="175"/>
      <c r="AN149" s="175"/>
      <c r="AO149" s="175"/>
      <c r="AP149" s="175"/>
      <c r="AQ149" s="175"/>
    </row>
    <row r="150" spans="6:43" s="129" customFormat="1">
      <c r="F150" s="175"/>
      <c r="G150" s="175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  <c r="R150" s="175"/>
      <c r="S150" s="175"/>
      <c r="T150" s="175"/>
      <c r="U150" s="175"/>
      <c r="V150" s="175"/>
      <c r="W150" s="175"/>
      <c r="X150" s="175"/>
      <c r="Y150" s="175"/>
      <c r="Z150" s="175"/>
      <c r="AA150" s="175"/>
      <c r="AB150" s="175"/>
      <c r="AC150" s="175"/>
      <c r="AD150" s="175"/>
      <c r="AE150" s="175"/>
      <c r="AF150" s="175"/>
      <c r="AG150" s="175"/>
      <c r="AH150" s="175"/>
      <c r="AI150" s="175"/>
      <c r="AJ150" s="175"/>
      <c r="AK150" s="175"/>
      <c r="AL150" s="175"/>
      <c r="AM150" s="175"/>
      <c r="AN150" s="175"/>
      <c r="AO150" s="175"/>
      <c r="AP150" s="175"/>
      <c r="AQ150" s="175"/>
    </row>
    <row r="151" spans="6:43" s="129" customFormat="1">
      <c r="F151" s="175"/>
      <c r="G151" s="175"/>
      <c r="H151" s="175"/>
      <c r="I151" s="175"/>
      <c r="J151" s="175"/>
      <c r="K151" s="175"/>
      <c r="L151" s="175"/>
      <c r="M151" s="175"/>
      <c r="N151" s="175"/>
      <c r="O151" s="175"/>
      <c r="P151" s="175"/>
      <c r="Q151" s="175"/>
      <c r="R151" s="175"/>
      <c r="S151" s="175"/>
      <c r="T151" s="175"/>
      <c r="U151" s="175"/>
      <c r="V151" s="175"/>
      <c r="W151" s="175"/>
      <c r="X151" s="175"/>
      <c r="Y151" s="175"/>
      <c r="Z151" s="175"/>
      <c r="AA151" s="175"/>
      <c r="AB151" s="175"/>
      <c r="AC151" s="175"/>
      <c r="AD151" s="175"/>
      <c r="AE151" s="175"/>
      <c r="AF151" s="175"/>
      <c r="AG151" s="175"/>
      <c r="AH151" s="175"/>
      <c r="AI151" s="175"/>
      <c r="AJ151" s="175"/>
      <c r="AK151" s="175"/>
      <c r="AL151" s="175"/>
      <c r="AM151" s="175"/>
      <c r="AN151" s="175"/>
      <c r="AO151" s="175"/>
      <c r="AP151" s="175"/>
      <c r="AQ151" s="175"/>
    </row>
    <row r="152" spans="6:43" s="129" customFormat="1">
      <c r="F152" s="175"/>
      <c r="G152" s="175"/>
      <c r="H152" s="175"/>
      <c r="I152" s="175"/>
      <c r="J152" s="175"/>
      <c r="K152" s="175"/>
      <c r="L152" s="175"/>
      <c r="M152" s="175"/>
      <c r="N152" s="175"/>
      <c r="O152" s="175"/>
      <c r="P152" s="175"/>
      <c r="Q152" s="175"/>
      <c r="R152" s="175"/>
      <c r="S152" s="175"/>
      <c r="T152" s="175"/>
      <c r="U152" s="175"/>
      <c r="V152" s="175"/>
      <c r="W152" s="175"/>
      <c r="X152" s="175"/>
      <c r="Y152" s="175"/>
      <c r="Z152" s="175"/>
      <c r="AA152" s="175"/>
      <c r="AB152" s="175"/>
      <c r="AC152" s="175"/>
      <c r="AD152" s="175"/>
      <c r="AE152" s="175"/>
      <c r="AF152" s="175"/>
      <c r="AG152" s="175"/>
      <c r="AH152" s="175"/>
      <c r="AI152" s="175"/>
      <c r="AJ152" s="175"/>
      <c r="AK152" s="175"/>
      <c r="AL152" s="175"/>
      <c r="AM152" s="175"/>
      <c r="AN152" s="175"/>
      <c r="AO152" s="175"/>
      <c r="AP152" s="175"/>
      <c r="AQ152" s="175"/>
    </row>
    <row r="153" spans="6:43" s="129" customFormat="1">
      <c r="F153" s="175"/>
      <c r="G153" s="175"/>
      <c r="H153" s="175"/>
      <c r="I153" s="175"/>
      <c r="J153" s="175"/>
      <c r="K153" s="175"/>
      <c r="L153" s="175"/>
      <c r="M153" s="175"/>
      <c r="N153" s="175"/>
      <c r="O153" s="175"/>
      <c r="P153" s="175"/>
      <c r="Q153" s="175"/>
      <c r="R153" s="175"/>
      <c r="S153" s="175"/>
      <c r="T153" s="175"/>
      <c r="U153" s="175"/>
      <c r="V153" s="175"/>
      <c r="W153" s="175"/>
      <c r="X153" s="175"/>
      <c r="Y153" s="175"/>
      <c r="Z153" s="175"/>
      <c r="AA153" s="175"/>
      <c r="AB153" s="175"/>
      <c r="AC153" s="175"/>
      <c r="AD153" s="175"/>
      <c r="AE153" s="175"/>
      <c r="AF153" s="175"/>
      <c r="AG153" s="175"/>
      <c r="AH153" s="175"/>
      <c r="AI153" s="175"/>
      <c r="AJ153" s="175"/>
      <c r="AK153" s="175"/>
      <c r="AL153" s="175"/>
      <c r="AM153" s="175"/>
      <c r="AN153" s="175"/>
      <c r="AO153" s="175"/>
      <c r="AP153" s="175"/>
      <c r="AQ153" s="175"/>
    </row>
    <row r="154" spans="6:43" s="129" customFormat="1">
      <c r="F154" s="175"/>
      <c r="G154" s="175"/>
      <c r="H154" s="175"/>
      <c r="I154" s="175"/>
      <c r="J154" s="175"/>
      <c r="K154" s="175"/>
      <c r="L154" s="175"/>
      <c r="M154" s="175"/>
      <c r="N154" s="175"/>
      <c r="O154" s="175"/>
      <c r="P154" s="175"/>
      <c r="Q154" s="175"/>
      <c r="R154" s="175"/>
      <c r="S154" s="175"/>
      <c r="T154" s="175"/>
      <c r="U154" s="175"/>
      <c r="V154" s="175"/>
      <c r="W154" s="175"/>
      <c r="X154" s="175"/>
      <c r="Y154" s="175"/>
      <c r="Z154" s="175"/>
      <c r="AA154" s="175"/>
      <c r="AB154" s="175"/>
      <c r="AC154" s="175"/>
      <c r="AD154" s="175"/>
      <c r="AE154" s="175"/>
      <c r="AF154" s="175"/>
      <c r="AG154" s="175"/>
      <c r="AH154" s="175"/>
      <c r="AI154" s="175"/>
      <c r="AJ154" s="175"/>
      <c r="AK154" s="175"/>
      <c r="AL154" s="175"/>
      <c r="AM154" s="175"/>
      <c r="AN154" s="175"/>
      <c r="AO154" s="175"/>
      <c r="AP154" s="175"/>
      <c r="AQ154" s="175"/>
    </row>
    <row r="155" spans="6:43" s="129" customFormat="1">
      <c r="F155" s="175"/>
      <c r="G155" s="175"/>
      <c r="H155" s="175"/>
      <c r="I155" s="175"/>
      <c r="J155" s="175"/>
      <c r="K155" s="175"/>
      <c r="L155" s="175"/>
      <c r="M155" s="175"/>
      <c r="N155" s="175"/>
      <c r="O155" s="175"/>
      <c r="P155" s="175"/>
      <c r="Q155" s="175"/>
      <c r="R155" s="175"/>
      <c r="S155" s="175"/>
      <c r="T155" s="175"/>
      <c r="U155" s="175"/>
      <c r="V155" s="175"/>
      <c r="W155" s="175"/>
      <c r="X155" s="175"/>
      <c r="Y155" s="175"/>
      <c r="Z155" s="175"/>
      <c r="AA155" s="175"/>
      <c r="AB155" s="175"/>
      <c r="AC155" s="175"/>
      <c r="AD155" s="175"/>
      <c r="AE155" s="175"/>
      <c r="AF155" s="175"/>
      <c r="AG155" s="175"/>
      <c r="AH155" s="175"/>
      <c r="AI155" s="175"/>
      <c r="AJ155" s="175"/>
      <c r="AK155" s="175"/>
      <c r="AL155" s="175"/>
      <c r="AM155" s="175"/>
      <c r="AN155" s="175"/>
      <c r="AO155" s="175"/>
      <c r="AP155" s="175"/>
      <c r="AQ155" s="175"/>
    </row>
    <row r="156" spans="6:43" s="129" customFormat="1">
      <c r="F156" s="175"/>
      <c r="G156" s="175"/>
      <c r="H156" s="175"/>
      <c r="I156" s="175"/>
      <c r="J156" s="175"/>
      <c r="K156" s="175"/>
      <c r="L156" s="175"/>
      <c r="M156" s="175"/>
      <c r="N156" s="175"/>
      <c r="O156" s="175"/>
      <c r="P156" s="175"/>
      <c r="Q156" s="175"/>
      <c r="R156" s="175"/>
      <c r="S156" s="175"/>
      <c r="T156" s="175"/>
      <c r="U156" s="175"/>
      <c r="V156" s="175"/>
      <c r="W156" s="175"/>
      <c r="X156" s="175"/>
      <c r="Y156" s="175"/>
      <c r="Z156" s="175"/>
      <c r="AA156" s="175"/>
      <c r="AB156" s="175"/>
      <c r="AC156" s="175"/>
      <c r="AD156" s="175"/>
      <c r="AE156" s="175"/>
      <c r="AF156" s="175"/>
      <c r="AG156" s="175"/>
      <c r="AH156" s="175"/>
      <c r="AI156" s="175"/>
      <c r="AJ156" s="175"/>
      <c r="AK156" s="175"/>
      <c r="AL156" s="175"/>
      <c r="AM156" s="175"/>
      <c r="AN156" s="175"/>
      <c r="AO156" s="175"/>
      <c r="AP156" s="175"/>
      <c r="AQ156" s="175"/>
    </row>
    <row r="157" spans="6:43" s="129" customFormat="1">
      <c r="F157" s="175"/>
      <c r="G157" s="175"/>
      <c r="H157" s="175"/>
      <c r="I157" s="175"/>
      <c r="J157" s="175"/>
      <c r="K157" s="175"/>
      <c r="L157" s="175"/>
      <c r="M157" s="175"/>
      <c r="N157" s="175"/>
      <c r="O157" s="175"/>
      <c r="P157" s="175"/>
      <c r="Q157" s="175"/>
      <c r="R157" s="175"/>
      <c r="S157" s="175"/>
      <c r="T157" s="175"/>
      <c r="U157" s="175"/>
      <c r="V157" s="175"/>
      <c r="W157" s="175"/>
      <c r="X157" s="175"/>
      <c r="Y157" s="175"/>
      <c r="Z157" s="175"/>
      <c r="AA157" s="175"/>
      <c r="AB157" s="175"/>
      <c r="AC157" s="175"/>
      <c r="AD157" s="175"/>
      <c r="AE157" s="175"/>
      <c r="AF157" s="175"/>
      <c r="AG157" s="175"/>
      <c r="AH157" s="175"/>
      <c r="AI157" s="175"/>
      <c r="AJ157" s="175"/>
      <c r="AK157" s="175"/>
      <c r="AL157" s="175"/>
      <c r="AM157" s="175"/>
      <c r="AN157" s="175"/>
      <c r="AO157" s="175"/>
      <c r="AP157" s="175"/>
      <c r="AQ157" s="175"/>
    </row>
    <row r="158" spans="6:43" s="129" customFormat="1">
      <c r="F158" s="175"/>
      <c r="G158" s="175"/>
      <c r="H158" s="175"/>
      <c r="I158" s="175"/>
      <c r="J158" s="175"/>
      <c r="K158" s="175"/>
      <c r="L158" s="175"/>
      <c r="M158" s="175"/>
      <c r="N158" s="175"/>
      <c r="O158" s="175"/>
      <c r="P158" s="175"/>
      <c r="Q158" s="175"/>
      <c r="R158" s="175"/>
      <c r="S158" s="175"/>
      <c r="T158" s="175"/>
      <c r="U158" s="175"/>
      <c r="V158" s="175"/>
      <c r="W158" s="175"/>
      <c r="X158" s="175"/>
      <c r="Y158" s="175"/>
      <c r="Z158" s="175"/>
      <c r="AA158" s="175"/>
      <c r="AB158" s="175"/>
      <c r="AC158" s="175"/>
      <c r="AD158" s="175"/>
      <c r="AE158" s="175"/>
      <c r="AF158" s="175"/>
      <c r="AG158" s="175"/>
      <c r="AH158" s="175"/>
      <c r="AI158" s="175"/>
      <c r="AJ158" s="175"/>
      <c r="AK158" s="175"/>
      <c r="AL158" s="175"/>
      <c r="AM158" s="175"/>
      <c r="AN158" s="175"/>
      <c r="AO158" s="175"/>
      <c r="AP158" s="175"/>
      <c r="AQ158" s="175"/>
    </row>
    <row r="159" spans="6:43" s="129" customFormat="1">
      <c r="F159" s="175"/>
      <c r="G159" s="175"/>
      <c r="H159" s="175"/>
      <c r="I159" s="175"/>
      <c r="J159" s="175"/>
      <c r="K159" s="175"/>
      <c r="L159" s="175"/>
      <c r="M159" s="175"/>
      <c r="N159" s="175"/>
      <c r="O159" s="175"/>
      <c r="P159" s="175"/>
      <c r="Q159" s="175"/>
      <c r="R159" s="175"/>
      <c r="S159" s="175"/>
      <c r="T159" s="175"/>
      <c r="U159" s="175"/>
      <c r="V159" s="175"/>
      <c r="W159" s="175"/>
      <c r="X159" s="175"/>
      <c r="Y159" s="175"/>
      <c r="Z159" s="175"/>
      <c r="AA159" s="175"/>
      <c r="AB159" s="175"/>
      <c r="AC159" s="175"/>
      <c r="AD159" s="175"/>
      <c r="AE159" s="175"/>
      <c r="AF159" s="175"/>
      <c r="AG159" s="175"/>
      <c r="AH159" s="175"/>
      <c r="AI159" s="175"/>
      <c r="AJ159" s="175"/>
      <c r="AK159" s="175"/>
      <c r="AL159" s="175"/>
      <c r="AM159" s="175"/>
      <c r="AN159" s="175"/>
      <c r="AO159" s="175"/>
      <c r="AP159" s="175"/>
      <c r="AQ159" s="175"/>
    </row>
    <row r="160" spans="6:43" s="129" customFormat="1"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  <c r="R160" s="175"/>
      <c r="S160" s="175"/>
      <c r="T160" s="175"/>
      <c r="U160" s="175"/>
      <c r="V160" s="175"/>
      <c r="W160" s="175"/>
      <c r="X160" s="175"/>
      <c r="Y160" s="175"/>
      <c r="Z160" s="175"/>
      <c r="AA160" s="175"/>
      <c r="AB160" s="175"/>
      <c r="AC160" s="175"/>
      <c r="AD160" s="175"/>
      <c r="AE160" s="175"/>
      <c r="AF160" s="175"/>
      <c r="AG160" s="175"/>
      <c r="AH160" s="175"/>
      <c r="AI160" s="175"/>
      <c r="AJ160" s="175"/>
      <c r="AK160" s="175"/>
      <c r="AL160" s="175"/>
      <c r="AM160" s="175"/>
      <c r="AN160" s="175"/>
      <c r="AO160" s="175"/>
      <c r="AP160" s="175"/>
      <c r="AQ160" s="175"/>
    </row>
    <row r="161" spans="6:43" s="129" customFormat="1">
      <c r="F161" s="175"/>
      <c r="G161" s="175"/>
      <c r="H161" s="175"/>
      <c r="I161" s="175"/>
      <c r="J161" s="175"/>
      <c r="K161" s="175"/>
      <c r="L161" s="175"/>
      <c r="M161" s="175"/>
      <c r="N161" s="175"/>
      <c r="O161" s="175"/>
      <c r="P161" s="175"/>
      <c r="Q161" s="175"/>
      <c r="R161" s="175"/>
      <c r="S161" s="175"/>
      <c r="T161" s="175"/>
      <c r="U161" s="175"/>
      <c r="V161" s="175"/>
      <c r="W161" s="175"/>
      <c r="X161" s="175"/>
      <c r="Y161" s="175"/>
      <c r="Z161" s="175"/>
      <c r="AA161" s="175"/>
      <c r="AB161" s="175"/>
      <c r="AC161" s="175"/>
      <c r="AD161" s="175"/>
      <c r="AE161" s="175"/>
      <c r="AF161" s="175"/>
      <c r="AG161" s="175"/>
      <c r="AH161" s="175"/>
      <c r="AI161" s="175"/>
      <c r="AJ161" s="175"/>
      <c r="AK161" s="175"/>
      <c r="AL161" s="175"/>
      <c r="AM161" s="175"/>
      <c r="AN161" s="175"/>
      <c r="AO161" s="175"/>
      <c r="AP161" s="175"/>
      <c r="AQ161" s="175"/>
    </row>
    <row r="162" spans="6:43" s="129" customFormat="1">
      <c r="F162" s="175"/>
      <c r="G162" s="175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  <c r="R162" s="175"/>
      <c r="S162" s="175"/>
      <c r="T162" s="175"/>
      <c r="U162" s="175"/>
      <c r="V162" s="175"/>
      <c r="W162" s="175"/>
      <c r="X162" s="175"/>
      <c r="Y162" s="175"/>
      <c r="Z162" s="175"/>
      <c r="AA162" s="175"/>
      <c r="AB162" s="175"/>
      <c r="AC162" s="175"/>
      <c r="AD162" s="175"/>
      <c r="AE162" s="175"/>
      <c r="AF162" s="175"/>
      <c r="AG162" s="175"/>
      <c r="AH162" s="175"/>
      <c r="AI162" s="175"/>
      <c r="AJ162" s="175"/>
      <c r="AK162" s="175"/>
      <c r="AL162" s="175"/>
      <c r="AM162" s="175"/>
      <c r="AN162" s="175"/>
      <c r="AO162" s="175"/>
      <c r="AP162" s="175"/>
      <c r="AQ162" s="175"/>
    </row>
    <row r="163" spans="6:43" s="129" customFormat="1">
      <c r="F163" s="175"/>
      <c r="G163" s="175"/>
      <c r="H163" s="175"/>
      <c r="I163" s="175"/>
      <c r="J163" s="175"/>
      <c r="K163" s="175"/>
      <c r="L163" s="175"/>
      <c r="M163" s="175"/>
      <c r="N163" s="175"/>
      <c r="O163" s="175"/>
      <c r="P163" s="175"/>
      <c r="Q163" s="175"/>
      <c r="R163" s="175"/>
      <c r="S163" s="175"/>
      <c r="T163" s="175"/>
      <c r="U163" s="175"/>
      <c r="V163" s="175"/>
      <c r="W163" s="175"/>
      <c r="X163" s="175"/>
      <c r="Y163" s="175"/>
      <c r="Z163" s="175"/>
      <c r="AA163" s="175"/>
      <c r="AB163" s="175"/>
      <c r="AC163" s="175"/>
      <c r="AD163" s="175"/>
      <c r="AE163" s="175"/>
      <c r="AF163" s="175"/>
      <c r="AG163" s="175"/>
      <c r="AH163" s="175"/>
      <c r="AI163" s="175"/>
      <c r="AJ163" s="175"/>
      <c r="AK163" s="175"/>
      <c r="AL163" s="175"/>
      <c r="AM163" s="175"/>
      <c r="AN163" s="175"/>
      <c r="AO163" s="175"/>
      <c r="AP163" s="175"/>
      <c r="AQ163" s="175"/>
    </row>
    <row r="164" spans="6:43" s="129" customFormat="1">
      <c r="F164" s="175"/>
      <c r="G164" s="175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  <c r="R164" s="175"/>
      <c r="S164" s="175"/>
      <c r="T164" s="175"/>
      <c r="U164" s="175"/>
      <c r="V164" s="175"/>
      <c r="W164" s="175"/>
      <c r="X164" s="175"/>
      <c r="Y164" s="175"/>
      <c r="Z164" s="175"/>
      <c r="AA164" s="175"/>
      <c r="AB164" s="175"/>
      <c r="AC164" s="175"/>
      <c r="AD164" s="175"/>
      <c r="AE164" s="175"/>
      <c r="AF164" s="175"/>
      <c r="AG164" s="175"/>
      <c r="AH164" s="175"/>
      <c r="AI164" s="175"/>
      <c r="AJ164" s="175"/>
      <c r="AK164" s="175"/>
      <c r="AL164" s="175"/>
      <c r="AM164" s="175"/>
      <c r="AN164" s="175"/>
      <c r="AO164" s="175"/>
      <c r="AP164" s="175"/>
      <c r="AQ164" s="175"/>
    </row>
    <row r="165" spans="6:43" s="129" customFormat="1">
      <c r="F165" s="175"/>
      <c r="G165" s="175"/>
      <c r="H165" s="175"/>
      <c r="I165" s="175"/>
      <c r="J165" s="175"/>
      <c r="K165" s="175"/>
      <c r="L165" s="175"/>
      <c r="M165" s="175"/>
      <c r="N165" s="175"/>
      <c r="O165" s="175"/>
      <c r="P165" s="175"/>
      <c r="Q165" s="175"/>
      <c r="R165" s="175"/>
      <c r="S165" s="175"/>
      <c r="T165" s="175"/>
      <c r="U165" s="175"/>
      <c r="V165" s="175"/>
      <c r="W165" s="175"/>
      <c r="X165" s="175"/>
      <c r="Y165" s="175"/>
      <c r="Z165" s="175"/>
      <c r="AA165" s="175"/>
      <c r="AB165" s="175"/>
      <c r="AC165" s="175"/>
      <c r="AD165" s="175"/>
      <c r="AE165" s="175"/>
      <c r="AF165" s="175"/>
      <c r="AG165" s="175"/>
      <c r="AH165" s="175"/>
      <c r="AI165" s="175"/>
      <c r="AJ165" s="175"/>
      <c r="AK165" s="175"/>
      <c r="AL165" s="175"/>
      <c r="AM165" s="175"/>
      <c r="AN165" s="175"/>
      <c r="AO165" s="175"/>
      <c r="AP165" s="175"/>
      <c r="AQ165" s="175"/>
    </row>
    <row r="166" spans="6:43" s="129" customFormat="1">
      <c r="F166" s="175"/>
      <c r="G166" s="175"/>
      <c r="H166" s="175"/>
      <c r="I166" s="175"/>
      <c r="J166" s="175"/>
      <c r="K166" s="175"/>
      <c r="L166" s="175"/>
      <c r="M166" s="175"/>
      <c r="N166" s="175"/>
      <c r="O166" s="175"/>
      <c r="P166" s="175"/>
      <c r="Q166" s="175"/>
      <c r="R166" s="175"/>
      <c r="S166" s="175"/>
      <c r="T166" s="175"/>
      <c r="U166" s="175"/>
      <c r="V166" s="175"/>
      <c r="W166" s="175"/>
      <c r="X166" s="175"/>
      <c r="Y166" s="175"/>
      <c r="Z166" s="175"/>
      <c r="AA166" s="175"/>
      <c r="AB166" s="175"/>
      <c r="AC166" s="175"/>
      <c r="AD166" s="175"/>
      <c r="AE166" s="175"/>
      <c r="AF166" s="175"/>
      <c r="AG166" s="175"/>
      <c r="AH166" s="175"/>
      <c r="AI166" s="175"/>
      <c r="AJ166" s="175"/>
      <c r="AK166" s="175"/>
      <c r="AL166" s="175"/>
      <c r="AM166" s="175"/>
      <c r="AN166" s="175"/>
      <c r="AO166" s="175"/>
      <c r="AP166" s="175"/>
      <c r="AQ166" s="175"/>
    </row>
    <row r="167" spans="6:43" s="129" customFormat="1">
      <c r="F167" s="175"/>
      <c r="G167" s="175"/>
      <c r="H167" s="175"/>
      <c r="I167" s="175"/>
      <c r="J167" s="175"/>
      <c r="K167" s="175"/>
      <c r="L167" s="175"/>
      <c r="M167" s="175"/>
      <c r="N167" s="175"/>
      <c r="O167" s="175"/>
      <c r="P167" s="175"/>
      <c r="Q167" s="175"/>
      <c r="R167" s="175"/>
      <c r="S167" s="175"/>
      <c r="T167" s="175"/>
      <c r="U167" s="175"/>
      <c r="V167" s="175"/>
      <c r="W167" s="175"/>
      <c r="X167" s="175"/>
      <c r="Y167" s="175"/>
      <c r="Z167" s="175"/>
      <c r="AA167" s="175"/>
      <c r="AB167" s="175"/>
      <c r="AC167" s="175"/>
      <c r="AD167" s="175"/>
      <c r="AE167" s="175"/>
      <c r="AF167" s="175"/>
      <c r="AG167" s="175"/>
      <c r="AH167" s="175"/>
      <c r="AI167" s="175"/>
      <c r="AJ167" s="175"/>
      <c r="AK167" s="175"/>
      <c r="AL167" s="175"/>
      <c r="AM167" s="175"/>
      <c r="AN167" s="175"/>
      <c r="AO167" s="175"/>
      <c r="AP167" s="175"/>
      <c r="AQ167" s="175"/>
    </row>
    <row r="168" spans="6:43" s="129" customFormat="1">
      <c r="F168" s="175"/>
      <c r="G168" s="175"/>
      <c r="H168" s="175"/>
      <c r="I168" s="175"/>
      <c r="J168" s="175"/>
      <c r="K168" s="175"/>
      <c r="L168" s="175"/>
      <c r="M168" s="175"/>
      <c r="N168" s="175"/>
      <c r="O168" s="175"/>
      <c r="P168" s="175"/>
      <c r="Q168" s="175"/>
      <c r="R168" s="175"/>
      <c r="S168" s="175"/>
      <c r="T168" s="175"/>
      <c r="U168" s="175"/>
      <c r="V168" s="175"/>
      <c r="W168" s="175"/>
      <c r="X168" s="175"/>
      <c r="Y168" s="175"/>
      <c r="Z168" s="175"/>
      <c r="AA168" s="175"/>
      <c r="AB168" s="175"/>
      <c r="AC168" s="175"/>
      <c r="AD168" s="175"/>
      <c r="AE168" s="175"/>
      <c r="AF168" s="175"/>
      <c r="AG168" s="175"/>
      <c r="AH168" s="175"/>
      <c r="AI168" s="175"/>
      <c r="AJ168" s="175"/>
      <c r="AK168" s="175"/>
      <c r="AL168" s="175"/>
      <c r="AM168" s="175"/>
      <c r="AN168" s="175"/>
      <c r="AO168" s="175"/>
      <c r="AP168" s="175"/>
      <c r="AQ168" s="175"/>
    </row>
    <row r="169" spans="6:43" s="129" customFormat="1">
      <c r="F169" s="175"/>
      <c r="G169" s="175"/>
      <c r="H169" s="175"/>
      <c r="I169" s="175"/>
      <c r="J169" s="175"/>
      <c r="K169" s="175"/>
      <c r="L169" s="175"/>
      <c r="M169" s="175"/>
      <c r="N169" s="175"/>
      <c r="O169" s="175"/>
      <c r="P169" s="175"/>
      <c r="Q169" s="175"/>
      <c r="R169" s="175"/>
      <c r="S169" s="175"/>
      <c r="T169" s="175"/>
      <c r="U169" s="175"/>
      <c r="V169" s="175"/>
      <c r="W169" s="175"/>
      <c r="X169" s="175"/>
      <c r="Y169" s="175"/>
      <c r="Z169" s="175"/>
      <c r="AA169" s="175"/>
      <c r="AB169" s="175"/>
      <c r="AC169" s="175"/>
      <c r="AD169" s="175"/>
      <c r="AE169" s="175"/>
      <c r="AF169" s="175"/>
      <c r="AG169" s="175"/>
      <c r="AH169" s="175"/>
      <c r="AI169" s="175"/>
      <c r="AJ169" s="175"/>
      <c r="AK169" s="175"/>
      <c r="AL169" s="175"/>
      <c r="AM169" s="175"/>
      <c r="AN169" s="175"/>
      <c r="AO169" s="175"/>
      <c r="AP169" s="175"/>
      <c r="AQ169" s="175"/>
    </row>
    <row r="170" spans="6:43" s="129" customFormat="1">
      <c r="F170" s="175"/>
      <c r="G170" s="175"/>
      <c r="H170" s="175"/>
      <c r="I170" s="175"/>
      <c r="J170" s="175"/>
      <c r="K170" s="175"/>
      <c r="L170" s="175"/>
      <c r="M170" s="175"/>
      <c r="N170" s="175"/>
      <c r="O170" s="175"/>
      <c r="P170" s="175"/>
      <c r="Q170" s="175"/>
      <c r="R170" s="175"/>
      <c r="S170" s="175"/>
      <c r="T170" s="175"/>
      <c r="U170" s="175"/>
      <c r="V170" s="175"/>
      <c r="W170" s="175"/>
      <c r="X170" s="175"/>
      <c r="Y170" s="175"/>
      <c r="Z170" s="175"/>
      <c r="AA170" s="175"/>
      <c r="AB170" s="175"/>
      <c r="AC170" s="175"/>
      <c r="AD170" s="175"/>
      <c r="AE170" s="175"/>
      <c r="AF170" s="175"/>
      <c r="AG170" s="175"/>
      <c r="AH170" s="175"/>
      <c r="AI170" s="175"/>
      <c r="AJ170" s="175"/>
      <c r="AK170" s="175"/>
      <c r="AL170" s="175"/>
      <c r="AM170" s="175"/>
      <c r="AN170" s="175"/>
      <c r="AO170" s="175"/>
      <c r="AP170" s="175"/>
      <c r="AQ170" s="175"/>
    </row>
    <row r="171" spans="6:43" s="129" customFormat="1">
      <c r="F171" s="175"/>
      <c r="G171" s="175"/>
      <c r="H171" s="175"/>
      <c r="I171" s="175"/>
      <c r="J171" s="175"/>
      <c r="K171" s="175"/>
      <c r="L171" s="175"/>
      <c r="M171" s="175"/>
      <c r="N171" s="175"/>
      <c r="O171" s="175"/>
      <c r="P171" s="175"/>
      <c r="Q171" s="175"/>
      <c r="R171" s="175"/>
      <c r="S171" s="175"/>
      <c r="T171" s="175"/>
      <c r="U171" s="175"/>
      <c r="V171" s="175"/>
      <c r="W171" s="175"/>
      <c r="X171" s="175"/>
      <c r="Y171" s="175"/>
      <c r="Z171" s="175"/>
      <c r="AA171" s="175"/>
      <c r="AB171" s="175"/>
      <c r="AC171" s="175"/>
      <c r="AD171" s="175"/>
      <c r="AE171" s="175"/>
      <c r="AF171" s="175"/>
      <c r="AG171" s="175"/>
      <c r="AH171" s="175"/>
      <c r="AI171" s="175"/>
      <c r="AJ171" s="175"/>
      <c r="AK171" s="175"/>
      <c r="AL171" s="175"/>
      <c r="AM171" s="175"/>
      <c r="AN171" s="175"/>
      <c r="AO171" s="175"/>
      <c r="AP171" s="175"/>
      <c r="AQ171" s="175"/>
    </row>
    <row r="172" spans="6:43" s="129" customFormat="1">
      <c r="F172" s="175"/>
      <c r="G172" s="175"/>
      <c r="H172" s="175"/>
      <c r="I172" s="175"/>
      <c r="J172" s="175"/>
      <c r="K172" s="175"/>
      <c r="L172" s="175"/>
      <c r="M172" s="175"/>
      <c r="N172" s="175"/>
      <c r="O172" s="175"/>
      <c r="P172" s="175"/>
      <c r="Q172" s="175"/>
      <c r="R172" s="175"/>
      <c r="S172" s="175"/>
      <c r="T172" s="175"/>
      <c r="U172" s="175"/>
      <c r="V172" s="175"/>
      <c r="W172" s="175"/>
      <c r="X172" s="175"/>
      <c r="Y172" s="175"/>
      <c r="Z172" s="175"/>
      <c r="AA172" s="175"/>
      <c r="AB172" s="175"/>
      <c r="AC172" s="175"/>
      <c r="AD172" s="175"/>
      <c r="AE172" s="175"/>
      <c r="AF172" s="175"/>
      <c r="AG172" s="175"/>
      <c r="AH172" s="175"/>
      <c r="AI172" s="175"/>
      <c r="AJ172" s="175"/>
      <c r="AK172" s="175"/>
      <c r="AL172" s="175"/>
      <c r="AM172" s="175"/>
      <c r="AN172" s="175"/>
      <c r="AO172" s="175"/>
      <c r="AP172" s="175"/>
      <c r="AQ172" s="175"/>
    </row>
    <row r="173" spans="6:43" s="129" customFormat="1"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  <c r="P173" s="175"/>
      <c r="Q173" s="175"/>
      <c r="R173" s="175"/>
      <c r="S173" s="175"/>
      <c r="T173" s="175"/>
      <c r="U173" s="175"/>
      <c r="V173" s="175"/>
      <c r="W173" s="175"/>
      <c r="X173" s="175"/>
      <c r="Y173" s="175"/>
      <c r="Z173" s="175"/>
      <c r="AA173" s="175"/>
      <c r="AB173" s="175"/>
      <c r="AC173" s="175"/>
      <c r="AD173" s="175"/>
      <c r="AE173" s="175"/>
      <c r="AF173" s="175"/>
      <c r="AG173" s="175"/>
      <c r="AH173" s="175"/>
      <c r="AI173" s="175"/>
      <c r="AJ173" s="175"/>
      <c r="AK173" s="175"/>
      <c r="AL173" s="175"/>
      <c r="AM173" s="175"/>
      <c r="AN173" s="175"/>
      <c r="AO173" s="175"/>
      <c r="AP173" s="175"/>
      <c r="AQ173" s="175"/>
    </row>
    <row r="174" spans="6:43" s="129" customFormat="1"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  <c r="P174" s="175"/>
      <c r="Q174" s="175"/>
      <c r="R174" s="175"/>
      <c r="S174" s="175"/>
      <c r="T174" s="175"/>
      <c r="U174" s="175"/>
      <c r="V174" s="175"/>
      <c r="W174" s="175"/>
      <c r="X174" s="175"/>
      <c r="Y174" s="175"/>
      <c r="Z174" s="175"/>
      <c r="AA174" s="175"/>
      <c r="AB174" s="175"/>
      <c r="AC174" s="175"/>
      <c r="AD174" s="175"/>
      <c r="AE174" s="175"/>
      <c r="AF174" s="175"/>
      <c r="AG174" s="175"/>
      <c r="AH174" s="175"/>
      <c r="AI174" s="175"/>
      <c r="AJ174" s="175"/>
      <c r="AK174" s="175"/>
      <c r="AL174" s="175"/>
      <c r="AM174" s="175"/>
      <c r="AN174" s="175"/>
      <c r="AO174" s="175"/>
      <c r="AP174" s="175"/>
      <c r="AQ174" s="175"/>
    </row>
    <row r="175" spans="6:43" s="129" customFormat="1">
      <c r="F175" s="175"/>
      <c r="G175" s="175"/>
      <c r="H175" s="175"/>
      <c r="I175" s="175"/>
      <c r="J175" s="175"/>
      <c r="K175" s="175"/>
      <c r="L175" s="175"/>
      <c r="M175" s="175"/>
      <c r="N175" s="175"/>
      <c r="O175" s="175"/>
      <c r="P175" s="175"/>
      <c r="Q175" s="175"/>
      <c r="R175" s="175"/>
      <c r="S175" s="175"/>
      <c r="T175" s="175"/>
      <c r="U175" s="175"/>
      <c r="V175" s="175"/>
      <c r="W175" s="175"/>
      <c r="X175" s="175"/>
      <c r="Y175" s="175"/>
      <c r="Z175" s="175"/>
      <c r="AA175" s="175"/>
      <c r="AB175" s="175"/>
      <c r="AC175" s="175"/>
      <c r="AD175" s="175"/>
      <c r="AE175" s="175"/>
      <c r="AF175" s="175"/>
      <c r="AG175" s="175"/>
      <c r="AH175" s="175"/>
      <c r="AI175" s="175"/>
      <c r="AJ175" s="175"/>
      <c r="AK175" s="175"/>
      <c r="AL175" s="175"/>
      <c r="AM175" s="175"/>
      <c r="AN175" s="175"/>
      <c r="AO175" s="175"/>
      <c r="AP175" s="175"/>
      <c r="AQ175" s="175"/>
    </row>
    <row r="176" spans="6:43" s="129" customFormat="1">
      <c r="F176" s="175"/>
      <c r="G176" s="175"/>
      <c r="H176" s="175"/>
      <c r="I176" s="175"/>
      <c r="J176" s="175"/>
      <c r="K176" s="175"/>
      <c r="L176" s="175"/>
      <c r="M176" s="175"/>
      <c r="N176" s="175"/>
      <c r="O176" s="175"/>
      <c r="P176" s="175"/>
      <c r="Q176" s="175"/>
      <c r="R176" s="175"/>
      <c r="S176" s="175"/>
      <c r="T176" s="175"/>
      <c r="U176" s="175"/>
      <c r="V176" s="175"/>
      <c r="W176" s="175"/>
      <c r="X176" s="175"/>
      <c r="Y176" s="175"/>
      <c r="Z176" s="175"/>
      <c r="AA176" s="175"/>
      <c r="AB176" s="175"/>
      <c r="AC176" s="175"/>
      <c r="AD176" s="175"/>
      <c r="AE176" s="175"/>
      <c r="AF176" s="175"/>
      <c r="AG176" s="175"/>
      <c r="AH176" s="175"/>
      <c r="AI176" s="175"/>
      <c r="AJ176" s="175"/>
      <c r="AK176" s="175"/>
      <c r="AL176" s="175"/>
      <c r="AM176" s="175"/>
      <c r="AN176" s="175"/>
      <c r="AO176" s="175"/>
      <c r="AP176" s="175"/>
      <c r="AQ176" s="175"/>
    </row>
    <row r="177" spans="6:43" s="129" customFormat="1">
      <c r="F177" s="175"/>
      <c r="G177" s="175"/>
      <c r="H177" s="175"/>
      <c r="I177" s="175"/>
      <c r="J177" s="175"/>
      <c r="K177" s="175"/>
      <c r="L177" s="175"/>
      <c r="M177" s="175"/>
      <c r="N177" s="175"/>
      <c r="O177" s="175"/>
      <c r="P177" s="175"/>
      <c r="Q177" s="175"/>
      <c r="R177" s="175"/>
      <c r="S177" s="175"/>
      <c r="T177" s="175"/>
      <c r="U177" s="175"/>
      <c r="V177" s="175"/>
      <c r="W177" s="175"/>
      <c r="X177" s="175"/>
      <c r="Y177" s="175"/>
      <c r="Z177" s="175"/>
      <c r="AA177" s="175"/>
      <c r="AB177" s="175"/>
      <c r="AC177" s="175"/>
      <c r="AD177" s="175"/>
      <c r="AE177" s="175"/>
      <c r="AF177" s="175"/>
      <c r="AG177" s="175"/>
      <c r="AH177" s="175"/>
      <c r="AI177" s="175"/>
      <c r="AJ177" s="175"/>
      <c r="AK177" s="175"/>
      <c r="AL177" s="175"/>
      <c r="AM177" s="175"/>
      <c r="AN177" s="175"/>
      <c r="AO177" s="175"/>
      <c r="AP177" s="175"/>
      <c r="AQ177" s="175"/>
    </row>
    <row r="178" spans="6:43" s="129" customFormat="1">
      <c r="F178" s="175"/>
      <c r="G178" s="175"/>
      <c r="H178" s="175"/>
      <c r="I178" s="175"/>
      <c r="J178" s="175"/>
      <c r="K178" s="175"/>
      <c r="L178" s="175"/>
      <c r="M178" s="175"/>
      <c r="N178" s="175"/>
      <c r="O178" s="175"/>
      <c r="P178" s="175"/>
      <c r="Q178" s="175"/>
      <c r="R178" s="175"/>
      <c r="S178" s="175"/>
      <c r="T178" s="175"/>
      <c r="U178" s="175"/>
      <c r="V178" s="175"/>
      <c r="W178" s="175"/>
      <c r="X178" s="175"/>
      <c r="Y178" s="175"/>
      <c r="Z178" s="175"/>
      <c r="AA178" s="175"/>
      <c r="AB178" s="175"/>
      <c r="AC178" s="175"/>
      <c r="AD178" s="175"/>
      <c r="AE178" s="175"/>
      <c r="AF178" s="175"/>
      <c r="AG178" s="175"/>
      <c r="AH178" s="175"/>
      <c r="AI178" s="175"/>
      <c r="AJ178" s="175"/>
      <c r="AK178" s="175"/>
      <c r="AL178" s="175"/>
      <c r="AM178" s="175"/>
      <c r="AN178" s="175"/>
      <c r="AO178" s="175"/>
      <c r="AP178" s="175"/>
      <c r="AQ178" s="175"/>
    </row>
    <row r="179" spans="6:43" s="129" customFormat="1">
      <c r="F179" s="175"/>
      <c r="G179" s="175"/>
      <c r="H179" s="175"/>
      <c r="I179" s="175"/>
      <c r="J179" s="175"/>
      <c r="K179" s="175"/>
      <c r="L179" s="175"/>
      <c r="M179" s="175"/>
      <c r="N179" s="175"/>
      <c r="O179" s="175"/>
      <c r="P179" s="175"/>
      <c r="Q179" s="175"/>
      <c r="R179" s="175"/>
      <c r="S179" s="175"/>
      <c r="T179" s="175"/>
      <c r="U179" s="175"/>
      <c r="V179" s="175"/>
      <c r="W179" s="175"/>
      <c r="X179" s="175"/>
      <c r="Y179" s="175"/>
      <c r="Z179" s="175"/>
      <c r="AA179" s="175"/>
      <c r="AB179" s="175"/>
      <c r="AC179" s="175"/>
      <c r="AD179" s="175"/>
      <c r="AE179" s="175"/>
      <c r="AF179" s="175"/>
      <c r="AG179" s="175"/>
      <c r="AH179" s="175"/>
      <c r="AI179" s="175"/>
      <c r="AJ179" s="175"/>
      <c r="AK179" s="175"/>
      <c r="AL179" s="175"/>
      <c r="AM179" s="175"/>
      <c r="AN179" s="175"/>
      <c r="AO179" s="175"/>
      <c r="AP179" s="175"/>
      <c r="AQ179" s="175"/>
    </row>
    <row r="180" spans="6:43" s="129" customFormat="1">
      <c r="F180" s="175"/>
      <c r="G180" s="175"/>
      <c r="H180" s="175"/>
      <c r="I180" s="175"/>
      <c r="J180" s="175"/>
      <c r="K180" s="175"/>
      <c r="L180" s="175"/>
      <c r="M180" s="175"/>
      <c r="N180" s="175"/>
      <c r="O180" s="175"/>
      <c r="P180" s="175"/>
      <c r="Q180" s="175"/>
      <c r="R180" s="175"/>
      <c r="S180" s="175"/>
      <c r="T180" s="175"/>
      <c r="U180" s="175"/>
      <c r="V180" s="175"/>
      <c r="W180" s="175"/>
      <c r="X180" s="175"/>
      <c r="Y180" s="175"/>
      <c r="Z180" s="175"/>
      <c r="AA180" s="175"/>
      <c r="AB180" s="175"/>
      <c r="AC180" s="175"/>
      <c r="AD180" s="175"/>
      <c r="AE180" s="175"/>
      <c r="AF180" s="175"/>
      <c r="AG180" s="175"/>
      <c r="AH180" s="175"/>
      <c r="AI180" s="175"/>
      <c r="AJ180" s="175"/>
      <c r="AK180" s="175"/>
      <c r="AL180" s="175"/>
      <c r="AM180" s="175"/>
      <c r="AN180" s="175"/>
      <c r="AO180" s="175"/>
      <c r="AP180" s="175"/>
      <c r="AQ180" s="175"/>
    </row>
    <row r="181" spans="6:43" s="129" customFormat="1">
      <c r="F181" s="175"/>
      <c r="G181" s="175"/>
      <c r="H181" s="175"/>
      <c r="I181" s="175"/>
      <c r="J181" s="175"/>
      <c r="K181" s="175"/>
      <c r="L181" s="175"/>
      <c r="M181" s="175"/>
      <c r="N181" s="175"/>
      <c r="O181" s="175"/>
      <c r="P181" s="175"/>
      <c r="Q181" s="175"/>
      <c r="R181" s="175"/>
      <c r="S181" s="175"/>
      <c r="T181" s="175"/>
      <c r="U181" s="175"/>
      <c r="V181" s="175"/>
      <c r="W181" s="175"/>
      <c r="X181" s="175"/>
      <c r="Y181" s="175"/>
      <c r="Z181" s="175"/>
      <c r="AA181" s="175"/>
      <c r="AB181" s="175"/>
      <c r="AC181" s="175"/>
      <c r="AD181" s="175"/>
      <c r="AE181" s="175"/>
      <c r="AF181" s="175"/>
      <c r="AG181" s="175"/>
      <c r="AH181" s="175"/>
      <c r="AI181" s="175"/>
      <c r="AJ181" s="175"/>
      <c r="AK181" s="175"/>
      <c r="AL181" s="175"/>
      <c r="AM181" s="175"/>
      <c r="AN181" s="175"/>
      <c r="AO181" s="175"/>
      <c r="AP181" s="175"/>
      <c r="AQ181" s="175"/>
    </row>
    <row r="182" spans="6:43" s="129" customFormat="1">
      <c r="F182" s="175"/>
      <c r="G182" s="175"/>
      <c r="H182" s="175"/>
      <c r="I182" s="175"/>
      <c r="J182" s="175"/>
      <c r="K182" s="175"/>
      <c r="L182" s="175"/>
      <c r="M182" s="175"/>
      <c r="N182" s="175"/>
      <c r="O182" s="175"/>
      <c r="P182" s="175"/>
      <c r="Q182" s="175"/>
      <c r="R182" s="175"/>
      <c r="S182" s="175"/>
      <c r="T182" s="175"/>
      <c r="U182" s="175"/>
      <c r="V182" s="175"/>
      <c r="W182" s="175"/>
      <c r="X182" s="175"/>
      <c r="Y182" s="175"/>
      <c r="Z182" s="175"/>
      <c r="AA182" s="175"/>
      <c r="AB182" s="175"/>
      <c r="AC182" s="175"/>
      <c r="AD182" s="175"/>
      <c r="AE182" s="175"/>
      <c r="AF182" s="175"/>
      <c r="AG182" s="175"/>
      <c r="AH182" s="175"/>
      <c r="AI182" s="175"/>
      <c r="AJ182" s="175"/>
      <c r="AK182" s="175"/>
      <c r="AL182" s="175"/>
      <c r="AM182" s="175"/>
      <c r="AN182" s="175"/>
      <c r="AO182" s="175"/>
      <c r="AP182" s="175"/>
      <c r="AQ182" s="175"/>
    </row>
    <row r="183" spans="6:43" s="129" customFormat="1">
      <c r="F183" s="175"/>
      <c r="G183" s="175"/>
      <c r="H183" s="175"/>
      <c r="I183" s="175"/>
      <c r="J183" s="175"/>
      <c r="K183" s="175"/>
      <c r="L183" s="175"/>
      <c r="M183" s="175"/>
      <c r="N183" s="175"/>
      <c r="O183" s="175"/>
      <c r="P183" s="175"/>
      <c r="Q183" s="175"/>
      <c r="R183" s="175"/>
      <c r="S183" s="175"/>
      <c r="T183" s="175"/>
      <c r="U183" s="175"/>
      <c r="V183" s="175"/>
      <c r="W183" s="175"/>
      <c r="X183" s="175"/>
      <c r="Y183" s="175"/>
      <c r="Z183" s="175"/>
      <c r="AA183" s="175"/>
      <c r="AB183" s="175"/>
      <c r="AC183" s="175"/>
      <c r="AD183" s="175"/>
      <c r="AE183" s="175"/>
      <c r="AF183" s="175"/>
      <c r="AG183" s="175"/>
      <c r="AH183" s="175"/>
      <c r="AI183" s="175"/>
      <c r="AJ183" s="175"/>
      <c r="AK183" s="175"/>
      <c r="AL183" s="175"/>
      <c r="AM183" s="175"/>
      <c r="AN183" s="175"/>
      <c r="AO183" s="175"/>
      <c r="AP183" s="175"/>
      <c r="AQ183" s="175"/>
    </row>
    <row r="184" spans="6:43" s="129" customFormat="1">
      <c r="F184" s="175"/>
      <c r="G184" s="175"/>
      <c r="H184" s="175"/>
      <c r="I184" s="175"/>
      <c r="J184" s="175"/>
      <c r="K184" s="175"/>
      <c r="L184" s="175"/>
      <c r="M184" s="175"/>
      <c r="N184" s="175"/>
      <c r="O184" s="175"/>
      <c r="P184" s="175"/>
      <c r="Q184" s="175"/>
      <c r="R184" s="175"/>
      <c r="S184" s="175"/>
      <c r="T184" s="175"/>
      <c r="U184" s="175"/>
      <c r="V184" s="175"/>
      <c r="W184" s="175"/>
      <c r="X184" s="175"/>
      <c r="Y184" s="175"/>
      <c r="Z184" s="175"/>
      <c r="AA184" s="175"/>
      <c r="AB184" s="175"/>
      <c r="AC184" s="175"/>
      <c r="AD184" s="175"/>
      <c r="AE184" s="175"/>
      <c r="AF184" s="175"/>
      <c r="AG184" s="175"/>
      <c r="AH184" s="175"/>
      <c r="AI184" s="175"/>
      <c r="AJ184" s="175"/>
      <c r="AK184" s="175"/>
      <c r="AL184" s="175"/>
      <c r="AM184" s="175"/>
      <c r="AN184" s="175"/>
      <c r="AO184" s="175"/>
      <c r="AP184" s="175"/>
      <c r="AQ184" s="175"/>
    </row>
    <row r="185" spans="6:43" s="129" customFormat="1">
      <c r="F185" s="175"/>
      <c r="G185" s="175"/>
      <c r="H185" s="175"/>
      <c r="I185" s="175"/>
      <c r="J185" s="175"/>
      <c r="K185" s="175"/>
      <c r="L185" s="175"/>
      <c r="M185" s="175"/>
      <c r="N185" s="175"/>
      <c r="O185" s="175"/>
      <c r="P185" s="175"/>
      <c r="Q185" s="175"/>
      <c r="R185" s="175"/>
      <c r="S185" s="175"/>
      <c r="T185" s="175"/>
      <c r="U185" s="175"/>
      <c r="V185" s="175"/>
      <c r="W185" s="175"/>
      <c r="X185" s="175"/>
      <c r="Y185" s="175"/>
      <c r="Z185" s="175"/>
      <c r="AA185" s="175"/>
      <c r="AB185" s="175"/>
      <c r="AC185" s="175"/>
      <c r="AD185" s="175"/>
      <c r="AE185" s="175"/>
      <c r="AF185" s="175"/>
      <c r="AG185" s="175"/>
      <c r="AH185" s="175"/>
      <c r="AI185" s="175"/>
      <c r="AJ185" s="175"/>
      <c r="AK185" s="175"/>
      <c r="AL185" s="175"/>
      <c r="AM185" s="175"/>
      <c r="AN185" s="175"/>
      <c r="AO185" s="175"/>
      <c r="AP185" s="175"/>
      <c r="AQ185" s="175"/>
    </row>
    <row r="186" spans="6:43" s="129" customFormat="1">
      <c r="F186" s="175"/>
      <c r="G186" s="175"/>
      <c r="H186" s="175"/>
      <c r="I186" s="175"/>
      <c r="J186" s="175"/>
      <c r="K186" s="175"/>
      <c r="L186" s="175"/>
      <c r="M186" s="175"/>
      <c r="N186" s="175"/>
      <c r="O186" s="175"/>
      <c r="P186" s="175"/>
      <c r="Q186" s="175"/>
      <c r="R186" s="175"/>
      <c r="S186" s="175"/>
      <c r="T186" s="175"/>
      <c r="U186" s="175"/>
      <c r="V186" s="175"/>
      <c r="W186" s="175"/>
      <c r="X186" s="175"/>
      <c r="Y186" s="175"/>
      <c r="Z186" s="175"/>
      <c r="AA186" s="175"/>
      <c r="AB186" s="175"/>
      <c r="AC186" s="175"/>
      <c r="AD186" s="175"/>
      <c r="AE186" s="175"/>
      <c r="AF186" s="175"/>
      <c r="AG186" s="175"/>
      <c r="AH186" s="175"/>
      <c r="AI186" s="175"/>
      <c r="AJ186" s="175"/>
      <c r="AK186" s="175"/>
      <c r="AL186" s="175"/>
      <c r="AM186" s="175"/>
      <c r="AN186" s="175"/>
      <c r="AO186" s="175"/>
      <c r="AP186" s="175"/>
      <c r="AQ186" s="175"/>
    </row>
    <row r="187" spans="6:43" s="129" customFormat="1">
      <c r="F187" s="175"/>
      <c r="G187" s="175"/>
      <c r="H187" s="175"/>
      <c r="I187" s="175"/>
      <c r="J187" s="175"/>
      <c r="K187" s="175"/>
      <c r="L187" s="175"/>
      <c r="M187" s="175"/>
      <c r="N187" s="175"/>
      <c r="O187" s="175"/>
      <c r="P187" s="175"/>
      <c r="Q187" s="175"/>
      <c r="R187" s="175"/>
      <c r="S187" s="175"/>
      <c r="T187" s="175"/>
      <c r="U187" s="175"/>
      <c r="V187" s="175"/>
      <c r="W187" s="175"/>
      <c r="X187" s="175"/>
      <c r="Y187" s="175"/>
      <c r="Z187" s="175"/>
      <c r="AA187" s="175"/>
      <c r="AB187" s="175"/>
      <c r="AC187" s="175"/>
      <c r="AD187" s="175"/>
      <c r="AE187" s="175"/>
      <c r="AF187" s="175"/>
      <c r="AG187" s="175"/>
      <c r="AH187" s="175"/>
      <c r="AI187" s="175"/>
      <c r="AJ187" s="175"/>
      <c r="AK187" s="175"/>
      <c r="AL187" s="175"/>
      <c r="AM187" s="175"/>
      <c r="AN187" s="175"/>
      <c r="AO187" s="175"/>
      <c r="AP187" s="175"/>
      <c r="AQ187" s="175"/>
    </row>
    <row r="188" spans="6:43" s="129" customFormat="1">
      <c r="F188" s="175"/>
      <c r="G188" s="175"/>
      <c r="H188" s="175"/>
      <c r="I188" s="175"/>
      <c r="J188" s="175"/>
      <c r="K188" s="175"/>
      <c r="L188" s="175"/>
      <c r="M188" s="175"/>
      <c r="N188" s="175"/>
      <c r="O188" s="175"/>
      <c r="P188" s="175"/>
      <c r="Q188" s="175"/>
      <c r="R188" s="175"/>
      <c r="S188" s="175"/>
      <c r="T188" s="175"/>
      <c r="U188" s="175"/>
      <c r="V188" s="175"/>
      <c r="W188" s="175"/>
      <c r="X188" s="175"/>
      <c r="Y188" s="175"/>
      <c r="Z188" s="175"/>
      <c r="AA188" s="175"/>
      <c r="AB188" s="175"/>
      <c r="AC188" s="175"/>
      <c r="AD188" s="175"/>
      <c r="AE188" s="175"/>
      <c r="AF188" s="175"/>
      <c r="AG188" s="175"/>
      <c r="AH188" s="175"/>
      <c r="AI188" s="175"/>
      <c r="AJ188" s="175"/>
      <c r="AK188" s="175"/>
      <c r="AL188" s="175"/>
      <c r="AM188" s="175"/>
      <c r="AN188" s="175"/>
      <c r="AO188" s="175"/>
      <c r="AP188" s="175"/>
      <c r="AQ188" s="175"/>
    </row>
    <row r="189" spans="6:43" s="129" customFormat="1">
      <c r="F189" s="175"/>
      <c r="G189" s="175"/>
      <c r="H189" s="175"/>
      <c r="I189" s="175"/>
      <c r="J189" s="175"/>
      <c r="K189" s="175"/>
      <c r="L189" s="175"/>
      <c r="M189" s="175"/>
      <c r="N189" s="175"/>
      <c r="O189" s="175"/>
      <c r="P189" s="175"/>
      <c r="Q189" s="175"/>
      <c r="R189" s="175"/>
      <c r="S189" s="175"/>
      <c r="T189" s="175"/>
      <c r="U189" s="175"/>
      <c r="V189" s="175"/>
      <c r="W189" s="175"/>
      <c r="X189" s="175"/>
      <c r="Y189" s="175"/>
      <c r="Z189" s="175"/>
      <c r="AA189" s="175"/>
      <c r="AB189" s="175"/>
      <c r="AC189" s="175"/>
      <c r="AD189" s="175"/>
      <c r="AE189" s="175"/>
      <c r="AF189" s="175"/>
      <c r="AG189" s="175"/>
      <c r="AH189" s="175"/>
      <c r="AI189" s="175"/>
      <c r="AJ189" s="175"/>
      <c r="AK189" s="175"/>
      <c r="AL189" s="175"/>
      <c r="AM189" s="175"/>
      <c r="AN189" s="175"/>
      <c r="AO189" s="175"/>
      <c r="AP189" s="175"/>
      <c r="AQ189" s="175"/>
    </row>
    <row r="190" spans="6:43" s="129" customFormat="1">
      <c r="F190" s="175"/>
      <c r="G190" s="175"/>
      <c r="H190" s="175"/>
      <c r="I190" s="175"/>
      <c r="J190" s="175"/>
      <c r="K190" s="175"/>
      <c r="L190" s="175"/>
      <c r="M190" s="175"/>
      <c r="N190" s="175"/>
      <c r="O190" s="175"/>
      <c r="P190" s="175"/>
      <c r="Q190" s="175"/>
      <c r="R190" s="175"/>
      <c r="S190" s="175"/>
      <c r="T190" s="175"/>
      <c r="U190" s="175"/>
      <c r="V190" s="175"/>
      <c r="W190" s="175"/>
      <c r="X190" s="175"/>
      <c r="Y190" s="175"/>
      <c r="Z190" s="175"/>
      <c r="AA190" s="175"/>
      <c r="AB190" s="175"/>
      <c r="AC190" s="175"/>
      <c r="AD190" s="175"/>
      <c r="AE190" s="175"/>
      <c r="AF190" s="175"/>
      <c r="AG190" s="175"/>
      <c r="AH190" s="175"/>
      <c r="AI190" s="175"/>
      <c r="AJ190" s="175"/>
      <c r="AK190" s="175"/>
      <c r="AL190" s="175"/>
      <c r="AM190" s="175"/>
      <c r="AN190" s="175"/>
      <c r="AO190" s="175"/>
      <c r="AP190" s="175"/>
      <c r="AQ190" s="175"/>
    </row>
    <row r="191" spans="6:43" s="129" customFormat="1">
      <c r="F191" s="175"/>
      <c r="G191" s="175"/>
      <c r="H191" s="175"/>
      <c r="I191" s="175"/>
      <c r="J191" s="175"/>
      <c r="K191" s="175"/>
      <c r="L191" s="175"/>
      <c r="M191" s="175"/>
      <c r="N191" s="175"/>
      <c r="O191" s="175"/>
      <c r="P191" s="175"/>
      <c r="Q191" s="175"/>
      <c r="R191" s="175"/>
      <c r="S191" s="175"/>
      <c r="T191" s="175"/>
      <c r="U191" s="175"/>
      <c r="V191" s="175"/>
      <c r="W191" s="175"/>
      <c r="X191" s="175"/>
      <c r="Y191" s="175"/>
      <c r="Z191" s="175"/>
      <c r="AA191" s="175"/>
      <c r="AB191" s="175"/>
      <c r="AC191" s="175"/>
      <c r="AD191" s="175"/>
      <c r="AE191" s="175"/>
      <c r="AF191" s="175"/>
      <c r="AG191" s="175"/>
      <c r="AH191" s="175"/>
      <c r="AI191" s="175"/>
      <c r="AJ191" s="175"/>
      <c r="AK191" s="175"/>
      <c r="AL191" s="175"/>
      <c r="AM191" s="175"/>
      <c r="AN191" s="175"/>
      <c r="AO191" s="175"/>
      <c r="AP191" s="175"/>
      <c r="AQ191" s="175"/>
    </row>
    <row r="192" spans="6:43" s="129" customFormat="1">
      <c r="F192" s="175"/>
      <c r="G192" s="175"/>
      <c r="H192" s="175"/>
      <c r="I192" s="175"/>
      <c r="J192" s="175"/>
      <c r="K192" s="175"/>
      <c r="L192" s="175"/>
      <c r="M192" s="175"/>
      <c r="N192" s="175"/>
      <c r="O192" s="175"/>
      <c r="P192" s="175"/>
      <c r="Q192" s="175"/>
      <c r="R192" s="175"/>
      <c r="S192" s="175"/>
      <c r="T192" s="175"/>
      <c r="U192" s="175"/>
      <c r="V192" s="175"/>
      <c r="W192" s="175"/>
      <c r="X192" s="175"/>
      <c r="Y192" s="175"/>
      <c r="Z192" s="175"/>
      <c r="AA192" s="175"/>
      <c r="AB192" s="175"/>
      <c r="AC192" s="175"/>
      <c r="AD192" s="175"/>
      <c r="AE192" s="175"/>
      <c r="AF192" s="175"/>
      <c r="AG192" s="175"/>
      <c r="AH192" s="175"/>
      <c r="AI192" s="175"/>
      <c r="AJ192" s="175"/>
      <c r="AK192" s="175"/>
      <c r="AL192" s="175"/>
      <c r="AM192" s="175"/>
      <c r="AN192" s="175"/>
      <c r="AO192" s="175"/>
      <c r="AP192" s="175"/>
      <c r="AQ192" s="175"/>
    </row>
    <row r="193" spans="6:43" s="129" customFormat="1">
      <c r="F193" s="175"/>
      <c r="G193" s="175"/>
      <c r="H193" s="175"/>
      <c r="I193" s="175"/>
      <c r="J193" s="175"/>
      <c r="K193" s="175"/>
      <c r="L193" s="175"/>
      <c r="M193" s="175"/>
      <c r="N193" s="175"/>
      <c r="O193" s="175"/>
      <c r="P193" s="175"/>
      <c r="Q193" s="175"/>
      <c r="R193" s="175"/>
      <c r="S193" s="175"/>
      <c r="T193" s="175"/>
      <c r="U193" s="175"/>
      <c r="V193" s="175"/>
      <c r="W193" s="175"/>
      <c r="X193" s="175"/>
      <c r="Y193" s="175"/>
      <c r="Z193" s="175"/>
      <c r="AA193" s="175"/>
      <c r="AB193" s="175"/>
      <c r="AC193" s="175"/>
      <c r="AD193" s="175"/>
      <c r="AE193" s="175"/>
      <c r="AF193" s="175"/>
      <c r="AG193" s="175"/>
      <c r="AH193" s="175"/>
      <c r="AI193" s="175"/>
      <c r="AJ193" s="175"/>
      <c r="AK193" s="175"/>
      <c r="AL193" s="175"/>
      <c r="AM193" s="175"/>
      <c r="AN193" s="175"/>
      <c r="AO193" s="175"/>
      <c r="AP193" s="175"/>
      <c r="AQ193" s="175"/>
    </row>
    <row r="194" spans="6:43" s="129" customFormat="1">
      <c r="F194" s="175"/>
      <c r="G194" s="175"/>
      <c r="H194" s="175"/>
      <c r="I194" s="175"/>
      <c r="J194" s="175"/>
      <c r="K194" s="175"/>
      <c r="L194" s="175"/>
      <c r="M194" s="175"/>
      <c r="N194" s="175"/>
      <c r="O194" s="175"/>
      <c r="P194" s="175"/>
      <c r="Q194" s="175"/>
      <c r="R194" s="175"/>
      <c r="S194" s="175"/>
      <c r="T194" s="175"/>
      <c r="U194" s="175"/>
      <c r="V194" s="175"/>
      <c r="W194" s="175"/>
      <c r="X194" s="175"/>
      <c r="Y194" s="175"/>
      <c r="Z194" s="175"/>
      <c r="AA194" s="175"/>
      <c r="AB194" s="175"/>
      <c r="AC194" s="175"/>
      <c r="AD194" s="175"/>
      <c r="AE194" s="175"/>
      <c r="AF194" s="175"/>
      <c r="AG194" s="175"/>
      <c r="AH194" s="175"/>
      <c r="AI194" s="175"/>
      <c r="AJ194" s="175"/>
      <c r="AK194" s="175"/>
      <c r="AL194" s="175"/>
      <c r="AM194" s="175"/>
      <c r="AN194" s="175"/>
      <c r="AO194" s="175"/>
      <c r="AP194" s="175"/>
      <c r="AQ194" s="175"/>
    </row>
    <row r="195" spans="6:43" s="129" customFormat="1">
      <c r="F195" s="175"/>
      <c r="G195" s="175"/>
      <c r="H195" s="175"/>
      <c r="I195" s="175"/>
      <c r="J195" s="175"/>
      <c r="K195" s="175"/>
      <c r="L195" s="175"/>
      <c r="M195" s="175"/>
      <c r="N195" s="175"/>
      <c r="O195" s="175"/>
      <c r="P195" s="175"/>
      <c r="Q195" s="175"/>
      <c r="R195" s="175"/>
      <c r="S195" s="175"/>
      <c r="T195" s="175"/>
      <c r="U195" s="175"/>
      <c r="V195" s="175"/>
      <c r="W195" s="175"/>
      <c r="X195" s="175"/>
      <c r="Y195" s="175"/>
      <c r="Z195" s="175"/>
      <c r="AA195" s="175"/>
      <c r="AB195" s="175"/>
      <c r="AC195" s="175"/>
      <c r="AD195" s="175"/>
      <c r="AE195" s="175"/>
      <c r="AF195" s="175"/>
      <c r="AG195" s="175"/>
      <c r="AH195" s="175"/>
      <c r="AI195" s="175"/>
      <c r="AJ195" s="175"/>
      <c r="AK195" s="175"/>
      <c r="AL195" s="175"/>
      <c r="AM195" s="175"/>
      <c r="AN195" s="175"/>
      <c r="AO195" s="175"/>
      <c r="AP195" s="175"/>
      <c r="AQ195" s="175"/>
    </row>
    <row r="196" spans="6:43" s="129" customFormat="1">
      <c r="F196" s="175"/>
      <c r="G196" s="175"/>
      <c r="H196" s="175"/>
      <c r="I196" s="175"/>
      <c r="J196" s="175"/>
      <c r="K196" s="175"/>
      <c r="L196" s="175"/>
      <c r="M196" s="175"/>
      <c r="N196" s="175"/>
      <c r="O196" s="175"/>
      <c r="P196" s="175"/>
      <c r="Q196" s="175"/>
      <c r="R196" s="175"/>
      <c r="S196" s="175"/>
      <c r="T196" s="175"/>
      <c r="U196" s="175"/>
      <c r="V196" s="175"/>
      <c r="W196" s="175"/>
      <c r="X196" s="175"/>
      <c r="Y196" s="175"/>
      <c r="Z196" s="175"/>
      <c r="AA196" s="175"/>
      <c r="AB196" s="175"/>
      <c r="AC196" s="175"/>
      <c r="AD196" s="175"/>
      <c r="AE196" s="175"/>
      <c r="AF196" s="175"/>
      <c r="AG196" s="175"/>
      <c r="AH196" s="175"/>
      <c r="AI196" s="175"/>
      <c r="AJ196" s="175"/>
      <c r="AK196" s="175"/>
      <c r="AL196" s="175"/>
      <c r="AM196" s="175"/>
      <c r="AN196" s="175"/>
      <c r="AO196" s="175"/>
      <c r="AP196" s="175"/>
      <c r="AQ196" s="175"/>
    </row>
    <row r="197" spans="6:43" s="129" customFormat="1">
      <c r="F197" s="175"/>
      <c r="G197" s="175"/>
      <c r="H197" s="175"/>
      <c r="I197" s="175"/>
      <c r="J197" s="175"/>
      <c r="K197" s="175"/>
      <c r="L197" s="175"/>
      <c r="M197" s="175"/>
      <c r="N197" s="175"/>
      <c r="O197" s="175"/>
      <c r="P197" s="175"/>
      <c r="Q197" s="175"/>
      <c r="R197" s="175"/>
      <c r="S197" s="175"/>
      <c r="T197" s="175"/>
      <c r="U197" s="175"/>
      <c r="V197" s="175"/>
      <c r="W197" s="175"/>
      <c r="X197" s="175"/>
      <c r="Y197" s="175"/>
      <c r="Z197" s="175"/>
      <c r="AA197" s="175"/>
      <c r="AB197" s="175"/>
      <c r="AC197" s="175"/>
      <c r="AD197" s="175"/>
      <c r="AE197" s="175"/>
      <c r="AF197" s="175"/>
      <c r="AG197" s="175"/>
      <c r="AH197" s="175"/>
      <c r="AI197" s="175"/>
      <c r="AJ197" s="175"/>
      <c r="AK197" s="175"/>
      <c r="AL197" s="175"/>
      <c r="AM197" s="175"/>
      <c r="AN197" s="175"/>
      <c r="AO197" s="175"/>
      <c r="AP197" s="175"/>
      <c r="AQ197" s="175"/>
    </row>
    <row r="198" spans="6:43" s="129" customFormat="1">
      <c r="F198" s="175"/>
      <c r="G198" s="175"/>
      <c r="H198" s="175"/>
      <c r="I198" s="175"/>
      <c r="J198" s="175"/>
      <c r="K198" s="175"/>
      <c r="L198" s="175"/>
      <c r="M198" s="175"/>
      <c r="N198" s="175"/>
      <c r="O198" s="175"/>
      <c r="P198" s="175"/>
      <c r="Q198" s="175"/>
      <c r="R198" s="175"/>
      <c r="S198" s="175"/>
      <c r="T198" s="175"/>
      <c r="U198" s="175"/>
      <c r="V198" s="175"/>
      <c r="W198" s="175"/>
      <c r="X198" s="175"/>
      <c r="Y198" s="175"/>
      <c r="Z198" s="175"/>
      <c r="AA198" s="175"/>
      <c r="AB198" s="175"/>
      <c r="AC198" s="175"/>
      <c r="AD198" s="175"/>
      <c r="AE198" s="175"/>
      <c r="AF198" s="175"/>
      <c r="AG198" s="175"/>
      <c r="AH198" s="175"/>
      <c r="AI198" s="175"/>
      <c r="AJ198" s="175"/>
      <c r="AK198" s="175"/>
      <c r="AL198" s="175"/>
      <c r="AM198" s="175"/>
      <c r="AN198" s="175"/>
      <c r="AO198" s="175"/>
      <c r="AP198" s="175"/>
      <c r="AQ198" s="175"/>
    </row>
    <row r="199" spans="6:43" s="129" customFormat="1">
      <c r="F199" s="175"/>
      <c r="G199" s="175"/>
      <c r="H199" s="175"/>
      <c r="I199" s="175"/>
      <c r="J199" s="175"/>
      <c r="K199" s="175"/>
      <c r="L199" s="175"/>
      <c r="M199" s="175"/>
      <c r="N199" s="175"/>
      <c r="O199" s="175"/>
      <c r="P199" s="175"/>
      <c r="Q199" s="175"/>
      <c r="R199" s="175"/>
      <c r="S199" s="175"/>
      <c r="T199" s="175"/>
      <c r="U199" s="175"/>
      <c r="V199" s="175"/>
      <c r="W199" s="175"/>
      <c r="X199" s="175"/>
      <c r="Y199" s="175"/>
      <c r="Z199" s="175"/>
      <c r="AA199" s="175"/>
      <c r="AB199" s="175"/>
      <c r="AC199" s="175"/>
      <c r="AD199" s="175"/>
      <c r="AE199" s="175"/>
      <c r="AF199" s="175"/>
      <c r="AG199" s="175"/>
      <c r="AH199" s="175"/>
      <c r="AI199" s="175"/>
      <c r="AJ199" s="175"/>
      <c r="AK199" s="175"/>
      <c r="AL199" s="175"/>
      <c r="AM199" s="175"/>
      <c r="AN199" s="175"/>
      <c r="AO199" s="175"/>
      <c r="AP199" s="175"/>
      <c r="AQ199" s="175"/>
    </row>
    <row r="200" spans="6:43" s="129" customFormat="1">
      <c r="F200" s="175"/>
      <c r="G200" s="175"/>
      <c r="H200" s="175"/>
      <c r="I200" s="175"/>
      <c r="J200" s="175"/>
      <c r="K200" s="175"/>
      <c r="L200" s="175"/>
      <c r="M200" s="175"/>
      <c r="N200" s="175"/>
      <c r="O200" s="175"/>
      <c r="P200" s="175"/>
      <c r="Q200" s="175"/>
      <c r="R200" s="175"/>
      <c r="S200" s="175"/>
      <c r="T200" s="175"/>
      <c r="U200" s="175"/>
      <c r="V200" s="175"/>
      <c r="W200" s="175"/>
      <c r="X200" s="175"/>
      <c r="Y200" s="175"/>
      <c r="Z200" s="175"/>
      <c r="AA200" s="175"/>
      <c r="AB200" s="175"/>
      <c r="AC200" s="175"/>
      <c r="AD200" s="175"/>
      <c r="AE200" s="175"/>
      <c r="AF200" s="175"/>
      <c r="AG200" s="175"/>
      <c r="AH200" s="175"/>
      <c r="AI200" s="175"/>
      <c r="AJ200" s="175"/>
      <c r="AK200" s="175"/>
      <c r="AL200" s="175"/>
      <c r="AM200" s="175"/>
      <c r="AN200" s="175"/>
      <c r="AO200" s="175"/>
      <c r="AP200" s="175"/>
      <c r="AQ200" s="175"/>
    </row>
    <row r="201" spans="6:43" s="129" customFormat="1">
      <c r="F201" s="175"/>
      <c r="G201" s="175"/>
      <c r="H201" s="175"/>
      <c r="I201" s="175"/>
      <c r="J201" s="175"/>
      <c r="K201" s="175"/>
      <c r="L201" s="175"/>
      <c r="M201" s="175"/>
      <c r="N201" s="175"/>
      <c r="O201" s="175"/>
      <c r="P201" s="175"/>
      <c r="Q201" s="175"/>
      <c r="R201" s="175"/>
      <c r="S201" s="175"/>
      <c r="T201" s="175"/>
      <c r="U201" s="175"/>
      <c r="V201" s="175"/>
      <c r="W201" s="175"/>
      <c r="X201" s="175"/>
      <c r="Y201" s="175"/>
      <c r="Z201" s="175"/>
      <c r="AA201" s="175"/>
      <c r="AB201" s="175"/>
      <c r="AC201" s="175"/>
      <c r="AD201" s="175"/>
      <c r="AE201" s="175"/>
      <c r="AF201" s="175"/>
      <c r="AG201" s="175"/>
      <c r="AH201" s="175"/>
      <c r="AI201" s="175"/>
      <c r="AJ201" s="175"/>
      <c r="AK201" s="175"/>
      <c r="AL201" s="175"/>
      <c r="AM201" s="175"/>
      <c r="AN201" s="175"/>
      <c r="AO201" s="175"/>
      <c r="AP201" s="175"/>
      <c r="AQ201" s="175"/>
    </row>
    <row r="202" spans="6:43" s="129" customFormat="1">
      <c r="F202" s="175"/>
      <c r="G202" s="175"/>
      <c r="H202" s="175"/>
      <c r="I202" s="175"/>
      <c r="J202" s="175"/>
      <c r="K202" s="175"/>
      <c r="L202" s="175"/>
      <c r="M202" s="175"/>
      <c r="N202" s="175"/>
      <c r="O202" s="175"/>
      <c r="P202" s="175"/>
      <c r="Q202" s="175"/>
      <c r="R202" s="175"/>
      <c r="S202" s="175"/>
      <c r="T202" s="175"/>
      <c r="U202" s="175"/>
      <c r="V202" s="175"/>
      <c r="W202" s="175"/>
      <c r="X202" s="175"/>
      <c r="Y202" s="175"/>
      <c r="Z202" s="175"/>
      <c r="AA202" s="175"/>
      <c r="AB202" s="175"/>
      <c r="AC202" s="175"/>
      <c r="AD202" s="175"/>
      <c r="AE202" s="175"/>
      <c r="AF202" s="175"/>
      <c r="AG202" s="175"/>
      <c r="AH202" s="175"/>
      <c r="AI202" s="175"/>
      <c r="AJ202" s="175"/>
      <c r="AK202" s="175"/>
      <c r="AL202" s="175"/>
      <c r="AM202" s="175"/>
      <c r="AN202" s="175"/>
      <c r="AO202" s="175"/>
      <c r="AP202" s="175"/>
      <c r="AQ202" s="175"/>
    </row>
    <row r="203" spans="6:43" s="129" customFormat="1">
      <c r="F203" s="175"/>
      <c r="G203" s="175"/>
      <c r="H203" s="175"/>
      <c r="I203" s="175"/>
      <c r="J203" s="175"/>
      <c r="K203" s="175"/>
      <c r="L203" s="175"/>
      <c r="M203" s="175"/>
      <c r="N203" s="175"/>
      <c r="O203" s="175"/>
      <c r="P203" s="175"/>
      <c r="Q203" s="175"/>
      <c r="R203" s="175"/>
      <c r="S203" s="175"/>
      <c r="T203" s="175"/>
      <c r="U203" s="175"/>
      <c r="V203" s="175"/>
      <c r="W203" s="175"/>
      <c r="X203" s="175"/>
      <c r="Y203" s="175"/>
      <c r="Z203" s="175"/>
      <c r="AA203" s="175"/>
      <c r="AB203" s="175"/>
      <c r="AC203" s="175"/>
      <c r="AD203" s="175"/>
      <c r="AE203" s="175"/>
      <c r="AF203" s="175"/>
      <c r="AG203" s="175"/>
      <c r="AH203" s="175"/>
      <c r="AI203" s="175"/>
      <c r="AJ203" s="175"/>
      <c r="AK203" s="175"/>
      <c r="AL203" s="175"/>
      <c r="AM203" s="175"/>
      <c r="AN203" s="175"/>
      <c r="AO203" s="175"/>
      <c r="AP203" s="175"/>
      <c r="AQ203" s="175"/>
    </row>
    <row r="204" spans="6:43" s="129" customFormat="1">
      <c r="F204" s="175"/>
      <c r="G204" s="175"/>
      <c r="H204" s="175"/>
      <c r="I204" s="175"/>
      <c r="J204" s="175"/>
      <c r="K204" s="175"/>
      <c r="L204" s="175"/>
      <c r="M204" s="175"/>
      <c r="N204" s="175"/>
      <c r="O204" s="175"/>
      <c r="P204" s="175"/>
      <c r="Q204" s="175"/>
      <c r="R204" s="175"/>
      <c r="S204" s="175"/>
      <c r="T204" s="175"/>
      <c r="U204" s="175"/>
      <c r="V204" s="175"/>
      <c r="W204" s="175"/>
      <c r="X204" s="175"/>
      <c r="Y204" s="175"/>
      <c r="Z204" s="175"/>
      <c r="AA204" s="175"/>
      <c r="AB204" s="175"/>
      <c r="AC204" s="175"/>
      <c r="AD204" s="175"/>
      <c r="AE204" s="175"/>
      <c r="AF204" s="175"/>
      <c r="AG204" s="175"/>
      <c r="AH204" s="175"/>
      <c r="AI204" s="175"/>
      <c r="AJ204" s="175"/>
      <c r="AK204" s="175"/>
      <c r="AL204" s="175"/>
      <c r="AM204" s="175"/>
      <c r="AN204" s="175"/>
      <c r="AO204" s="175"/>
      <c r="AP204" s="175"/>
      <c r="AQ204" s="175"/>
    </row>
    <row r="205" spans="6:43" s="129" customFormat="1">
      <c r="F205" s="175"/>
      <c r="G205" s="175"/>
      <c r="H205" s="175"/>
      <c r="I205" s="175"/>
      <c r="J205" s="175"/>
      <c r="K205" s="175"/>
      <c r="L205" s="175"/>
      <c r="M205" s="175"/>
      <c r="N205" s="175"/>
      <c r="O205" s="175"/>
      <c r="P205" s="175"/>
      <c r="Q205" s="175"/>
      <c r="R205" s="175"/>
      <c r="S205" s="175"/>
      <c r="T205" s="175"/>
      <c r="U205" s="175"/>
      <c r="V205" s="175"/>
      <c r="W205" s="175"/>
      <c r="X205" s="175"/>
      <c r="Y205" s="175"/>
      <c r="Z205" s="175"/>
      <c r="AA205" s="175"/>
      <c r="AB205" s="175"/>
      <c r="AC205" s="175"/>
      <c r="AD205" s="175"/>
      <c r="AE205" s="175"/>
      <c r="AF205" s="175"/>
      <c r="AG205" s="175"/>
      <c r="AH205" s="175"/>
      <c r="AI205" s="175"/>
      <c r="AJ205" s="175"/>
      <c r="AK205" s="175"/>
      <c r="AL205" s="175"/>
      <c r="AM205" s="175"/>
      <c r="AN205" s="175"/>
      <c r="AO205" s="175"/>
      <c r="AP205" s="175"/>
      <c r="AQ205" s="175"/>
    </row>
    <row r="206" spans="6:43" s="129" customFormat="1">
      <c r="F206" s="175"/>
      <c r="G206" s="175"/>
      <c r="H206" s="175"/>
      <c r="I206" s="175"/>
      <c r="J206" s="175"/>
      <c r="K206" s="175"/>
      <c r="L206" s="175"/>
      <c r="M206" s="175"/>
      <c r="N206" s="175"/>
      <c r="O206" s="175"/>
      <c r="P206" s="175"/>
      <c r="Q206" s="175"/>
      <c r="R206" s="175"/>
      <c r="S206" s="175"/>
      <c r="T206" s="175"/>
      <c r="U206" s="175"/>
      <c r="V206" s="175"/>
      <c r="W206" s="175"/>
      <c r="X206" s="175"/>
      <c r="Y206" s="175"/>
      <c r="Z206" s="175"/>
      <c r="AA206" s="175"/>
      <c r="AB206" s="175"/>
      <c r="AC206" s="175"/>
      <c r="AD206" s="175"/>
      <c r="AE206" s="175"/>
      <c r="AF206" s="175"/>
      <c r="AG206" s="175"/>
      <c r="AH206" s="175"/>
      <c r="AI206" s="175"/>
      <c r="AJ206" s="175"/>
      <c r="AK206" s="175"/>
      <c r="AL206" s="175"/>
      <c r="AM206" s="175"/>
      <c r="AN206" s="175"/>
      <c r="AO206" s="175"/>
      <c r="AP206" s="175"/>
      <c r="AQ206" s="175"/>
    </row>
    <row r="207" spans="6:43" s="129" customFormat="1">
      <c r="F207" s="175"/>
      <c r="G207" s="175"/>
      <c r="H207" s="175"/>
      <c r="I207" s="175"/>
      <c r="J207" s="175"/>
      <c r="K207" s="175"/>
      <c r="L207" s="175"/>
      <c r="M207" s="175"/>
      <c r="N207" s="175"/>
      <c r="O207" s="175"/>
      <c r="P207" s="175"/>
      <c r="Q207" s="175"/>
      <c r="R207" s="175"/>
      <c r="S207" s="175"/>
      <c r="T207" s="175"/>
      <c r="U207" s="175"/>
      <c r="V207" s="175"/>
      <c r="W207" s="175"/>
      <c r="X207" s="175"/>
      <c r="Y207" s="175"/>
      <c r="Z207" s="175"/>
      <c r="AA207" s="175"/>
      <c r="AB207" s="175"/>
      <c r="AC207" s="175"/>
      <c r="AD207" s="175"/>
      <c r="AE207" s="175"/>
      <c r="AF207" s="175"/>
      <c r="AG207" s="175"/>
      <c r="AH207" s="175"/>
      <c r="AI207" s="175"/>
      <c r="AJ207" s="175"/>
      <c r="AK207" s="175"/>
      <c r="AL207" s="175"/>
      <c r="AM207" s="175"/>
      <c r="AN207" s="175"/>
      <c r="AO207" s="175"/>
      <c r="AP207" s="175"/>
      <c r="AQ207" s="175"/>
    </row>
    <row r="208" spans="6:43" s="129" customFormat="1">
      <c r="F208" s="175"/>
      <c r="G208" s="175"/>
      <c r="H208" s="175"/>
      <c r="I208" s="175"/>
      <c r="J208" s="175"/>
      <c r="K208" s="175"/>
      <c r="L208" s="175"/>
      <c r="M208" s="175"/>
      <c r="N208" s="175"/>
      <c r="O208" s="175"/>
      <c r="P208" s="175"/>
      <c r="Q208" s="175"/>
      <c r="R208" s="175"/>
      <c r="S208" s="175"/>
      <c r="T208" s="175"/>
      <c r="U208" s="175"/>
      <c r="V208" s="175"/>
      <c r="W208" s="175"/>
      <c r="X208" s="175"/>
      <c r="Y208" s="175"/>
      <c r="Z208" s="175"/>
      <c r="AA208" s="175"/>
      <c r="AB208" s="175"/>
      <c r="AC208" s="175"/>
      <c r="AD208" s="175"/>
      <c r="AE208" s="175"/>
      <c r="AF208" s="175"/>
      <c r="AG208" s="175"/>
      <c r="AH208" s="175"/>
      <c r="AI208" s="175"/>
      <c r="AJ208" s="175"/>
      <c r="AK208" s="175"/>
      <c r="AL208" s="175"/>
      <c r="AM208" s="175"/>
      <c r="AN208" s="175"/>
      <c r="AO208" s="175"/>
      <c r="AP208" s="175"/>
      <c r="AQ208" s="175"/>
    </row>
    <row r="209" spans="6:43" s="129" customFormat="1">
      <c r="F209" s="175"/>
      <c r="G209" s="175"/>
      <c r="H209" s="175"/>
      <c r="I209" s="175"/>
      <c r="J209" s="175"/>
      <c r="K209" s="175"/>
      <c r="L209" s="175"/>
      <c r="M209" s="175"/>
      <c r="N209" s="175"/>
      <c r="O209" s="175"/>
      <c r="P209" s="175"/>
      <c r="Q209" s="175"/>
      <c r="R209" s="175"/>
      <c r="S209" s="175"/>
      <c r="T209" s="175"/>
      <c r="U209" s="175"/>
      <c r="V209" s="175"/>
      <c r="W209" s="175"/>
      <c r="X209" s="175"/>
      <c r="Y209" s="175"/>
      <c r="Z209" s="175"/>
      <c r="AA209" s="175"/>
      <c r="AB209" s="175"/>
      <c r="AC209" s="175"/>
      <c r="AD209" s="175"/>
      <c r="AE209" s="175"/>
      <c r="AF209" s="175"/>
      <c r="AG209" s="175"/>
      <c r="AH209" s="175"/>
      <c r="AI209" s="175"/>
      <c r="AJ209" s="175"/>
      <c r="AK209" s="175"/>
      <c r="AL209" s="175"/>
      <c r="AM209" s="175"/>
      <c r="AN209" s="175"/>
      <c r="AO209" s="175"/>
      <c r="AP209" s="175"/>
      <c r="AQ209" s="175"/>
    </row>
    <row r="210" spans="6:43" s="129" customFormat="1">
      <c r="F210" s="175"/>
      <c r="G210" s="175"/>
      <c r="H210" s="175"/>
      <c r="I210" s="175"/>
      <c r="J210" s="175"/>
      <c r="K210" s="175"/>
      <c r="L210" s="175"/>
      <c r="M210" s="175"/>
      <c r="N210" s="175"/>
      <c r="O210" s="175"/>
      <c r="P210" s="175"/>
      <c r="Q210" s="175"/>
      <c r="R210" s="175"/>
      <c r="S210" s="175"/>
      <c r="T210" s="175"/>
      <c r="U210" s="175"/>
      <c r="V210" s="175"/>
      <c r="W210" s="175"/>
      <c r="X210" s="175"/>
      <c r="Y210" s="175"/>
      <c r="Z210" s="175"/>
      <c r="AA210" s="175"/>
      <c r="AB210" s="175"/>
      <c r="AC210" s="175"/>
      <c r="AD210" s="175"/>
      <c r="AE210" s="175"/>
      <c r="AF210" s="175"/>
      <c r="AG210" s="175"/>
      <c r="AH210" s="175"/>
      <c r="AI210" s="175"/>
      <c r="AJ210" s="175"/>
      <c r="AK210" s="175"/>
      <c r="AL210" s="175"/>
      <c r="AM210" s="175"/>
      <c r="AN210" s="175"/>
      <c r="AO210" s="175"/>
      <c r="AP210" s="175"/>
      <c r="AQ210" s="175"/>
    </row>
    <row r="211" spans="6:43" s="129" customFormat="1">
      <c r="F211" s="175"/>
      <c r="G211" s="175"/>
      <c r="H211" s="175"/>
      <c r="I211" s="175"/>
      <c r="J211" s="175"/>
      <c r="K211" s="175"/>
      <c r="L211" s="175"/>
      <c r="M211" s="175"/>
      <c r="N211" s="175"/>
      <c r="O211" s="175"/>
      <c r="P211" s="175"/>
      <c r="Q211" s="175"/>
      <c r="R211" s="175"/>
      <c r="S211" s="175"/>
      <c r="T211" s="175"/>
      <c r="U211" s="175"/>
      <c r="V211" s="175"/>
      <c r="W211" s="175"/>
      <c r="X211" s="175"/>
      <c r="Y211" s="175"/>
      <c r="Z211" s="175"/>
      <c r="AA211" s="175"/>
      <c r="AB211" s="175"/>
      <c r="AC211" s="175"/>
      <c r="AD211" s="175"/>
      <c r="AE211" s="175"/>
      <c r="AF211" s="175"/>
      <c r="AG211" s="175"/>
      <c r="AH211" s="175"/>
      <c r="AI211" s="175"/>
      <c r="AJ211" s="175"/>
      <c r="AK211" s="175"/>
      <c r="AL211" s="175"/>
      <c r="AM211" s="175"/>
      <c r="AN211" s="175"/>
      <c r="AO211" s="175"/>
      <c r="AP211" s="175"/>
      <c r="AQ211" s="175"/>
    </row>
    <row r="212" spans="6:43" s="129" customFormat="1">
      <c r="F212" s="175"/>
      <c r="G212" s="175"/>
      <c r="H212" s="175"/>
      <c r="I212" s="175"/>
      <c r="J212" s="175"/>
      <c r="K212" s="175"/>
      <c r="L212" s="175"/>
      <c r="M212" s="175"/>
      <c r="N212" s="175"/>
      <c r="O212" s="175"/>
      <c r="P212" s="175"/>
      <c r="Q212" s="175"/>
      <c r="R212" s="175"/>
      <c r="S212" s="175"/>
      <c r="T212" s="175"/>
      <c r="U212" s="175"/>
      <c r="V212" s="175"/>
      <c r="W212" s="175"/>
      <c r="X212" s="175"/>
      <c r="Y212" s="175"/>
      <c r="Z212" s="175"/>
      <c r="AA212" s="175"/>
      <c r="AB212" s="175"/>
      <c r="AC212" s="175"/>
      <c r="AD212" s="175"/>
      <c r="AE212" s="175"/>
      <c r="AF212" s="175"/>
      <c r="AG212" s="175"/>
      <c r="AH212" s="175"/>
      <c r="AI212" s="175"/>
      <c r="AJ212" s="175"/>
      <c r="AK212" s="175"/>
      <c r="AL212" s="175"/>
      <c r="AM212" s="175"/>
      <c r="AN212" s="175"/>
      <c r="AO212" s="175"/>
      <c r="AP212" s="175"/>
      <c r="AQ212" s="175"/>
    </row>
    <row r="213" spans="6:43" s="129" customFormat="1">
      <c r="F213" s="175"/>
      <c r="G213" s="175"/>
      <c r="H213" s="175"/>
      <c r="I213" s="175"/>
      <c r="J213" s="175"/>
      <c r="K213" s="175"/>
      <c r="L213" s="175"/>
      <c r="M213" s="175"/>
      <c r="N213" s="175"/>
      <c r="O213" s="175"/>
      <c r="P213" s="175"/>
      <c r="Q213" s="175"/>
      <c r="R213" s="175"/>
      <c r="S213" s="175"/>
      <c r="T213" s="175"/>
      <c r="U213" s="175"/>
      <c r="V213" s="175"/>
      <c r="W213" s="175"/>
      <c r="X213" s="175"/>
      <c r="Y213" s="175"/>
      <c r="Z213" s="175"/>
      <c r="AA213" s="175"/>
      <c r="AB213" s="175"/>
      <c r="AC213" s="175"/>
      <c r="AD213" s="175"/>
      <c r="AE213" s="175"/>
      <c r="AF213" s="175"/>
      <c r="AG213" s="175"/>
      <c r="AH213" s="175"/>
      <c r="AI213" s="175"/>
      <c r="AJ213" s="175"/>
      <c r="AK213" s="175"/>
      <c r="AL213" s="175"/>
      <c r="AM213" s="175"/>
      <c r="AN213" s="175"/>
      <c r="AO213" s="175"/>
      <c r="AP213" s="175"/>
      <c r="AQ213" s="175"/>
    </row>
    <row r="214" spans="6:43" s="129" customFormat="1">
      <c r="F214" s="175"/>
      <c r="G214" s="175"/>
      <c r="H214" s="175"/>
      <c r="I214" s="175"/>
      <c r="J214" s="175"/>
      <c r="K214" s="175"/>
      <c r="L214" s="175"/>
      <c r="M214" s="175"/>
      <c r="N214" s="175"/>
      <c r="O214" s="175"/>
      <c r="P214" s="175"/>
      <c r="Q214" s="175"/>
      <c r="R214" s="175"/>
      <c r="S214" s="175"/>
      <c r="T214" s="175"/>
      <c r="U214" s="175"/>
      <c r="V214" s="175"/>
      <c r="W214" s="175"/>
      <c r="X214" s="175"/>
      <c r="Y214" s="175"/>
      <c r="Z214" s="175"/>
      <c r="AA214" s="175"/>
      <c r="AB214" s="175"/>
      <c r="AC214" s="175"/>
      <c r="AD214" s="175"/>
      <c r="AE214" s="175"/>
      <c r="AF214" s="175"/>
      <c r="AG214" s="175"/>
      <c r="AH214" s="175"/>
      <c r="AI214" s="175"/>
      <c r="AJ214" s="175"/>
      <c r="AK214" s="175"/>
      <c r="AL214" s="175"/>
      <c r="AM214" s="175"/>
      <c r="AN214" s="175"/>
      <c r="AO214" s="175"/>
      <c r="AP214" s="175"/>
      <c r="AQ214" s="175"/>
    </row>
    <row r="215" spans="6:43" s="129" customFormat="1">
      <c r="F215" s="175"/>
      <c r="G215" s="175"/>
      <c r="H215" s="175"/>
      <c r="I215" s="175"/>
      <c r="J215" s="175"/>
      <c r="K215" s="175"/>
      <c r="L215" s="175"/>
      <c r="M215" s="175"/>
      <c r="N215" s="175"/>
      <c r="O215" s="175"/>
      <c r="P215" s="175"/>
      <c r="Q215" s="175"/>
      <c r="R215" s="175"/>
      <c r="S215" s="175"/>
      <c r="T215" s="175"/>
      <c r="U215" s="175"/>
      <c r="V215" s="175"/>
      <c r="W215" s="175"/>
      <c r="X215" s="175"/>
      <c r="Y215" s="175"/>
      <c r="Z215" s="175"/>
      <c r="AA215" s="175"/>
      <c r="AB215" s="175"/>
      <c r="AC215" s="175"/>
      <c r="AD215" s="175"/>
      <c r="AE215" s="175"/>
      <c r="AF215" s="175"/>
      <c r="AG215" s="175"/>
      <c r="AH215" s="175"/>
      <c r="AI215" s="175"/>
      <c r="AJ215" s="175"/>
      <c r="AK215" s="175"/>
      <c r="AL215" s="175"/>
      <c r="AM215" s="175"/>
      <c r="AN215" s="175"/>
      <c r="AO215" s="175"/>
      <c r="AP215" s="175"/>
      <c r="AQ215" s="175"/>
    </row>
    <row r="216" spans="6:43" s="129" customFormat="1">
      <c r="F216" s="175"/>
      <c r="G216" s="175"/>
      <c r="H216" s="175"/>
      <c r="I216" s="175"/>
      <c r="J216" s="175"/>
      <c r="K216" s="175"/>
      <c r="L216" s="175"/>
      <c r="M216" s="175"/>
      <c r="N216" s="175"/>
      <c r="O216" s="175"/>
      <c r="P216" s="175"/>
      <c r="Q216" s="175"/>
      <c r="R216" s="175"/>
      <c r="S216" s="175"/>
      <c r="T216" s="175"/>
      <c r="U216" s="175"/>
      <c r="V216" s="175"/>
      <c r="W216" s="175"/>
      <c r="X216" s="175"/>
      <c r="Y216" s="175"/>
      <c r="Z216" s="175"/>
      <c r="AA216" s="175"/>
      <c r="AB216" s="175"/>
      <c r="AC216" s="175"/>
      <c r="AD216" s="175"/>
      <c r="AE216" s="175"/>
      <c r="AF216" s="175"/>
      <c r="AG216" s="175"/>
      <c r="AH216" s="175"/>
      <c r="AI216" s="175"/>
      <c r="AJ216" s="175"/>
      <c r="AK216" s="175"/>
      <c r="AL216" s="175"/>
      <c r="AM216" s="175"/>
      <c r="AN216" s="175"/>
      <c r="AO216" s="175"/>
      <c r="AP216" s="175"/>
      <c r="AQ216" s="175"/>
    </row>
    <row r="217" spans="6:43" s="129" customFormat="1">
      <c r="F217" s="175"/>
      <c r="G217" s="175"/>
      <c r="H217" s="175"/>
      <c r="I217" s="175"/>
      <c r="J217" s="175"/>
      <c r="K217" s="175"/>
      <c r="L217" s="175"/>
      <c r="M217" s="175"/>
      <c r="N217" s="175"/>
      <c r="O217" s="175"/>
      <c r="P217" s="175"/>
      <c r="Q217" s="175"/>
      <c r="R217" s="175"/>
      <c r="S217" s="175"/>
      <c r="T217" s="175"/>
      <c r="U217" s="175"/>
      <c r="V217" s="175"/>
      <c r="W217" s="175"/>
      <c r="X217" s="175"/>
      <c r="Y217" s="175"/>
      <c r="Z217" s="175"/>
      <c r="AA217" s="175"/>
      <c r="AB217" s="175"/>
      <c r="AC217" s="175"/>
      <c r="AD217" s="175"/>
      <c r="AE217" s="175"/>
      <c r="AF217" s="175"/>
      <c r="AG217" s="175"/>
      <c r="AH217" s="175"/>
      <c r="AI217" s="175"/>
      <c r="AJ217" s="175"/>
      <c r="AK217" s="175"/>
      <c r="AL217" s="175"/>
      <c r="AM217" s="175"/>
      <c r="AN217" s="175"/>
      <c r="AO217" s="175"/>
      <c r="AP217" s="175"/>
      <c r="AQ217" s="175"/>
    </row>
    <row r="218" spans="6:43" s="129" customFormat="1">
      <c r="F218" s="175"/>
      <c r="G218" s="175"/>
      <c r="H218" s="175"/>
      <c r="I218" s="175"/>
      <c r="J218" s="175"/>
      <c r="K218" s="175"/>
      <c r="L218" s="175"/>
      <c r="M218" s="175"/>
      <c r="N218" s="175"/>
      <c r="O218" s="175"/>
      <c r="P218" s="175"/>
      <c r="Q218" s="175"/>
      <c r="R218" s="175"/>
      <c r="S218" s="175"/>
      <c r="T218" s="175"/>
      <c r="U218" s="175"/>
      <c r="V218" s="175"/>
      <c r="W218" s="175"/>
      <c r="X218" s="175"/>
      <c r="Y218" s="175"/>
      <c r="Z218" s="175"/>
      <c r="AA218" s="175"/>
      <c r="AB218" s="175"/>
      <c r="AC218" s="175"/>
      <c r="AD218" s="175"/>
      <c r="AE218" s="175"/>
      <c r="AF218" s="175"/>
      <c r="AG218" s="175"/>
      <c r="AH218" s="175"/>
      <c r="AI218" s="175"/>
      <c r="AJ218" s="175"/>
      <c r="AK218" s="175"/>
      <c r="AL218" s="175"/>
      <c r="AM218" s="175"/>
      <c r="AN218" s="175"/>
      <c r="AO218" s="175"/>
      <c r="AP218" s="175"/>
      <c r="AQ218" s="175"/>
    </row>
    <row r="219" spans="6:43" s="129" customFormat="1">
      <c r="F219" s="175"/>
      <c r="G219" s="175"/>
      <c r="H219" s="175"/>
      <c r="I219" s="175"/>
      <c r="J219" s="175"/>
      <c r="K219" s="175"/>
      <c r="L219" s="175"/>
      <c r="M219" s="175"/>
      <c r="N219" s="175"/>
      <c r="O219" s="175"/>
      <c r="P219" s="175"/>
      <c r="Q219" s="175"/>
      <c r="R219" s="175"/>
      <c r="S219" s="175"/>
      <c r="T219" s="175"/>
      <c r="U219" s="175"/>
      <c r="V219" s="175"/>
      <c r="W219" s="175"/>
      <c r="X219" s="175"/>
      <c r="Y219" s="175"/>
      <c r="Z219" s="175"/>
      <c r="AA219" s="175"/>
      <c r="AB219" s="175"/>
      <c r="AC219" s="175"/>
      <c r="AD219" s="175"/>
      <c r="AE219" s="175"/>
      <c r="AF219" s="175"/>
      <c r="AG219" s="175"/>
      <c r="AH219" s="175"/>
      <c r="AI219" s="175"/>
      <c r="AJ219" s="175"/>
      <c r="AK219" s="175"/>
      <c r="AL219" s="175"/>
      <c r="AM219" s="175"/>
      <c r="AN219" s="175"/>
      <c r="AO219" s="175"/>
      <c r="AP219" s="175"/>
      <c r="AQ219" s="175"/>
    </row>
    <row r="220" spans="6:43" s="129" customFormat="1">
      <c r="F220" s="175"/>
      <c r="G220" s="175"/>
      <c r="H220" s="175"/>
      <c r="I220" s="175"/>
      <c r="J220" s="175"/>
      <c r="K220" s="175"/>
      <c r="L220" s="175"/>
      <c r="M220" s="175"/>
      <c r="N220" s="175"/>
      <c r="O220" s="175"/>
      <c r="P220" s="175"/>
      <c r="Q220" s="175"/>
      <c r="R220" s="175"/>
      <c r="S220" s="175"/>
      <c r="T220" s="175"/>
      <c r="U220" s="175"/>
      <c r="V220" s="175"/>
      <c r="W220" s="175"/>
      <c r="X220" s="175"/>
      <c r="Y220" s="175"/>
      <c r="Z220" s="175"/>
      <c r="AA220" s="175"/>
      <c r="AB220" s="175"/>
      <c r="AC220" s="175"/>
      <c r="AD220" s="175"/>
      <c r="AE220" s="175"/>
      <c r="AF220" s="175"/>
      <c r="AG220" s="175"/>
      <c r="AH220" s="175"/>
      <c r="AI220" s="175"/>
      <c r="AJ220" s="175"/>
      <c r="AK220" s="175"/>
      <c r="AL220" s="175"/>
      <c r="AM220" s="175"/>
      <c r="AN220" s="175"/>
      <c r="AO220" s="175"/>
      <c r="AP220" s="175"/>
      <c r="AQ220" s="175"/>
    </row>
    <row r="221" spans="6:43" s="129" customFormat="1">
      <c r="F221" s="175"/>
      <c r="G221" s="175"/>
      <c r="H221" s="175"/>
      <c r="I221" s="175"/>
      <c r="J221" s="175"/>
      <c r="K221" s="175"/>
      <c r="L221" s="175"/>
      <c r="M221" s="175"/>
      <c r="N221" s="175"/>
      <c r="O221" s="175"/>
      <c r="P221" s="175"/>
      <c r="Q221" s="175"/>
      <c r="R221" s="175"/>
      <c r="S221" s="175"/>
      <c r="T221" s="175"/>
      <c r="U221" s="175"/>
      <c r="V221" s="175"/>
      <c r="W221" s="175"/>
      <c r="X221" s="175"/>
      <c r="Y221" s="175"/>
      <c r="Z221" s="175"/>
      <c r="AA221" s="175"/>
      <c r="AB221" s="175"/>
      <c r="AC221" s="175"/>
      <c r="AD221" s="175"/>
      <c r="AE221" s="175"/>
      <c r="AF221" s="175"/>
      <c r="AG221" s="175"/>
      <c r="AH221" s="175"/>
      <c r="AI221" s="175"/>
      <c r="AJ221" s="175"/>
      <c r="AK221" s="175"/>
      <c r="AL221" s="175"/>
      <c r="AM221" s="175"/>
      <c r="AN221" s="175"/>
      <c r="AO221" s="175"/>
      <c r="AP221" s="175"/>
      <c r="AQ221" s="175"/>
    </row>
    <row r="222" spans="6:43" s="129" customFormat="1">
      <c r="F222" s="175"/>
      <c r="G222" s="175"/>
      <c r="H222" s="175"/>
      <c r="I222" s="175"/>
      <c r="J222" s="175"/>
      <c r="K222" s="175"/>
      <c r="L222" s="175"/>
      <c r="M222" s="175"/>
      <c r="N222" s="175"/>
      <c r="O222" s="175"/>
      <c r="P222" s="175"/>
      <c r="Q222" s="175"/>
      <c r="R222" s="175"/>
      <c r="S222" s="175"/>
      <c r="T222" s="175"/>
      <c r="U222" s="175"/>
      <c r="V222" s="175"/>
      <c r="W222" s="175"/>
      <c r="X222" s="175"/>
      <c r="Y222" s="175"/>
      <c r="Z222" s="175"/>
      <c r="AA222" s="175"/>
      <c r="AB222" s="175"/>
      <c r="AC222" s="175"/>
      <c r="AD222" s="175"/>
      <c r="AE222" s="175"/>
      <c r="AF222" s="175"/>
      <c r="AG222" s="175"/>
      <c r="AH222" s="175"/>
      <c r="AI222" s="175"/>
      <c r="AJ222" s="175"/>
      <c r="AK222" s="175"/>
      <c r="AL222" s="175"/>
      <c r="AM222" s="175"/>
      <c r="AN222" s="175"/>
      <c r="AO222" s="175"/>
      <c r="AP222" s="175"/>
      <c r="AQ222" s="175"/>
    </row>
    <row r="223" spans="6:43" s="129" customFormat="1">
      <c r="F223" s="175"/>
      <c r="G223" s="175"/>
      <c r="H223" s="175"/>
      <c r="I223" s="175"/>
      <c r="J223" s="175"/>
      <c r="K223" s="175"/>
      <c r="L223" s="175"/>
      <c r="M223" s="175"/>
      <c r="N223" s="175"/>
      <c r="O223" s="175"/>
      <c r="P223" s="175"/>
      <c r="Q223" s="175"/>
      <c r="R223" s="175"/>
      <c r="S223" s="175"/>
      <c r="T223" s="175"/>
      <c r="U223" s="175"/>
      <c r="V223" s="175"/>
      <c r="W223" s="175"/>
      <c r="X223" s="175"/>
      <c r="Y223" s="175"/>
      <c r="Z223" s="175"/>
      <c r="AA223" s="175"/>
      <c r="AB223" s="175"/>
      <c r="AC223" s="175"/>
      <c r="AD223" s="175"/>
      <c r="AE223" s="175"/>
      <c r="AF223" s="175"/>
      <c r="AG223" s="175"/>
      <c r="AH223" s="175"/>
      <c r="AI223" s="175"/>
      <c r="AJ223" s="175"/>
      <c r="AK223" s="175"/>
      <c r="AL223" s="175"/>
      <c r="AM223" s="175"/>
      <c r="AN223" s="175"/>
      <c r="AO223" s="175"/>
      <c r="AP223" s="175"/>
      <c r="AQ223" s="175"/>
    </row>
    <row r="224" spans="6:43" s="129" customFormat="1">
      <c r="F224" s="175"/>
      <c r="G224" s="175"/>
      <c r="H224" s="175"/>
      <c r="I224" s="175"/>
      <c r="J224" s="175"/>
      <c r="K224" s="175"/>
      <c r="L224" s="175"/>
      <c r="M224" s="175"/>
      <c r="N224" s="175"/>
      <c r="O224" s="175"/>
      <c r="P224" s="175"/>
      <c r="Q224" s="175"/>
      <c r="R224" s="175"/>
      <c r="S224" s="175"/>
      <c r="T224" s="175"/>
      <c r="U224" s="175"/>
      <c r="V224" s="175"/>
      <c r="W224" s="175"/>
      <c r="X224" s="175"/>
      <c r="Y224" s="175"/>
      <c r="Z224" s="175"/>
      <c r="AA224" s="175"/>
      <c r="AB224" s="175"/>
      <c r="AC224" s="175"/>
      <c r="AD224" s="175"/>
      <c r="AE224" s="175"/>
      <c r="AF224" s="175"/>
      <c r="AG224" s="175"/>
      <c r="AH224" s="175"/>
      <c r="AI224" s="175"/>
      <c r="AJ224" s="175"/>
      <c r="AK224" s="175"/>
      <c r="AL224" s="175"/>
      <c r="AM224" s="175"/>
      <c r="AN224" s="175"/>
      <c r="AO224" s="175"/>
      <c r="AP224" s="175"/>
      <c r="AQ224" s="175"/>
    </row>
    <row r="225" spans="6:43" s="129" customFormat="1">
      <c r="F225" s="175"/>
      <c r="G225" s="175"/>
      <c r="H225" s="175"/>
      <c r="I225" s="175"/>
      <c r="J225" s="175"/>
      <c r="K225" s="175"/>
      <c r="L225" s="175"/>
      <c r="M225" s="175"/>
      <c r="N225" s="175"/>
      <c r="O225" s="175"/>
      <c r="P225" s="175"/>
      <c r="Q225" s="175"/>
      <c r="R225" s="175"/>
      <c r="S225" s="175"/>
      <c r="T225" s="175"/>
      <c r="U225" s="175"/>
      <c r="V225" s="175"/>
      <c r="W225" s="175"/>
      <c r="X225" s="175"/>
      <c r="Y225" s="175"/>
      <c r="Z225" s="175"/>
      <c r="AA225" s="175"/>
      <c r="AB225" s="175"/>
      <c r="AC225" s="175"/>
      <c r="AD225" s="175"/>
      <c r="AE225" s="175"/>
      <c r="AF225" s="175"/>
      <c r="AG225" s="175"/>
      <c r="AH225" s="175"/>
      <c r="AI225" s="175"/>
      <c r="AJ225" s="175"/>
      <c r="AK225" s="175"/>
      <c r="AL225" s="175"/>
      <c r="AM225" s="175"/>
      <c r="AN225" s="175"/>
      <c r="AO225" s="175"/>
      <c r="AP225" s="175"/>
      <c r="AQ225" s="175"/>
    </row>
    <row r="226" spans="6:43" s="129" customFormat="1">
      <c r="F226" s="175"/>
      <c r="G226" s="175"/>
      <c r="H226" s="175"/>
      <c r="I226" s="175"/>
      <c r="J226" s="175"/>
      <c r="K226" s="175"/>
      <c r="L226" s="175"/>
      <c r="M226" s="175"/>
      <c r="N226" s="175"/>
      <c r="O226" s="175"/>
      <c r="P226" s="175"/>
      <c r="Q226" s="175"/>
      <c r="R226" s="175"/>
      <c r="S226" s="175"/>
      <c r="T226" s="175"/>
      <c r="U226" s="175"/>
      <c r="V226" s="175"/>
      <c r="W226" s="175"/>
      <c r="X226" s="175"/>
      <c r="Y226" s="175"/>
      <c r="Z226" s="175"/>
      <c r="AA226" s="175"/>
      <c r="AB226" s="175"/>
      <c r="AC226" s="175"/>
      <c r="AD226" s="175"/>
      <c r="AE226" s="175"/>
      <c r="AF226" s="175"/>
      <c r="AG226" s="175"/>
      <c r="AH226" s="175"/>
      <c r="AI226" s="175"/>
      <c r="AJ226" s="175"/>
      <c r="AK226" s="175"/>
      <c r="AL226" s="175"/>
      <c r="AM226" s="175"/>
      <c r="AN226" s="175"/>
      <c r="AO226" s="175"/>
      <c r="AP226" s="175"/>
      <c r="AQ226" s="175"/>
    </row>
    <row r="227" spans="6:43" s="129" customFormat="1">
      <c r="F227" s="175"/>
      <c r="G227" s="175"/>
      <c r="H227" s="175"/>
      <c r="I227" s="175"/>
      <c r="J227" s="175"/>
      <c r="K227" s="175"/>
      <c r="L227" s="175"/>
      <c r="M227" s="175"/>
      <c r="N227" s="175"/>
      <c r="O227" s="175"/>
      <c r="P227" s="175"/>
      <c r="Q227" s="175"/>
      <c r="R227" s="175"/>
      <c r="S227" s="175"/>
      <c r="T227" s="175"/>
      <c r="U227" s="175"/>
      <c r="V227" s="175"/>
      <c r="W227" s="175"/>
      <c r="X227" s="175"/>
      <c r="Y227" s="175"/>
      <c r="Z227" s="175"/>
      <c r="AA227" s="175"/>
      <c r="AB227" s="175"/>
      <c r="AC227" s="175"/>
      <c r="AD227" s="175"/>
      <c r="AE227" s="175"/>
      <c r="AF227" s="175"/>
      <c r="AG227" s="175"/>
      <c r="AH227" s="175"/>
      <c r="AI227" s="175"/>
      <c r="AJ227" s="175"/>
      <c r="AK227" s="175"/>
      <c r="AL227" s="175"/>
      <c r="AM227" s="175"/>
      <c r="AN227" s="175"/>
      <c r="AO227" s="175"/>
      <c r="AP227" s="175"/>
      <c r="AQ227" s="175"/>
    </row>
    <row r="228" spans="6:43" s="129" customFormat="1">
      <c r="F228" s="175"/>
      <c r="G228" s="175"/>
      <c r="H228" s="175"/>
      <c r="I228" s="175"/>
      <c r="J228" s="175"/>
      <c r="K228" s="175"/>
      <c r="L228" s="175"/>
      <c r="M228" s="175"/>
      <c r="N228" s="175"/>
      <c r="O228" s="175"/>
      <c r="P228" s="175"/>
      <c r="Q228" s="175"/>
      <c r="R228" s="175"/>
      <c r="S228" s="175"/>
      <c r="T228" s="175"/>
      <c r="U228" s="175"/>
      <c r="V228" s="175"/>
      <c r="W228" s="175"/>
      <c r="X228" s="175"/>
      <c r="Y228" s="175"/>
      <c r="Z228" s="175"/>
      <c r="AA228" s="175"/>
      <c r="AB228" s="175"/>
      <c r="AC228" s="175"/>
      <c r="AD228" s="175"/>
      <c r="AE228" s="175"/>
      <c r="AF228" s="175"/>
      <c r="AG228" s="175"/>
      <c r="AH228" s="175"/>
      <c r="AI228" s="175"/>
      <c r="AJ228" s="175"/>
      <c r="AK228" s="175"/>
      <c r="AL228" s="175"/>
      <c r="AM228" s="175"/>
      <c r="AN228" s="175"/>
      <c r="AO228" s="175"/>
      <c r="AP228" s="175"/>
      <c r="AQ228" s="175"/>
    </row>
    <row r="229" spans="6:43" s="129" customFormat="1">
      <c r="F229" s="175"/>
      <c r="G229" s="175"/>
      <c r="H229" s="175"/>
      <c r="I229" s="175"/>
      <c r="J229" s="175"/>
      <c r="K229" s="175"/>
      <c r="L229" s="175"/>
      <c r="M229" s="175"/>
      <c r="N229" s="175"/>
      <c r="O229" s="175"/>
      <c r="P229" s="175"/>
      <c r="Q229" s="175"/>
      <c r="R229" s="175"/>
      <c r="S229" s="175"/>
      <c r="T229" s="175"/>
      <c r="U229" s="175"/>
      <c r="V229" s="175"/>
      <c r="W229" s="175"/>
      <c r="X229" s="175"/>
      <c r="Y229" s="175"/>
      <c r="Z229" s="175"/>
      <c r="AA229" s="175"/>
      <c r="AB229" s="175"/>
      <c r="AC229" s="175"/>
      <c r="AD229" s="175"/>
      <c r="AE229" s="175"/>
      <c r="AF229" s="175"/>
      <c r="AG229" s="175"/>
      <c r="AH229" s="175"/>
      <c r="AI229" s="175"/>
      <c r="AJ229" s="175"/>
      <c r="AK229" s="175"/>
      <c r="AL229" s="175"/>
      <c r="AM229" s="175"/>
      <c r="AN229" s="175"/>
      <c r="AO229" s="175"/>
      <c r="AP229" s="175"/>
      <c r="AQ229" s="175"/>
    </row>
    <row r="230" spans="6:43" s="129" customFormat="1">
      <c r="F230" s="175"/>
      <c r="G230" s="175"/>
      <c r="H230" s="175"/>
      <c r="I230" s="175"/>
      <c r="J230" s="175"/>
      <c r="K230" s="175"/>
      <c r="L230" s="175"/>
      <c r="M230" s="175"/>
      <c r="N230" s="175"/>
      <c r="O230" s="175"/>
      <c r="P230" s="175"/>
      <c r="Q230" s="175"/>
      <c r="R230" s="175"/>
      <c r="S230" s="175"/>
      <c r="T230" s="175"/>
      <c r="U230" s="175"/>
      <c r="V230" s="175"/>
      <c r="W230" s="175"/>
      <c r="X230" s="175"/>
      <c r="Y230" s="175"/>
      <c r="Z230" s="175"/>
      <c r="AA230" s="175"/>
      <c r="AB230" s="175"/>
      <c r="AC230" s="175"/>
      <c r="AD230" s="175"/>
      <c r="AE230" s="175"/>
      <c r="AF230" s="175"/>
      <c r="AG230" s="175"/>
      <c r="AH230" s="175"/>
      <c r="AI230" s="175"/>
      <c r="AJ230" s="175"/>
      <c r="AK230" s="175"/>
      <c r="AL230" s="175"/>
      <c r="AM230" s="175"/>
      <c r="AN230" s="175"/>
      <c r="AO230" s="175"/>
      <c r="AP230" s="175"/>
      <c r="AQ230" s="175"/>
    </row>
    <row r="231" spans="6:43" s="129" customFormat="1">
      <c r="F231" s="175"/>
      <c r="G231" s="175"/>
      <c r="H231" s="175"/>
      <c r="I231" s="175"/>
      <c r="J231" s="175"/>
      <c r="K231" s="175"/>
      <c r="L231" s="175"/>
      <c r="M231" s="175"/>
      <c r="N231" s="175"/>
      <c r="O231" s="175"/>
      <c r="P231" s="175"/>
      <c r="Q231" s="175"/>
      <c r="R231" s="175"/>
      <c r="S231" s="175"/>
      <c r="T231" s="175"/>
      <c r="U231" s="175"/>
      <c r="V231" s="175"/>
      <c r="W231" s="175"/>
      <c r="X231" s="175"/>
      <c r="Y231" s="175"/>
      <c r="Z231" s="175"/>
      <c r="AA231" s="175"/>
      <c r="AB231" s="175"/>
      <c r="AC231" s="175"/>
      <c r="AD231" s="175"/>
      <c r="AE231" s="175"/>
      <c r="AF231" s="175"/>
      <c r="AG231" s="175"/>
      <c r="AH231" s="175"/>
      <c r="AI231" s="175"/>
      <c r="AJ231" s="175"/>
      <c r="AK231" s="175"/>
      <c r="AL231" s="175"/>
      <c r="AM231" s="175"/>
      <c r="AN231" s="175"/>
      <c r="AO231" s="175"/>
      <c r="AP231" s="175"/>
      <c r="AQ231" s="175"/>
    </row>
    <row r="232" spans="6:43" s="129" customFormat="1">
      <c r="F232" s="175"/>
      <c r="G232" s="175"/>
      <c r="H232" s="175"/>
      <c r="I232" s="175"/>
      <c r="J232" s="175"/>
      <c r="K232" s="175"/>
      <c r="L232" s="175"/>
      <c r="M232" s="175"/>
      <c r="N232" s="175"/>
      <c r="O232" s="175"/>
      <c r="P232" s="175"/>
      <c r="Q232" s="175"/>
      <c r="R232" s="175"/>
      <c r="S232" s="175"/>
      <c r="T232" s="175"/>
      <c r="U232" s="175"/>
      <c r="V232" s="175"/>
      <c r="W232" s="175"/>
      <c r="X232" s="175"/>
      <c r="Y232" s="175"/>
      <c r="Z232" s="175"/>
      <c r="AA232" s="175"/>
      <c r="AB232" s="175"/>
      <c r="AC232" s="175"/>
      <c r="AD232" s="175"/>
      <c r="AE232" s="175"/>
      <c r="AF232" s="175"/>
      <c r="AG232" s="175"/>
      <c r="AH232" s="175"/>
      <c r="AI232" s="175"/>
      <c r="AJ232" s="175"/>
      <c r="AK232" s="175"/>
      <c r="AL232" s="175"/>
      <c r="AM232" s="175"/>
      <c r="AN232" s="175"/>
      <c r="AO232" s="175"/>
      <c r="AP232" s="175"/>
      <c r="AQ232" s="175"/>
    </row>
    <row r="233" spans="6:43" s="129" customFormat="1">
      <c r="F233" s="175"/>
      <c r="G233" s="175"/>
      <c r="H233" s="175"/>
      <c r="I233" s="175"/>
      <c r="J233" s="175"/>
      <c r="K233" s="175"/>
      <c r="L233" s="175"/>
      <c r="M233" s="175"/>
      <c r="N233" s="175"/>
      <c r="O233" s="175"/>
      <c r="P233" s="175"/>
      <c r="Q233" s="175"/>
      <c r="R233" s="175"/>
      <c r="S233" s="175"/>
      <c r="T233" s="175"/>
      <c r="U233" s="175"/>
      <c r="V233" s="175"/>
      <c r="W233" s="175"/>
      <c r="X233" s="175"/>
      <c r="Y233" s="175"/>
      <c r="Z233" s="175"/>
      <c r="AA233" s="175"/>
      <c r="AB233" s="175"/>
      <c r="AC233" s="175"/>
      <c r="AD233" s="175"/>
      <c r="AE233" s="175"/>
      <c r="AF233" s="175"/>
      <c r="AG233" s="175"/>
      <c r="AH233" s="175"/>
      <c r="AI233" s="175"/>
      <c r="AJ233" s="175"/>
      <c r="AK233" s="175"/>
      <c r="AL233" s="175"/>
      <c r="AM233" s="175"/>
      <c r="AN233" s="175"/>
      <c r="AO233" s="175"/>
      <c r="AP233" s="175"/>
      <c r="AQ233" s="175"/>
    </row>
    <row r="234" spans="6:43" s="129" customFormat="1">
      <c r="F234" s="175"/>
      <c r="G234" s="175"/>
      <c r="H234" s="175"/>
      <c r="I234" s="175"/>
      <c r="J234" s="175"/>
      <c r="K234" s="175"/>
      <c r="L234" s="175"/>
      <c r="M234" s="175"/>
      <c r="N234" s="175"/>
      <c r="O234" s="175"/>
      <c r="P234" s="175"/>
      <c r="Q234" s="175"/>
      <c r="R234" s="175"/>
      <c r="S234" s="175"/>
      <c r="T234" s="175"/>
      <c r="U234" s="175"/>
      <c r="V234" s="175"/>
      <c r="W234" s="175"/>
      <c r="X234" s="175"/>
      <c r="Y234" s="175"/>
      <c r="Z234" s="175"/>
      <c r="AA234" s="175"/>
      <c r="AB234" s="175"/>
      <c r="AC234" s="175"/>
      <c r="AD234" s="175"/>
      <c r="AE234" s="175"/>
      <c r="AF234" s="175"/>
      <c r="AG234" s="175"/>
      <c r="AH234" s="175"/>
      <c r="AI234" s="175"/>
      <c r="AJ234" s="175"/>
      <c r="AK234" s="175"/>
      <c r="AL234" s="175"/>
      <c r="AM234" s="175"/>
      <c r="AN234" s="175"/>
      <c r="AO234" s="175"/>
      <c r="AP234" s="175"/>
      <c r="AQ234" s="175"/>
    </row>
    <row r="235" spans="6:43" s="129" customFormat="1">
      <c r="F235" s="175"/>
      <c r="G235" s="175"/>
      <c r="H235" s="175"/>
      <c r="I235" s="175"/>
      <c r="J235" s="175"/>
      <c r="K235" s="175"/>
      <c r="L235" s="175"/>
      <c r="M235" s="175"/>
      <c r="N235" s="175"/>
      <c r="O235" s="175"/>
      <c r="P235" s="175"/>
      <c r="Q235" s="175"/>
      <c r="R235" s="175"/>
      <c r="S235" s="175"/>
      <c r="T235" s="175"/>
      <c r="U235" s="175"/>
      <c r="V235" s="175"/>
      <c r="W235" s="175"/>
      <c r="X235" s="175"/>
      <c r="Y235" s="175"/>
      <c r="Z235" s="175"/>
      <c r="AA235" s="175"/>
      <c r="AB235" s="175"/>
      <c r="AC235" s="175"/>
      <c r="AD235" s="175"/>
      <c r="AE235" s="175"/>
      <c r="AF235" s="175"/>
      <c r="AG235" s="175"/>
      <c r="AH235" s="175"/>
      <c r="AI235" s="175"/>
      <c r="AJ235" s="175"/>
      <c r="AK235" s="175"/>
      <c r="AL235" s="175"/>
      <c r="AM235" s="175"/>
      <c r="AN235" s="175"/>
      <c r="AO235" s="175"/>
      <c r="AP235" s="175"/>
      <c r="AQ235" s="175"/>
    </row>
    <row r="236" spans="6:43" s="129" customFormat="1">
      <c r="F236" s="175"/>
      <c r="G236" s="175"/>
      <c r="H236" s="175"/>
      <c r="I236" s="175"/>
      <c r="J236" s="175"/>
      <c r="K236" s="175"/>
      <c r="L236" s="175"/>
      <c r="M236" s="175"/>
      <c r="N236" s="175"/>
      <c r="O236" s="175"/>
      <c r="P236" s="175"/>
      <c r="Q236" s="175"/>
      <c r="R236" s="175"/>
      <c r="S236" s="175"/>
      <c r="T236" s="175"/>
      <c r="U236" s="175"/>
      <c r="V236" s="175"/>
      <c r="W236" s="175"/>
      <c r="X236" s="175"/>
      <c r="Y236" s="175"/>
      <c r="Z236" s="175"/>
      <c r="AA236" s="175"/>
      <c r="AB236" s="175"/>
      <c r="AC236" s="175"/>
      <c r="AD236" s="175"/>
      <c r="AE236" s="175"/>
      <c r="AF236" s="175"/>
      <c r="AG236" s="175"/>
      <c r="AH236" s="175"/>
      <c r="AI236" s="175"/>
      <c r="AJ236" s="175"/>
      <c r="AK236" s="175"/>
      <c r="AL236" s="175"/>
      <c r="AM236" s="175"/>
      <c r="AN236" s="175"/>
      <c r="AO236" s="175"/>
      <c r="AP236" s="175"/>
      <c r="AQ236" s="175"/>
    </row>
    <row r="237" spans="6:43" s="129" customFormat="1">
      <c r="F237" s="175"/>
      <c r="G237" s="175"/>
      <c r="H237" s="175"/>
      <c r="I237" s="175"/>
      <c r="J237" s="175"/>
      <c r="K237" s="175"/>
      <c r="L237" s="175"/>
      <c r="M237" s="175"/>
      <c r="N237" s="175"/>
      <c r="O237" s="175"/>
      <c r="P237" s="175"/>
      <c r="Q237" s="175"/>
      <c r="R237" s="175"/>
      <c r="S237" s="175"/>
      <c r="T237" s="175"/>
      <c r="U237" s="175"/>
      <c r="V237" s="175"/>
      <c r="W237" s="175"/>
      <c r="X237" s="175"/>
      <c r="Y237" s="175"/>
      <c r="Z237" s="175"/>
      <c r="AA237" s="175"/>
      <c r="AB237" s="175"/>
      <c r="AC237" s="175"/>
      <c r="AD237" s="175"/>
      <c r="AE237" s="175"/>
      <c r="AF237" s="175"/>
      <c r="AG237" s="175"/>
      <c r="AH237" s="175"/>
      <c r="AI237" s="175"/>
      <c r="AJ237" s="175"/>
      <c r="AK237" s="175"/>
      <c r="AL237" s="175"/>
      <c r="AM237" s="175"/>
      <c r="AN237" s="175"/>
      <c r="AO237" s="175"/>
      <c r="AP237" s="175"/>
      <c r="AQ237" s="175"/>
    </row>
    <row r="238" spans="6:43" s="129" customFormat="1">
      <c r="F238" s="175"/>
      <c r="G238" s="175"/>
      <c r="H238" s="175"/>
      <c r="I238" s="175"/>
      <c r="J238" s="175"/>
      <c r="K238" s="175"/>
      <c r="L238" s="175"/>
      <c r="M238" s="175"/>
      <c r="N238" s="175"/>
      <c r="O238" s="175"/>
      <c r="P238" s="175"/>
      <c r="Q238" s="175"/>
      <c r="R238" s="175"/>
      <c r="S238" s="175"/>
      <c r="T238" s="175"/>
      <c r="U238" s="175"/>
      <c r="V238" s="175"/>
      <c r="W238" s="175"/>
      <c r="X238" s="175"/>
      <c r="Y238" s="175"/>
      <c r="Z238" s="175"/>
      <c r="AA238" s="175"/>
      <c r="AB238" s="175"/>
      <c r="AC238" s="175"/>
      <c r="AD238" s="175"/>
      <c r="AE238" s="175"/>
      <c r="AF238" s="175"/>
      <c r="AG238" s="175"/>
      <c r="AH238" s="175"/>
      <c r="AI238" s="175"/>
      <c r="AJ238" s="175"/>
      <c r="AK238" s="175"/>
      <c r="AL238" s="175"/>
      <c r="AM238" s="175"/>
      <c r="AN238" s="175"/>
      <c r="AO238" s="175"/>
      <c r="AP238" s="175"/>
      <c r="AQ238" s="175"/>
    </row>
    <row r="239" spans="6:43" s="129" customFormat="1">
      <c r="F239" s="175"/>
      <c r="G239" s="175"/>
      <c r="H239" s="175"/>
      <c r="I239" s="175"/>
      <c r="J239" s="175"/>
      <c r="K239" s="175"/>
      <c r="L239" s="175"/>
      <c r="M239" s="175"/>
      <c r="N239" s="175"/>
      <c r="O239" s="175"/>
      <c r="P239" s="175"/>
      <c r="Q239" s="175"/>
      <c r="R239" s="175"/>
      <c r="S239" s="175"/>
      <c r="T239" s="175"/>
      <c r="U239" s="175"/>
      <c r="V239" s="175"/>
      <c r="W239" s="175"/>
      <c r="X239" s="175"/>
      <c r="Y239" s="175"/>
      <c r="Z239" s="175"/>
      <c r="AA239" s="175"/>
      <c r="AB239" s="175"/>
      <c r="AC239" s="175"/>
      <c r="AD239" s="175"/>
      <c r="AE239" s="175"/>
      <c r="AF239" s="175"/>
      <c r="AG239" s="175"/>
      <c r="AH239" s="175"/>
      <c r="AI239" s="175"/>
      <c r="AJ239" s="175"/>
      <c r="AK239" s="175"/>
      <c r="AL239" s="175"/>
      <c r="AM239" s="175"/>
      <c r="AN239" s="175"/>
      <c r="AO239" s="175"/>
      <c r="AP239" s="175"/>
      <c r="AQ239" s="175"/>
    </row>
    <row r="240" spans="6:43" s="129" customFormat="1">
      <c r="F240" s="175"/>
      <c r="G240" s="175"/>
      <c r="H240" s="175"/>
      <c r="I240" s="175"/>
      <c r="J240" s="175"/>
      <c r="K240" s="175"/>
      <c r="L240" s="175"/>
      <c r="M240" s="175"/>
      <c r="N240" s="175"/>
      <c r="O240" s="175"/>
      <c r="P240" s="175"/>
      <c r="Q240" s="175"/>
      <c r="R240" s="175"/>
      <c r="S240" s="175"/>
      <c r="T240" s="175"/>
      <c r="U240" s="175"/>
      <c r="V240" s="175"/>
      <c r="W240" s="175"/>
      <c r="X240" s="175"/>
      <c r="Y240" s="175"/>
      <c r="Z240" s="175"/>
      <c r="AA240" s="175"/>
      <c r="AB240" s="175"/>
      <c r="AC240" s="175"/>
      <c r="AD240" s="175"/>
      <c r="AE240" s="175"/>
      <c r="AF240" s="175"/>
      <c r="AG240" s="175"/>
      <c r="AH240" s="175"/>
      <c r="AI240" s="175"/>
      <c r="AJ240" s="175"/>
      <c r="AK240" s="175"/>
      <c r="AL240" s="175"/>
      <c r="AM240" s="175"/>
      <c r="AN240" s="175"/>
      <c r="AO240" s="175"/>
      <c r="AP240" s="175"/>
      <c r="AQ240" s="175"/>
    </row>
    <row r="241" spans="6:43" s="129" customFormat="1">
      <c r="F241" s="175"/>
      <c r="G241" s="175"/>
      <c r="H241" s="175"/>
      <c r="I241" s="175"/>
      <c r="J241" s="175"/>
      <c r="K241" s="175"/>
      <c r="L241" s="175"/>
      <c r="M241" s="175"/>
      <c r="N241" s="175"/>
      <c r="O241" s="175"/>
      <c r="P241" s="175"/>
      <c r="Q241" s="175"/>
      <c r="R241" s="175"/>
      <c r="S241" s="175"/>
      <c r="T241" s="175"/>
      <c r="U241" s="175"/>
      <c r="V241" s="175"/>
      <c r="W241" s="175"/>
      <c r="X241" s="175"/>
      <c r="Y241" s="175"/>
      <c r="Z241" s="175"/>
      <c r="AA241" s="175"/>
      <c r="AB241" s="175"/>
      <c r="AC241" s="175"/>
      <c r="AD241" s="175"/>
      <c r="AE241" s="175"/>
      <c r="AF241" s="175"/>
      <c r="AG241" s="175"/>
      <c r="AH241" s="175"/>
      <c r="AI241" s="175"/>
      <c r="AJ241" s="175"/>
      <c r="AK241" s="175"/>
      <c r="AL241" s="175"/>
      <c r="AM241" s="175"/>
      <c r="AN241" s="175"/>
      <c r="AO241" s="175"/>
      <c r="AP241" s="175"/>
      <c r="AQ241" s="175"/>
    </row>
    <row r="242" spans="6:43" s="129" customFormat="1">
      <c r="F242" s="175"/>
      <c r="G242" s="175"/>
      <c r="H242" s="175"/>
      <c r="I242" s="175"/>
      <c r="J242" s="175"/>
      <c r="K242" s="175"/>
      <c r="L242" s="175"/>
      <c r="M242" s="175"/>
      <c r="N242" s="175"/>
      <c r="O242" s="175"/>
      <c r="P242" s="175"/>
      <c r="Q242" s="175"/>
      <c r="R242" s="175"/>
      <c r="S242" s="175"/>
      <c r="T242" s="175"/>
      <c r="U242" s="175"/>
      <c r="V242" s="175"/>
      <c r="W242" s="175"/>
      <c r="X242" s="175"/>
      <c r="Y242" s="175"/>
      <c r="Z242" s="175"/>
      <c r="AA242" s="175"/>
      <c r="AB242" s="175"/>
      <c r="AC242" s="175"/>
      <c r="AD242" s="175"/>
      <c r="AE242" s="175"/>
      <c r="AF242" s="175"/>
      <c r="AG242" s="175"/>
      <c r="AH242" s="175"/>
      <c r="AI242" s="175"/>
      <c r="AJ242" s="175"/>
      <c r="AK242" s="175"/>
      <c r="AL242" s="175"/>
      <c r="AM242" s="175"/>
      <c r="AN242" s="175"/>
      <c r="AO242" s="175"/>
      <c r="AP242" s="175"/>
      <c r="AQ242" s="175"/>
    </row>
    <row r="243" spans="6:43" s="129" customFormat="1">
      <c r="F243" s="175"/>
      <c r="G243" s="175"/>
      <c r="H243" s="175"/>
      <c r="I243" s="175"/>
      <c r="J243" s="175"/>
      <c r="K243" s="175"/>
      <c r="L243" s="175"/>
      <c r="M243" s="175"/>
      <c r="N243" s="175"/>
      <c r="O243" s="175"/>
      <c r="P243" s="175"/>
      <c r="Q243" s="175"/>
      <c r="R243" s="175"/>
      <c r="S243" s="175"/>
      <c r="T243" s="175"/>
      <c r="U243" s="175"/>
      <c r="V243" s="175"/>
      <c r="W243" s="175"/>
      <c r="X243" s="175"/>
      <c r="Y243" s="175"/>
      <c r="Z243" s="175"/>
      <c r="AA243" s="175"/>
      <c r="AB243" s="175"/>
      <c r="AC243" s="175"/>
      <c r="AD243" s="175"/>
      <c r="AE243" s="175"/>
      <c r="AF243" s="175"/>
      <c r="AG243" s="175"/>
      <c r="AH243" s="175"/>
      <c r="AI243" s="175"/>
      <c r="AJ243" s="175"/>
      <c r="AK243" s="175"/>
      <c r="AL243" s="175"/>
      <c r="AM243" s="175"/>
      <c r="AN243" s="175"/>
      <c r="AO243" s="175"/>
      <c r="AP243" s="175"/>
      <c r="AQ243" s="175"/>
    </row>
    <row r="244" spans="6:43" s="129" customFormat="1">
      <c r="F244" s="175"/>
      <c r="G244" s="175"/>
      <c r="H244" s="175"/>
      <c r="I244" s="175"/>
      <c r="J244" s="175"/>
      <c r="K244" s="175"/>
      <c r="L244" s="175"/>
      <c r="M244" s="175"/>
      <c r="N244" s="175"/>
      <c r="O244" s="175"/>
      <c r="P244" s="175"/>
      <c r="Q244" s="175"/>
      <c r="R244" s="175"/>
      <c r="S244" s="175"/>
      <c r="T244" s="175"/>
      <c r="U244" s="175"/>
      <c r="V244" s="175"/>
      <c r="W244" s="175"/>
      <c r="X244" s="175"/>
      <c r="Y244" s="175"/>
      <c r="Z244" s="175"/>
      <c r="AA244" s="175"/>
      <c r="AB244" s="175"/>
      <c r="AC244" s="175"/>
      <c r="AD244" s="175"/>
      <c r="AE244" s="175"/>
      <c r="AF244" s="175"/>
      <c r="AG244" s="175"/>
      <c r="AH244" s="175"/>
      <c r="AI244" s="175"/>
      <c r="AJ244" s="175"/>
      <c r="AK244" s="175"/>
      <c r="AL244" s="175"/>
      <c r="AM244" s="175"/>
      <c r="AN244" s="175"/>
      <c r="AO244" s="175"/>
      <c r="AP244" s="175"/>
      <c r="AQ244" s="175"/>
    </row>
    <row r="245" spans="6:43" s="129" customFormat="1">
      <c r="F245" s="175"/>
      <c r="G245" s="175"/>
      <c r="H245" s="175"/>
      <c r="I245" s="175"/>
      <c r="J245" s="175"/>
      <c r="K245" s="175"/>
      <c r="L245" s="175"/>
      <c r="M245" s="175"/>
      <c r="N245" s="175"/>
      <c r="O245" s="175"/>
      <c r="P245" s="175"/>
      <c r="Q245" s="175"/>
      <c r="R245" s="175"/>
      <c r="S245" s="175"/>
      <c r="T245" s="175"/>
      <c r="U245" s="175"/>
      <c r="V245" s="175"/>
      <c r="W245" s="175"/>
      <c r="X245" s="175"/>
      <c r="Y245" s="175"/>
      <c r="Z245" s="175"/>
      <c r="AA245" s="175"/>
      <c r="AB245" s="175"/>
      <c r="AC245" s="175"/>
      <c r="AD245" s="175"/>
      <c r="AE245" s="175"/>
      <c r="AF245" s="175"/>
      <c r="AG245" s="175"/>
      <c r="AH245" s="175"/>
      <c r="AI245" s="175"/>
      <c r="AJ245" s="175"/>
      <c r="AK245" s="175"/>
      <c r="AL245" s="175"/>
      <c r="AM245" s="175"/>
      <c r="AN245" s="175"/>
      <c r="AO245" s="175"/>
      <c r="AP245" s="175"/>
      <c r="AQ245" s="175"/>
    </row>
    <row r="246" spans="6:43" s="129" customFormat="1">
      <c r="F246" s="175"/>
      <c r="G246" s="175"/>
      <c r="H246" s="175"/>
      <c r="I246" s="175"/>
      <c r="J246" s="175"/>
      <c r="K246" s="175"/>
      <c r="L246" s="175"/>
      <c r="M246" s="175"/>
      <c r="N246" s="175"/>
      <c r="O246" s="175"/>
      <c r="P246" s="175"/>
      <c r="Q246" s="175"/>
      <c r="R246" s="175"/>
      <c r="S246" s="175"/>
      <c r="T246" s="175"/>
      <c r="U246" s="175"/>
      <c r="V246" s="175"/>
      <c r="W246" s="175"/>
      <c r="X246" s="175"/>
      <c r="Y246" s="175"/>
      <c r="Z246" s="175"/>
      <c r="AA246" s="175"/>
      <c r="AB246" s="175"/>
      <c r="AC246" s="175"/>
      <c r="AD246" s="175"/>
      <c r="AE246" s="175"/>
      <c r="AF246" s="175"/>
      <c r="AG246" s="175"/>
      <c r="AH246" s="175"/>
      <c r="AI246" s="175"/>
      <c r="AJ246" s="175"/>
      <c r="AK246" s="175"/>
      <c r="AL246" s="175"/>
      <c r="AM246" s="175"/>
      <c r="AN246" s="175"/>
      <c r="AO246" s="175"/>
      <c r="AP246" s="175"/>
      <c r="AQ246" s="175"/>
    </row>
    <row r="247" spans="6:43" s="129" customFormat="1">
      <c r="F247" s="175"/>
      <c r="G247" s="175"/>
      <c r="H247" s="175"/>
      <c r="I247" s="175"/>
      <c r="J247" s="175"/>
      <c r="K247" s="175"/>
      <c r="L247" s="175"/>
      <c r="M247" s="175"/>
      <c r="N247" s="175"/>
      <c r="O247" s="175"/>
      <c r="P247" s="175"/>
      <c r="Q247" s="175"/>
      <c r="R247" s="175"/>
      <c r="S247" s="175"/>
      <c r="T247" s="175"/>
      <c r="U247" s="175"/>
      <c r="V247" s="175"/>
      <c r="W247" s="175"/>
      <c r="X247" s="175"/>
      <c r="Y247" s="175"/>
      <c r="Z247" s="175"/>
      <c r="AA247" s="175"/>
      <c r="AB247" s="175"/>
      <c r="AC247" s="175"/>
      <c r="AD247" s="175"/>
      <c r="AE247" s="175"/>
      <c r="AF247" s="175"/>
      <c r="AG247" s="175"/>
      <c r="AH247" s="175"/>
      <c r="AI247" s="175"/>
      <c r="AJ247" s="175"/>
      <c r="AK247" s="175"/>
      <c r="AL247" s="175"/>
      <c r="AM247" s="175"/>
      <c r="AN247" s="175"/>
      <c r="AO247" s="175"/>
      <c r="AP247" s="175"/>
      <c r="AQ247" s="175"/>
    </row>
    <row r="248" spans="6:43" s="129" customFormat="1">
      <c r="F248" s="175"/>
      <c r="G248" s="175"/>
      <c r="H248" s="175"/>
      <c r="I248" s="175"/>
      <c r="J248" s="175"/>
      <c r="K248" s="175"/>
      <c r="L248" s="175"/>
      <c r="M248" s="175"/>
      <c r="N248" s="175"/>
      <c r="O248" s="175"/>
      <c r="P248" s="175"/>
      <c r="Q248" s="175"/>
      <c r="R248" s="175"/>
      <c r="S248" s="175"/>
      <c r="T248" s="175"/>
      <c r="U248" s="175"/>
      <c r="V248" s="175"/>
      <c r="W248" s="175"/>
      <c r="X248" s="175"/>
      <c r="Y248" s="175"/>
      <c r="Z248" s="175"/>
      <c r="AA248" s="175"/>
      <c r="AB248" s="175"/>
      <c r="AC248" s="175"/>
      <c r="AD248" s="175"/>
      <c r="AE248" s="175"/>
      <c r="AF248" s="175"/>
      <c r="AG248" s="175"/>
      <c r="AH248" s="175"/>
      <c r="AI248" s="175"/>
      <c r="AJ248" s="175"/>
      <c r="AK248" s="175"/>
      <c r="AL248" s="175"/>
      <c r="AM248" s="175"/>
      <c r="AN248" s="175"/>
      <c r="AO248" s="175"/>
      <c r="AP248" s="175"/>
      <c r="AQ248" s="175"/>
    </row>
    <row r="249" spans="6:43" s="129" customFormat="1">
      <c r="F249" s="175"/>
      <c r="G249" s="175"/>
      <c r="H249" s="175"/>
      <c r="I249" s="175"/>
      <c r="J249" s="175"/>
      <c r="K249" s="175"/>
      <c r="L249" s="175"/>
      <c r="M249" s="175"/>
      <c r="N249" s="175"/>
      <c r="O249" s="175"/>
      <c r="P249" s="175"/>
      <c r="Q249" s="175"/>
      <c r="R249" s="175"/>
      <c r="S249" s="175"/>
      <c r="T249" s="175"/>
      <c r="U249" s="175"/>
      <c r="V249" s="175"/>
      <c r="W249" s="175"/>
      <c r="X249" s="175"/>
      <c r="Y249" s="175"/>
      <c r="Z249" s="175"/>
      <c r="AA249" s="175"/>
      <c r="AB249" s="175"/>
      <c r="AC249" s="175"/>
      <c r="AD249" s="175"/>
      <c r="AE249" s="175"/>
      <c r="AF249" s="175"/>
      <c r="AG249" s="175"/>
      <c r="AH249" s="175"/>
      <c r="AI249" s="175"/>
      <c r="AJ249" s="175"/>
      <c r="AK249" s="175"/>
      <c r="AL249" s="175"/>
      <c r="AM249" s="175"/>
      <c r="AN249" s="175"/>
      <c r="AO249" s="175"/>
      <c r="AP249" s="175"/>
      <c r="AQ249" s="175"/>
    </row>
    <row r="250" spans="6:43" s="129" customFormat="1">
      <c r="F250" s="175"/>
      <c r="G250" s="175"/>
      <c r="H250" s="175"/>
      <c r="I250" s="175"/>
      <c r="J250" s="175"/>
      <c r="K250" s="175"/>
      <c r="L250" s="175"/>
      <c r="M250" s="175"/>
      <c r="N250" s="175"/>
      <c r="O250" s="175"/>
      <c r="P250" s="175"/>
      <c r="Q250" s="175"/>
      <c r="R250" s="175"/>
      <c r="S250" s="175"/>
      <c r="T250" s="175"/>
      <c r="U250" s="175"/>
      <c r="V250" s="175"/>
      <c r="W250" s="175"/>
      <c r="X250" s="175"/>
      <c r="Y250" s="175"/>
      <c r="Z250" s="175"/>
      <c r="AA250" s="175"/>
      <c r="AB250" s="175"/>
      <c r="AC250" s="175"/>
      <c r="AD250" s="175"/>
      <c r="AE250" s="175"/>
      <c r="AF250" s="175"/>
      <c r="AG250" s="175"/>
      <c r="AH250" s="175"/>
      <c r="AI250" s="175"/>
      <c r="AJ250" s="175"/>
      <c r="AK250" s="175"/>
      <c r="AL250" s="175"/>
      <c r="AM250" s="175"/>
      <c r="AN250" s="175"/>
      <c r="AO250" s="175"/>
      <c r="AP250" s="175"/>
      <c r="AQ250" s="175"/>
    </row>
    <row r="251" spans="6:43" s="129" customFormat="1">
      <c r="F251" s="175"/>
      <c r="G251" s="175"/>
      <c r="H251" s="175"/>
      <c r="I251" s="175"/>
      <c r="J251" s="175"/>
      <c r="K251" s="175"/>
      <c r="L251" s="175"/>
      <c r="M251" s="175"/>
      <c r="N251" s="175"/>
      <c r="O251" s="175"/>
      <c r="P251" s="175"/>
      <c r="Q251" s="175"/>
      <c r="R251" s="175"/>
      <c r="S251" s="175"/>
      <c r="T251" s="175"/>
      <c r="U251" s="175"/>
      <c r="V251" s="175"/>
      <c r="W251" s="175"/>
      <c r="X251" s="175"/>
      <c r="Y251" s="175"/>
      <c r="Z251" s="175"/>
      <c r="AA251" s="175"/>
      <c r="AB251" s="175"/>
      <c r="AC251" s="175"/>
      <c r="AD251" s="175"/>
      <c r="AE251" s="175"/>
      <c r="AF251" s="175"/>
      <c r="AG251" s="175"/>
      <c r="AH251" s="175"/>
      <c r="AI251" s="175"/>
      <c r="AJ251" s="175"/>
      <c r="AK251" s="175"/>
      <c r="AL251" s="175"/>
      <c r="AM251" s="175"/>
      <c r="AN251" s="175"/>
      <c r="AO251" s="175"/>
      <c r="AP251" s="175"/>
      <c r="AQ251" s="175"/>
    </row>
    <row r="252" spans="6:43" s="129" customFormat="1">
      <c r="F252" s="175"/>
      <c r="G252" s="175"/>
      <c r="H252" s="175"/>
      <c r="I252" s="175"/>
      <c r="J252" s="175"/>
      <c r="K252" s="175"/>
      <c r="L252" s="175"/>
      <c r="M252" s="175"/>
      <c r="N252" s="175"/>
      <c r="O252" s="175"/>
      <c r="P252" s="175"/>
      <c r="Q252" s="175"/>
      <c r="R252" s="175"/>
      <c r="S252" s="175"/>
      <c r="T252" s="175"/>
      <c r="U252" s="175"/>
      <c r="V252" s="175"/>
      <c r="W252" s="175"/>
      <c r="X252" s="175"/>
      <c r="Y252" s="175"/>
      <c r="Z252" s="175"/>
      <c r="AA252" s="175"/>
      <c r="AB252" s="175"/>
      <c r="AC252" s="175"/>
      <c r="AD252" s="175"/>
      <c r="AE252" s="175"/>
      <c r="AF252" s="175"/>
      <c r="AG252" s="175"/>
      <c r="AH252" s="175"/>
      <c r="AI252" s="175"/>
      <c r="AJ252" s="175"/>
      <c r="AK252" s="175"/>
      <c r="AL252" s="175"/>
      <c r="AM252" s="175"/>
      <c r="AN252" s="175"/>
      <c r="AO252" s="175"/>
      <c r="AP252" s="175"/>
      <c r="AQ252" s="175"/>
    </row>
    <row r="253" spans="6:43" s="129" customFormat="1">
      <c r="F253" s="175"/>
      <c r="G253" s="175"/>
      <c r="H253" s="175"/>
      <c r="I253" s="175"/>
      <c r="J253" s="175"/>
      <c r="K253" s="175"/>
      <c r="L253" s="175"/>
      <c r="M253" s="175"/>
      <c r="N253" s="175"/>
      <c r="O253" s="175"/>
      <c r="P253" s="175"/>
      <c r="Q253" s="175"/>
      <c r="R253" s="175"/>
      <c r="S253" s="175"/>
      <c r="T253" s="175"/>
      <c r="U253" s="175"/>
      <c r="V253" s="175"/>
      <c r="W253" s="175"/>
      <c r="X253" s="175"/>
      <c r="Y253" s="175"/>
      <c r="Z253" s="175"/>
      <c r="AA253" s="175"/>
      <c r="AB253" s="175"/>
      <c r="AC253" s="175"/>
      <c r="AD253" s="175"/>
      <c r="AE253" s="175"/>
      <c r="AF253" s="175"/>
      <c r="AG253" s="175"/>
      <c r="AH253" s="175"/>
      <c r="AI253" s="175"/>
      <c r="AJ253" s="175"/>
      <c r="AK253" s="175"/>
      <c r="AL253" s="175"/>
      <c r="AM253" s="175"/>
      <c r="AN253" s="175"/>
      <c r="AO253" s="175"/>
      <c r="AP253" s="175"/>
      <c r="AQ253" s="175"/>
    </row>
    <row r="254" spans="6:43" s="129" customFormat="1">
      <c r="F254" s="175"/>
      <c r="G254" s="175"/>
      <c r="H254" s="175"/>
      <c r="I254" s="175"/>
      <c r="J254" s="175"/>
      <c r="K254" s="175"/>
      <c r="L254" s="175"/>
      <c r="M254" s="175"/>
      <c r="N254" s="175"/>
      <c r="O254" s="175"/>
      <c r="P254" s="175"/>
      <c r="Q254" s="175"/>
      <c r="R254" s="175"/>
      <c r="S254" s="175"/>
      <c r="T254" s="175"/>
      <c r="U254" s="175"/>
      <c r="V254" s="175"/>
      <c r="W254" s="175"/>
      <c r="X254" s="175"/>
      <c r="Y254" s="175"/>
      <c r="Z254" s="175"/>
      <c r="AA254" s="175"/>
      <c r="AB254" s="175"/>
      <c r="AC254" s="175"/>
      <c r="AD254" s="175"/>
      <c r="AE254" s="175"/>
      <c r="AF254" s="175"/>
      <c r="AG254" s="175"/>
      <c r="AH254" s="175"/>
      <c r="AI254" s="175"/>
      <c r="AJ254" s="175"/>
      <c r="AK254" s="175"/>
      <c r="AL254" s="175"/>
      <c r="AM254" s="175"/>
      <c r="AN254" s="175"/>
      <c r="AO254" s="175"/>
      <c r="AP254" s="175"/>
      <c r="AQ254" s="175"/>
    </row>
    <row r="255" spans="6:43" s="129" customFormat="1">
      <c r="F255" s="175"/>
      <c r="G255" s="175"/>
      <c r="H255" s="175"/>
      <c r="I255" s="175"/>
      <c r="J255" s="175"/>
      <c r="K255" s="175"/>
      <c r="L255" s="175"/>
      <c r="M255" s="175"/>
      <c r="N255" s="175"/>
      <c r="O255" s="175"/>
      <c r="P255" s="175"/>
      <c r="Q255" s="175"/>
      <c r="R255" s="175"/>
      <c r="S255" s="175"/>
      <c r="T255" s="175"/>
      <c r="U255" s="175"/>
      <c r="V255" s="175"/>
      <c r="W255" s="175"/>
      <c r="X255" s="175"/>
      <c r="Y255" s="175"/>
      <c r="Z255" s="175"/>
      <c r="AA255" s="175"/>
      <c r="AB255" s="175"/>
      <c r="AC255" s="175"/>
      <c r="AD255" s="175"/>
      <c r="AE255" s="175"/>
      <c r="AF255" s="175"/>
      <c r="AG255" s="175"/>
      <c r="AH255" s="175"/>
      <c r="AI255" s="175"/>
      <c r="AJ255" s="175"/>
      <c r="AK255" s="175"/>
      <c r="AL255" s="175"/>
      <c r="AM255" s="175"/>
      <c r="AN255" s="175"/>
      <c r="AO255" s="175"/>
      <c r="AP255" s="175"/>
      <c r="AQ255" s="175"/>
    </row>
    <row r="256" spans="6:43" s="129" customFormat="1">
      <c r="F256" s="175"/>
      <c r="G256" s="175"/>
      <c r="H256" s="175"/>
      <c r="I256" s="175"/>
      <c r="J256" s="175"/>
      <c r="K256" s="175"/>
      <c r="L256" s="175"/>
      <c r="M256" s="175"/>
      <c r="N256" s="175"/>
      <c r="O256" s="175"/>
      <c r="P256" s="175"/>
      <c r="Q256" s="175"/>
      <c r="R256" s="175"/>
      <c r="S256" s="175"/>
      <c r="T256" s="175"/>
      <c r="U256" s="175"/>
      <c r="V256" s="175"/>
      <c r="W256" s="175"/>
      <c r="X256" s="175"/>
      <c r="Y256" s="175"/>
      <c r="Z256" s="175"/>
      <c r="AA256" s="175"/>
      <c r="AB256" s="175"/>
      <c r="AC256" s="175"/>
      <c r="AD256" s="175"/>
      <c r="AE256" s="175"/>
      <c r="AF256" s="175"/>
      <c r="AG256" s="175"/>
      <c r="AH256" s="175"/>
      <c r="AI256" s="175"/>
      <c r="AJ256" s="175"/>
      <c r="AK256" s="175"/>
      <c r="AL256" s="175"/>
      <c r="AM256" s="175"/>
      <c r="AN256" s="175"/>
      <c r="AO256" s="175"/>
      <c r="AP256" s="175"/>
      <c r="AQ256" s="175"/>
    </row>
    <row r="257" spans="6:43" s="129" customFormat="1">
      <c r="F257" s="175"/>
      <c r="G257" s="175"/>
      <c r="H257" s="175"/>
      <c r="I257" s="175"/>
      <c r="J257" s="175"/>
      <c r="K257" s="175"/>
      <c r="L257" s="175"/>
      <c r="M257" s="175"/>
      <c r="N257" s="175"/>
      <c r="O257" s="175"/>
      <c r="P257" s="175"/>
      <c r="Q257" s="175"/>
      <c r="R257" s="175"/>
      <c r="S257" s="175"/>
      <c r="T257" s="175"/>
      <c r="U257" s="175"/>
      <c r="V257" s="175"/>
      <c r="W257" s="175"/>
      <c r="X257" s="175"/>
      <c r="Y257" s="175"/>
      <c r="Z257" s="175"/>
      <c r="AA257" s="175"/>
      <c r="AB257" s="175"/>
      <c r="AC257" s="175"/>
      <c r="AD257" s="175"/>
      <c r="AE257" s="175"/>
      <c r="AF257" s="175"/>
      <c r="AG257" s="175"/>
      <c r="AH257" s="175"/>
      <c r="AI257" s="175"/>
      <c r="AJ257" s="175"/>
      <c r="AK257" s="175"/>
      <c r="AL257" s="175"/>
      <c r="AM257" s="175"/>
      <c r="AN257" s="175"/>
      <c r="AO257" s="175"/>
      <c r="AP257" s="175"/>
      <c r="AQ257" s="175"/>
    </row>
    <row r="258" spans="6:43" s="129" customFormat="1">
      <c r="F258" s="175"/>
      <c r="G258" s="175"/>
      <c r="H258" s="175"/>
      <c r="I258" s="175"/>
      <c r="J258" s="175"/>
      <c r="K258" s="175"/>
      <c r="L258" s="175"/>
      <c r="M258" s="175"/>
      <c r="N258" s="175"/>
      <c r="O258" s="175"/>
      <c r="P258" s="175"/>
      <c r="Q258" s="175"/>
      <c r="R258" s="175"/>
      <c r="S258" s="175"/>
      <c r="T258" s="175"/>
      <c r="U258" s="175"/>
      <c r="V258" s="175"/>
      <c r="W258" s="175"/>
      <c r="X258" s="175"/>
      <c r="Y258" s="175"/>
      <c r="Z258" s="175"/>
      <c r="AA258" s="175"/>
      <c r="AB258" s="175"/>
      <c r="AC258" s="175"/>
      <c r="AD258" s="175"/>
      <c r="AE258" s="175"/>
      <c r="AF258" s="175"/>
      <c r="AG258" s="175"/>
      <c r="AH258" s="175"/>
      <c r="AI258" s="175"/>
      <c r="AJ258" s="175"/>
      <c r="AK258" s="175"/>
      <c r="AL258" s="175"/>
      <c r="AM258" s="175"/>
      <c r="AN258" s="175"/>
      <c r="AO258" s="175"/>
      <c r="AP258" s="175"/>
      <c r="AQ258" s="175"/>
    </row>
    <row r="259" spans="6:43" s="129" customFormat="1">
      <c r="F259" s="175"/>
      <c r="G259" s="175"/>
      <c r="H259" s="175"/>
      <c r="I259" s="175"/>
      <c r="J259" s="175"/>
      <c r="K259" s="175"/>
      <c r="L259" s="175"/>
      <c r="M259" s="175"/>
      <c r="N259" s="175"/>
      <c r="O259" s="175"/>
      <c r="P259" s="175"/>
      <c r="Q259" s="175"/>
      <c r="R259" s="175"/>
      <c r="S259" s="175"/>
      <c r="T259" s="175"/>
      <c r="U259" s="175"/>
      <c r="V259" s="175"/>
      <c r="W259" s="175"/>
      <c r="X259" s="175"/>
      <c r="Y259" s="175"/>
      <c r="Z259" s="175"/>
      <c r="AA259" s="175"/>
      <c r="AB259" s="175"/>
      <c r="AC259" s="175"/>
      <c r="AD259" s="175"/>
      <c r="AE259" s="175"/>
      <c r="AF259" s="175"/>
      <c r="AG259" s="175"/>
      <c r="AH259" s="175"/>
      <c r="AI259" s="175"/>
      <c r="AJ259" s="175"/>
      <c r="AK259" s="175"/>
      <c r="AL259" s="175"/>
      <c r="AM259" s="175"/>
      <c r="AN259" s="175"/>
      <c r="AO259" s="175"/>
      <c r="AP259" s="175"/>
      <c r="AQ259" s="175"/>
    </row>
    <row r="260" spans="6:43" s="129" customFormat="1">
      <c r="F260" s="175"/>
      <c r="G260" s="175"/>
      <c r="H260" s="175"/>
      <c r="I260" s="175"/>
      <c r="J260" s="175"/>
      <c r="K260" s="175"/>
      <c r="L260" s="175"/>
      <c r="M260" s="175"/>
      <c r="N260" s="175"/>
      <c r="O260" s="175"/>
      <c r="P260" s="175"/>
      <c r="Q260" s="175"/>
      <c r="R260" s="175"/>
      <c r="S260" s="175"/>
      <c r="T260" s="175"/>
      <c r="U260" s="175"/>
      <c r="V260" s="175"/>
      <c r="W260" s="175"/>
      <c r="X260" s="175"/>
      <c r="Y260" s="175"/>
      <c r="Z260" s="175"/>
      <c r="AA260" s="175"/>
      <c r="AB260" s="175"/>
      <c r="AC260" s="175"/>
      <c r="AD260" s="175"/>
      <c r="AE260" s="175"/>
      <c r="AF260" s="175"/>
      <c r="AG260" s="175"/>
      <c r="AH260" s="175"/>
      <c r="AI260" s="175"/>
      <c r="AJ260" s="175"/>
      <c r="AK260" s="175"/>
      <c r="AL260" s="175"/>
      <c r="AM260" s="175"/>
      <c r="AN260" s="175"/>
      <c r="AO260" s="175"/>
      <c r="AP260" s="175"/>
      <c r="AQ260" s="175"/>
    </row>
    <row r="261" spans="6:43" s="129" customFormat="1">
      <c r="F261" s="175"/>
      <c r="G261" s="175"/>
      <c r="H261" s="175"/>
      <c r="I261" s="175"/>
      <c r="J261" s="175"/>
      <c r="K261" s="175"/>
      <c r="L261" s="175"/>
      <c r="M261" s="175"/>
      <c r="N261" s="175"/>
      <c r="O261" s="175"/>
      <c r="P261" s="175"/>
      <c r="Q261" s="175"/>
      <c r="R261" s="175"/>
      <c r="S261" s="175"/>
      <c r="T261" s="175"/>
      <c r="U261" s="175"/>
      <c r="V261" s="175"/>
      <c r="W261" s="175"/>
      <c r="X261" s="175"/>
      <c r="Y261" s="175"/>
      <c r="Z261" s="175"/>
      <c r="AA261" s="175"/>
      <c r="AB261" s="175"/>
      <c r="AC261" s="175"/>
      <c r="AD261" s="175"/>
      <c r="AE261" s="175"/>
      <c r="AF261" s="175"/>
      <c r="AG261" s="175"/>
      <c r="AH261" s="175"/>
      <c r="AI261" s="175"/>
      <c r="AJ261" s="175"/>
      <c r="AK261" s="175"/>
      <c r="AL261" s="175"/>
      <c r="AM261" s="175"/>
      <c r="AN261" s="175"/>
      <c r="AO261" s="175"/>
      <c r="AP261" s="175"/>
      <c r="AQ261" s="175"/>
    </row>
    <row r="262" spans="6:43" s="129" customFormat="1">
      <c r="F262" s="175"/>
      <c r="G262" s="175"/>
      <c r="H262" s="175"/>
      <c r="I262" s="175"/>
      <c r="J262" s="175"/>
      <c r="K262" s="175"/>
      <c r="L262" s="175"/>
      <c r="M262" s="175"/>
      <c r="N262" s="175"/>
      <c r="O262" s="175"/>
      <c r="P262" s="175"/>
      <c r="Q262" s="175"/>
      <c r="R262" s="175"/>
      <c r="S262" s="175"/>
      <c r="T262" s="175"/>
      <c r="U262" s="175"/>
      <c r="V262" s="175"/>
      <c r="W262" s="175"/>
      <c r="X262" s="175"/>
      <c r="Y262" s="175"/>
      <c r="Z262" s="175"/>
      <c r="AA262" s="175"/>
      <c r="AB262" s="175"/>
      <c r="AC262" s="175"/>
      <c r="AD262" s="175"/>
      <c r="AE262" s="175"/>
      <c r="AF262" s="175"/>
      <c r="AG262" s="175"/>
      <c r="AH262" s="175"/>
      <c r="AI262" s="175"/>
      <c r="AJ262" s="175"/>
      <c r="AK262" s="175"/>
      <c r="AL262" s="175"/>
      <c r="AM262" s="175"/>
      <c r="AN262" s="175"/>
      <c r="AO262" s="175"/>
      <c r="AP262" s="175"/>
      <c r="AQ262" s="175"/>
    </row>
    <row r="263" spans="6:43" s="129" customFormat="1">
      <c r="F263" s="175"/>
      <c r="G263" s="175"/>
      <c r="H263" s="175"/>
      <c r="I263" s="175"/>
      <c r="J263" s="175"/>
      <c r="K263" s="175"/>
      <c r="L263" s="175"/>
      <c r="M263" s="175"/>
      <c r="N263" s="175"/>
      <c r="O263" s="175"/>
      <c r="P263" s="175"/>
      <c r="Q263" s="175"/>
      <c r="R263" s="175"/>
      <c r="S263" s="175"/>
      <c r="T263" s="175"/>
      <c r="U263" s="175"/>
      <c r="V263" s="175"/>
      <c r="W263" s="175"/>
      <c r="X263" s="175"/>
      <c r="Y263" s="175"/>
      <c r="Z263" s="175"/>
      <c r="AA263" s="175"/>
      <c r="AB263" s="175"/>
      <c r="AC263" s="175"/>
      <c r="AD263" s="175"/>
      <c r="AE263" s="175"/>
      <c r="AF263" s="175"/>
      <c r="AG263" s="175"/>
      <c r="AH263" s="175"/>
      <c r="AI263" s="175"/>
      <c r="AJ263" s="175"/>
      <c r="AK263" s="175"/>
      <c r="AL263" s="175"/>
      <c r="AM263" s="175"/>
      <c r="AN263" s="175"/>
      <c r="AO263" s="175"/>
      <c r="AP263" s="175"/>
      <c r="AQ263" s="175"/>
    </row>
    <row r="264" spans="6:43" s="129" customFormat="1">
      <c r="F264" s="175"/>
      <c r="G264" s="175"/>
      <c r="H264" s="175"/>
      <c r="I264" s="175"/>
      <c r="J264" s="175"/>
      <c r="K264" s="175"/>
      <c r="L264" s="175"/>
      <c r="M264" s="175"/>
      <c r="N264" s="175"/>
      <c r="O264" s="175"/>
      <c r="P264" s="175"/>
      <c r="Q264" s="175"/>
      <c r="R264" s="175"/>
      <c r="S264" s="175"/>
      <c r="T264" s="175"/>
      <c r="U264" s="175"/>
      <c r="V264" s="175"/>
      <c r="W264" s="175"/>
      <c r="X264" s="175"/>
      <c r="Y264" s="175"/>
      <c r="Z264" s="175"/>
      <c r="AA264" s="175"/>
      <c r="AB264" s="175"/>
      <c r="AC264" s="175"/>
      <c r="AD264" s="175"/>
      <c r="AE264" s="175"/>
      <c r="AF264" s="175"/>
      <c r="AG264" s="175"/>
      <c r="AH264" s="175"/>
      <c r="AI264" s="175"/>
      <c r="AJ264" s="175"/>
      <c r="AK264" s="175"/>
      <c r="AL264" s="175"/>
      <c r="AM264" s="175"/>
      <c r="AN264" s="175"/>
      <c r="AO264" s="175"/>
      <c r="AP264" s="175"/>
      <c r="AQ264" s="175"/>
    </row>
    <row r="265" spans="6:43" s="129" customFormat="1">
      <c r="F265" s="175"/>
      <c r="G265" s="175"/>
      <c r="H265" s="175"/>
      <c r="I265" s="175"/>
      <c r="J265" s="175"/>
      <c r="K265" s="175"/>
      <c r="L265" s="175"/>
      <c r="M265" s="175"/>
      <c r="N265" s="175"/>
      <c r="O265" s="175"/>
      <c r="P265" s="175"/>
      <c r="Q265" s="175"/>
      <c r="R265" s="175"/>
      <c r="S265" s="175"/>
      <c r="T265" s="175"/>
      <c r="U265" s="175"/>
      <c r="V265" s="175"/>
      <c r="W265" s="175"/>
      <c r="X265" s="175"/>
      <c r="Y265" s="175"/>
      <c r="Z265" s="175"/>
      <c r="AA265" s="175"/>
      <c r="AB265" s="175"/>
      <c r="AC265" s="175"/>
      <c r="AD265" s="175"/>
      <c r="AE265" s="175"/>
      <c r="AF265" s="175"/>
      <c r="AG265" s="175"/>
      <c r="AH265" s="175"/>
      <c r="AI265" s="175"/>
      <c r="AJ265" s="175"/>
      <c r="AK265" s="175"/>
      <c r="AL265" s="175"/>
      <c r="AM265" s="175"/>
      <c r="AN265" s="175"/>
      <c r="AO265" s="175"/>
      <c r="AP265" s="175"/>
      <c r="AQ265" s="175"/>
    </row>
    <row r="266" spans="6:43" s="129" customFormat="1">
      <c r="F266" s="175"/>
      <c r="G266" s="175"/>
      <c r="H266" s="175"/>
      <c r="I266" s="175"/>
      <c r="J266" s="175"/>
      <c r="K266" s="175"/>
      <c r="L266" s="175"/>
      <c r="M266" s="175"/>
      <c r="N266" s="175"/>
      <c r="O266" s="175"/>
      <c r="P266" s="175"/>
      <c r="Q266" s="175"/>
      <c r="R266" s="175"/>
      <c r="S266" s="175"/>
      <c r="T266" s="175"/>
      <c r="U266" s="175"/>
      <c r="V266" s="175"/>
      <c r="W266" s="175"/>
      <c r="X266" s="175"/>
      <c r="Y266" s="175"/>
      <c r="Z266" s="175"/>
      <c r="AA266" s="175"/>
      <c r="AB266" s="175"/>
      <c r="AC266" s="175"/>
      <c r="AD266" s="175"/>
      <c r="AE266" s="175"/>
      <c r="AF266" s="175"/>
      <c r="AG266" s="175"/>
      <c r="AH266" s="175"/>
      <c r="AI266" s="175"/>
      <c r="AJ266" s="175"/>
      <c r="AK266" s="175"/>
      <c r="AL266" s="175"/>
      <c r="AM266" s="175"/>
      <c r="AN266" s="175"/>
      <c r="AO266" s="175"/>
      <c r="AP266" s="175"/>
      <c r="AQ266" s="175"/>
    </row>
    <row r="267" spans="6:43" s="129" customFormat="1">
      <c r="F267" s="175"/>
      <c r="G267" s="175"/>
      <c r="H267" s="175"/>
      <c r="I267" s="175"/>
      <c r="J267" s="175"/>
      <c r="K267" s="175"/>
      <c r="L267" s="175"/>
      <c r="M267" s="175"/>
      <c r="N267" s="175"/>
      <c r="O267" s="175"/>
      <c r="P267" s="175"/>
      <c r="Q267" s="175"/>
      <c r="R267" s="175"/>
      <c r="S267" s="175"/>
      <c r="T267" s="175"/>
      <c r="U267" s="175"/>
      <c r="V267" s="175"/>
      <c r="W267" s="175"/>
      <c r="X267" s="175"/>
      <c r="Y267" s="175"/>
      <c r="Z267" s="175"/>
      <c r="AA267" s="175"/>
      <c r="AB267" s="175"/>
      <c r="AC267" s="175"/>
      <c r="AD267" s="175"/>
      <c r="AE267" s="175"/>
      <c r="AF267" s="175"/>
      <c r="AG267" s="175"/>
      <c r="AH267" s="175"/>
      <c r="AI267" s="175"/>
      <c r="AJ267" s="175"/>
      <c r="AK267" s="175"/>
      <c r="AL267" s="175"/>
      <c r="AM267" s="175"/>
      <c r="AN267" s="175"/>
      <c r="AO267" s="175"/>
      <c r="AP267" s="175"/>
      <c r="AQ267" s="175"/>
    </row>
    <row r="268" spans="6:43" s="129" customFormat="1">
      <c r="F268" s="175"/>
      <c r="G268" s="175"/>
      <c r="H268" s="175"/>
      <c r="I268" s="175"/>
      <c r="J268" s="175"/>
      <c r="K268" s="175"/>
      <c r="L268" s="175"/>
      <c r="M268" s="175"/>
      <c r="N268" s="175"/>
      <c r="O268" s="175"/>
      <c r="P268" s="175"/>
      <c r="Q268" s="175"/>
      <c r="R268" s="175"/>
      <c r="S268" s="175"/>
      <c r="T268" s="175"/>
      <c r="U268" s="175"/>
      <c r="V268" s="175"/>
      <c r="W268" s="175"/>
      <c r="X268" s="175"/>
      <c r="Y268" s="175"/>
      <c r="Z268" s="175"/>
      <c r="AA268" s="175"/>
      <c r="AB268" s="175"/>
      <c r="AC268" s="175"/>
      <c r="AD268" s="175"/>
      <c r="AE268" s="175"/>
      <c r="AF268" s="175"/>
      <c r="AG268" s="175"/>
      <c r="AH268" s="175"/>
      <c r="AI268" s="175"/>
      <c r="AJ268" s="175"/>
      <c r="AK268" s="175"/>
      <c r="AL268" s="175"/>
      <c r="AM268" s="175"/>
      <c r="AN268" s="175"/>
      <c r="AO268" s="175"/>
      <c r="AP268" s="175"/>
      <c r="AQ268" s="175"/>
    </row>
    <row r="269" spans="6:43" s="129" customFormat="1">
      <c r="F269" s="175"/>
      <c r="G269" s="175"/>
      <c r="H269" s="175"/>
      <c r="I269" s="175"/>
      <c r="J269" s="175"/>
      <c r="K269" s="175"/>
      <c r="L269" s="175"/>
      <c r="M269" s="175"/>
      <c r="N269" s="175"/>
      <c r="O269" s="175"/>
      <c r="P269" s="175"/>
      <c r="Q269" s="175"/>
      <c r="R269" s="175"/>
      <c r="S269" s="175"/>
      <c r="T269" s="175"/>
      <c r="U269" s="175"/>
      <c r="V269" s="175"/>
      <c r="W269" s="175"/>
      <c r="X269" s="175"/>
      <c r="Y269" s="175"/>
      <c r="Z269" s="175"/>
      <c r="AA269" s="175"/>
      <c r="AB269" s="175"/>
      <c r="AC269" s="175"/>
      <c r="AD269" s="175"/>
      <c r="AE269" s="175"/>
      <c r="AF269" s="175"/>
      <c r="AG269" s="175"/>
      <c r="AH269" s="175"/>
      <c r="AI269" s="175"/>
      <c r="AJ269" s="175"/>
      <c r="AK269" s="175"/>
      <c r="AL269" s="175"/>
      <c r="AM269" s="175"/>
      <c r="AN269" s="175"/>
      <c r="AO269" s="175"/>
      <c r="AP269" s="175"/>
      <c r="AQ269" s="175"/>
    </row>
    <row r="270" spans="6:43" s="129" customFormat="1">
      <c r="F270" s="175"/>
      <c r="G270" s="175"/>
      <c r="H270" s="175"/>
      <c r="I270" s="175"/>
      <c r="J270" s="175"/>
      <c r="K270" s="175"/>
      <c r="L270" s="175"/>
      <c r="M270" s="175"/>
      <c r="N270" s="175"/>
      <c r="O270" s="175"/>
      <c r="P270" s="175"/>
      <c r="Q270" s="175"/>
      <c r="R270" s="175"/>
      <c r="S270" s="175"/>
      <c r="T270" s="175"/>
      <c r="U270" s="175"/>
      <c r="V270" s="175"/>
      <c r="W270" s="175"/>
      <c r="X270" s="175"/>
      <c r="Y270" s="175"/>
      <c r="Z270" s="175"/>
      <c r="AA270" s="175"/>
      <c r="AB270" s="175"/>
      <c r="AC270" s="175"/>
      <c r="AD270" s="175"/>
      <c r="AE270" s="175"/>
      <c r="AF270" s="175"/>
      <c r="AG270" s="175"/>
      <c r="AH270" s="175"/>
      <c r="AI270" s="175"/>
      <c r="AJ270" s="175"/>
      <c r="AK270" s="175"/>
      <c r="AL270" s="175"/>
      <c r="AM270" s="175"/>
      <c r="AN270" s="175"/>
      <c r="AO270" s="175"/>
      <c r="AP270" s="175"/>
      <c r="AQ270" s="175"/>
    </row>
    <row r="271" spans="6:43" s="129" customFormat="1">
      <c r="F271" s="175"/>
      <c r="G271" s="175"/>
      <c r="H271" s="175"/>
      <c r="I271" s="175"/>
      <c r="J271" s="175"/>
      <c r="K271" s="175"/>
      <c r="L271" s="175"/>
      <c r="M271" s="175"/>
      <c r="N271" s="175"/>
      <c r="O271" s="175"/>
      <c r="P271" s="175"/>
      <c r="Q271" s="175"/>
      <c r="R271" s="175"/>
      <c r="S271" s="175"/>
      <c r="T271" s="175"/>
      <c r="U271" s="175"/>
      <c r="V271" s="175"/>
      <c r="W271" s="175"/>
      <c r="X271" s="175"/>
      <c r="Y271" s="175"/>
      <c r="Z271" s="175"/>
      <c r="AA271" s="175"/>
      <c r="AB271" s="175"/>
      <c r="AC271" s="175"/>
      <c r="AD271" s="175"/>
      <c r="AE271" s="175"/>
      <c r="AF271" s="175"/>
      <c r="AG271" s="175"/>
      <c r="AH271" s="175"/>
      <c r="AI271" s="175"/>
      <c r="AJ271" s="175"/>
      <c r="AK271" s="175"/>
      <c r="AL271" s="175"/>
      <c r="AM271" s="175"/>
      <c r="AN271" s="175"/>
      <c r="AO271" s="175"/>
      <c r="AP271" s="175"/>
      <c r="AQ271" s="175"/>
    </row>
    <row r="272" spans="6:43" s="129" customFormat="1">
      <c r="F272" s="175"/>
      <c r="G272" s="175"/>
      <c r="H272" s="175"/>
      <c r="I272" s="175"/>
      <c r="J272" s="175"/>
      <c r="K272" s="175"/>
      <c r="L272" s="175"/>
      <c r="M272" s="175"/>
      <c r="N272" s="175"/>
      <c r="O272" s="175"/>
      <c r="P272" s="175"/>
      <c r="Q272" s="175"/>
      <c r="R272" s="175"/>
      <c r="S272" s="175"/>
      <c r="T272" s="175"/>
      <c r="U272" s="175"/>
      <c r="V272" s="175"/>
      <c r="W272" s="175"/>
      <c r="X272" s="175"/>
      <c r="Y272" s="175"/>
      <c r="Z272" s="175"/>
      <c r="AA272" s="175"/>
      <c r="AB272" s="175"/>
      <c r="AC272" s="175"/>
      <c r="AD272" s="175"/>
      <c r="AE272" s="175"/>
      <c r="AF272" s="175"/>
      <c r="AG272" s="175"/>
      <c r="AH272" s="175"/>
      <c r="AI272" s="175"/>
      <c r="AJ272" s="175"/>
      <c r="AK272" s="175"/>
      <c r="AL272" s="175"/>
      <c r="AM272" s="175"/>
      <c r="AN272" s="175"/>
      <c r="AO272" s="175"/>
      <c r="AP272" s="175"/>
      <c r="AQ272" s="175"/>
    </row>
    <row r="273" spans="6:43" s="129" customFormat="1">
      <c r="F273" s="175"/>
      <c r="G273" s="175"/>
      <c r="H273" s="175"/>
      <c r="I273" s="175"/>
      <c r="J273" s="175"/>
      <c r="K273" s="175"/>
      <c r="L273" s="175"/>
      <c r="M273" s="175"/>
      <c r="N273" s="175"/>
      <c r="O273" s="175"/>
      <c r="P273" s="175"/>
      <c r="Q273" s="175"/>
      <c r="R273" s="175"/>
      <c r="S273" s="175"/>
      <c r="T273" s="175"/>
      <c r="U273" s="175"/>
      <c r="V273" s="175"/>
      <c r="W273" s="175"/>
      <c r="X273" s="175"/>
      <c r="Y273" s="175"/>
      <c r="Z273" s="175"/>
      <c r="AA273" s="175"/>
      <c r="AB273" s="175"/>
      <c r="AC273" s="175"/>
      <c r="AD273" s="175"/>
      <c r="AE273" s="175"/>
      <c r="AF273" s="175"/>
      <c r="AG273" s="175"/>
      <c r="AH273" s="175"/>
      <c r="AI273" s="175"/>
      <c r="AJ273" s="175"/>
      <c r="AK273" s="175"/>
      <c r="AL273" s="175"/>
      <c r="AM273" s="175"/>
      <c r="AN273" s="175"/>
      <c r="AO273" s="175"/>
      <c r="AP273" s="175"/>
      <c r="AQ273" s="175"/>
    </row>
    <row r="274" spans="6:43" s="129" customFormat="1">
      <c r="F274" s="175"/>
      <c r="G274" s="175"/>
      <c r="H274" s="175"/>
      <c r="I274" s="175"/>
      <c r="J274" s="175"/>
      <c r="K274" s="175"/>
      <c r="L274" s="175"/>
      <c r="M274" s="175"/>
      <c r="N274" s="175"/>
      <c r="O274" s="175"/>
      <c r="P274" s="175"/>
      <c r="Q274" s="175"/>
      <c r="R274" s="175"/>
      <c r="S274" s="175"/>
      <c r="T274" s="175"/>
      <c r="U274" s="175"/>
      <c r="V274" s="175"/>
      <c r="W274" s="175"/>
      <c r="X274" s="175"/>
      <c r="Y274" s="175"/>
      <c r="Z274" s="175"/>
      <c r="AA274" s="175"/>
      <c r="AB274" s="175"/>
      <c r="AC274" s="175"/>
      <c r="AD274" s="175"/>
      <c r="AE274" s="175"/>
      <c r="AF274" s="175"/>
      <c r="AG274" s="175"/>
      <c r="AH274" s="175"/>
      <c r="AI274" s="175"/>
      <c r="AJ274" s="175"/>
      <c r="AK274" s="175"/>
      <c r="AL274" s="175"/>
      <c r="AM274" s="175"/>
      <c r="AN274" s="175"/>
      <c r="AO274" s="175"/>
      <c r="AP274" s="175"/>
      <c r="AQ274" s="175"/>
    </row>
    <row r="275" spans="6:43" s="129" customFormat="1">
      <c r="F275" s="175"/>
      <c r="G275" s="175"/>
      <c r="H275" s="175"/>
      <c r="I275" s="175"/>
      <c r="J275" s="175"/>
      <c r="K275" s="175"/>
      <c r="L275" s="175"/>
      <c r="M275" s="175"/>
      <c r="N275" s="175"/>
      <c r="O275" s="175"/>
      <c r="P275" s="175"/>
      <c r="Q275" s="175"/>
      <c r="R275" s="175"/>
      <c r="S275" s="175"/>
      <c r="T275" s="175"/>
      <c r="U275" s="175"/>
      <c r="V275" s="175"/>
      <c r="W275" s="175"/>
      <c r="X275" s="175"/>
      <c r="Y275" s="175"/>
      <c r="Z275" s="175"/>
      <c r="AA275" s="175"/>
      <c r="AB275" s="175"/>
      <c r="AC275" s="175"/>
      <c r="AD275" s="175"/>
      <c r="AE275" s="175"/>
      <c r="AF275" s="175"/>
      <c r="AG275" s="175"/>
      <c r="AH275" s="175"/>
      <c r="AI275" s="175"/>
      <c r="AJ275" s="175"/>
      <c r="AK275" s="175"/>
      <c r="AL275" s="175"/>
      <c r="AM275" s="175"/>
      <c r="AN275" s="175"/>
      <c r="AO275" s="175"/>
      <c r="AP275" s="175"/>
      <c r="AQ275" s="175"/>
    </row>
    <row r="276" spans="6:43" s="129" customFormat="1">
      <c r="F276" s="175"/>
      <c r="G276" s="175"/>
      <c r="H276" s="175"/>
      <c r="I276" s="175"/>
      <c r="J276" s="175"/>
      <c r="K276" s="175"/>
      <c r="L276" s="175"/>
      <c r="M276" s="175"/>
      <c r="N276" s="175"/>
      <c r="O276" s="175"/>
      <c r="P276" s="175"/>
      <c r="Q276" s="175"/>
      <c r="R276" s="175"/>
      <c r="S276" s="175"/>
      <c r="T276" s="175"/>
      <c r="U276" s="175"/>
      <c r="V276" s="175"/>
      <c r="W276" s="175"/>
      <c r="X276" s="175"/>
      <c r="Y276" s="175"/>
      <c r="Z276" s="175"/>
      <c r="AA276" s="175"/>
      <c r="AB276" s="175"/>
      <c r="AC276" s="175"/>
      <c r="AD276" s="175"/>
      <c r="AE276" s="175"/>
      <c r="AF276" s="175"/>
      <c r="AG276" s="175"/>
      <c r="AH276" s="175"/>
      <c r="AI276" s="175"/>
      <c r="AJ276" s="175"/>
      <c r="AK276" s="175"/>
      <c r="AL276" s="175"/>
      <c r="AM276" s="175"/>
      <c r="AN276" s="175"/>
      <c r="AO276" s="175"/>
      <c r="AP276" s="175"/>
      <c r="AQ276" s="175"/>
    </row>
    <row r="277" spans="6:43" s="129" customFormat="1">
      <c r="F277" s="175"/>
      <c r="G277" s="175"/>
      <c r="H277" s="175"/>
      <c r="I277" s="175"/>
      <c r="J277" s="175"/>
      <c r="K277" s="175"/>
      <c r="L277" s="175"/>
      <c r="M277" s="175"/>
      <c r="N277" s="175"/>
      <c r="O277" s="175"/>
      <c r="P277" s="175"/>
      <c r="Q277" s="175"/>
      <c r="R277" s="175"/>
      <c r="S277" s="175"/>
      <c r="T277" s="175"/>
      <c r="U277" s="175"/>
      <c r="V277" s="175"/>
      <c r="W277" s="175"/>
      <c r="X277" s="175"/>
      <c r="Y277" s="175"/>
      <c r="Z277" s="175"/>
      <c r="AA277" s="175"/>
      <c r="AB277" s="175"/>
      <c r="AC277" s="175"/>
      <c r="AD277" s="175"/>
      <c r="AE277" s="175"/>
      <c r="AF277" s="175"/>
      <c r="AG277" s="175"/>
      <c r="AH277" s="175"/>
      <c r="AI277" s="175"/>
      <c r="AJ277" s="175"/>
      <c r="AK277" s="175"/>
      <c r="AL277" s="175"/>
      <c r="AM277" s="175"/>
      <c r="AN277" s="175"/>
      <c r="AO277" s="175"/>
      <c r="AP277" s="175"/>
      <c r="AQ277" s="175"/>
    </row>
    <row r="278" spans="6:43" s="129" customFormat="1">
      <c r="F278" s="175"/>
      <c r="G278" s="175"/>
      <c r="H278" s="175"/>
      <c r="I278" s="175"/>
      <c r="J278" s="175"/>
      <c r="K278" s="175"/>
      <c r="L278" s="175"/>
      <c r="M278" s="175"/>
      <c r="N278" s="175"/>
      <c r="O278" s="175"/>
      <c r="P278" s="175"/>
      <c r="Q278" s="175"/>
      <c r="R278" s="175"/>
      <c r="S278" s="175"/>
      <c r="T278" s="175"/>
      <c r="U278" s="175"/>
      <c r="V278" s="175"/>
      <c r="W278" s="175"/>
      <c r="X278" s="175"/>
      <c r="Y278" s="175"/>
      <c r="Z278" s="175"/>
      <c r="AA278" s="175"/>
      <c r="AB278" s="175"/>
      <c r="AC278" s="175"/>
      <c r="AD278" s="175"/>
      <c r="AE278" s="175"/>
      <c r="AF278" s="175"/>
      <c r="AG278" s="175"/>
      <c r="AH278" s="175"/>
      <c r="AI278" s="175"/>
      <c r="AJ278" s="175"/>
      <c r="AK278" s="175"/>
      <c r="AL278" s="175"/>
      <c r="AM278" s="175"/>
      <c r="AN278" s="175"/>
      <c r="AO278" s="175"/>
      <c r="AP278" s="175"/>
      <c r="AQ278" s="175"/>
    </row>
    <row r="279" spans="6:43" s="129" customFormat="1">
      <c r="F279" s="175"/>
      <c r="G279" s="175"/>
      <c r="H279" s="175"/>
      <c r="I279" s="175"/>
      <c r="J279" s="175"/>
      <c r="K279" s="175"/>
      <c r="L279" s="175"/>
      <c r="M279" s="175"/>
      <c r="N279" s="175"/>
      <c r="O279" s="175"/>
      <c r="P279" s="175"/>
      <c r="Q279" s="175"/>
      <c r="R279" s="175"/>
      <c r="S279" s="175"/>
      <c r="T279" s="175"/>
      <c r="U279" s="175"/>
      <c r="V279" s="175"/>
      <c r="W279" s="175"/>
      <c r="X279" s="175"/>
      <c r="Y279" s="175"/>
      <c r="Z279" s="175"/>
      <c r="AA279" s="175"/>
      <c r="AB279" s="175"/>
      <c r="AC279" s="175"/>
      <c r="AD279" s="175"/>
      <c r="AE279" s="175"/>
      <c r="AF279" s="175"/>
      <c r="AG279" s="175"/>
      <c r="AH279" s="175"/>
      <c r="AI279" s="175"/>
      <c r="AJ279" s="175"/>
      <c r="AK279" s="175"/>
      <c r="AL279" s="175"/>
      <c r="AM279" s="175"/>
      <c r="AN279" s="175"/>
      <c r="AO279" s="175"/>
      <c r="AP279" s="175"/>
      <c r="AQ279" s="175"/>
    </row>
    <row r="280" spans="6:43" s="129" customFormat="1">
      <c r="F280" s="175"/>
      <c r="G280" s="175"/>
      <c r="H280" s="175"/>
      <c r="I280" s="175"/>
      <c r="J280" s="175"/>
      <c r="K280" s="175"/>
      <c r="L280" s="175"/>
      <c r="M280" s="175"/>
      <c r="N280" s="175"/>
      <c r="O280" s="175"/>
      <c r="P280" s="175"/>
      <c r="Q280" s="175"/>
      <c r="R280" s="175"/>
      <c r="S280" s="175"/>
      <c r="T280" s="175"/>
      <c r="U280" s="175"/>
      <c r="V280" s="175"/>
      <c r="W280" s="175"/>
      <c r="X280" s="175"/>
      <c r="Y280" s="175"/>
      <c r="Z280" s="175"/>
      <c r="AA280" s="175"/>
      <c r="AB280" s="175"/>
      <c r="AC280" s="175"/>
      <c r="AD280" s="175"/>
      <c r="AE280" s="175"/>
      <c r="AF280" s="175"/>
      <c r="AG280" s="175"/>
      <c r="AH280" s="175"/>
      <c r="AI280" s="175"/>
      <c r="AJ280" s="175"/>
      <c r="AK280" s="175"/>
      <c r="AL280" s="175"/>
      <c r="AM280" s="175"/>
      <c r="AN280" s="175"/>
      <c r="AO280" s="175"/>
      <c r="AP280" s="175"/>
      <c r="AQ280" s="175"/>
    </row>
    <row r="281" spans="6:43" s="129" customFormat="1">
      <c r="F281" s="175"/>
      <c r="G281" s="175"/>
      <c r="H281" s="175"/>
      <c r="I281" s="175"/>
      <c r="J281" s="175"/>
      <c r="K281" s="175"/>
      <c r="L281" s="175"/>
      <c r="M281" s="175"/>
      <c r="N281" s="175"/>
      <c r="O281" s="175"/>
      <c r="P281" s="175"/>
      <c r="Q281" s="175"/>
      <c r="R281" s="175"/>
      <c r="S281" s="175"/>
      <c r="T281" s="175"/>
      <c r="U281" s="175"/>
      <c r="V281" s="175"/>
      <c r="W281" s="175"/>
      <c r="X281" s="175"/>
      <c r="Y281" s="175"/>
      <c r="Z281" s="175"/>
      <c r="AA281" s="175"/>
      <c r="AB281" s="175"/>
      <c r="AC281" s="175"/>
      <c r="AD281" s="175"/>
      <c r="AE281" s="175"/>
      <c r="AF281" s="175"/>
      <c r="AG281" s="175"/>
      <c r="AH281" s="175"/>
      <c r="AI281" s="175"/>
      <c r="AJ281" s="175"/>
      <c r="AK281" s="175"/>
      <c r="AL281" s="175"/>
      <c r="AM281" s="175"/>
      <c r="AN281" s="175"/>
      <c r="AO281" s="175"/>
      <c r="AP281" s="175"/>
      <c r="AQ281" s="175"/>
    </row>
    <row r="282" spans="6:43" s="129" customFormat="1">
      <c r="F282" s="175"/>
      <c r="G282" s="175"/>
      <c r="H282" s="175"/>
      <c r="I282" s="175"/>
      <c r="J282" s="175"/>
      <c r="K282" s="175"/>
      <c r="L282" s="175"/>
      <c r="M282" s="175"/>
      <c r="N282" s="175"/>
      <c r="O282" s="175"/>
      <c r="P282" s="175"/>
      <c r="Q282" s="175"/>
      <c r="R282" s="175"/>
      <c r="S282" s="175"/>
      <c r="T282" s="175"/>
      <c r="U282" s="175"/>
      <c r="V282" s="175"/>
      <c r="W282" s="175"/>
      <c r="X282" s="175"/>
      <c r="Y282" s="175"/>
      <c r="Z282" s="175"/>
      <c r="AA282" s="175"/>
      <c r="AB282" s="175"/>
      <c r="AC282" s="175"/>
      <c r="AD282" s="175"/>
      <c r="AE282" s="175"/>
      <c r="AF282" s="175"/>
      <c r="AG282" s="175"/>
      <c r="AH282" s="175"/>
      <c r="AI282" s="175"/>
      <c r="AJ282" s="175"/>
      <c r="AK282" s="175"/>
      <c r="AL282" s="175"/>
      <c r="AM282" s="175"/>
      <c r="AN282" s="175"/>
      <c r="AO282" s="175"/>
      <c r="AP282" s="175"/>
      <c r="AQ282" s="175"/>
    </row>
    <row r="283" spans="6:43" s="129" customFormat="1">
      <c r="F283" s="175"/>
      <c r="G283" s="175"/>
      <c r="H283" s="175"/>
      <c r="I283" s="175"/>
      <c r="J283" s="175"/>
      <c r="K283" s="175"/>
      <c r="L283" s="175"/>
      <c r="M283" s="175"/>
      <c r="N283" s="175"/>
      <c r="O283" s="175"/>
      <c r="P283" s="175"/>
      <c r="Q283" s="175"/>
      <c r="R283" s="175"/>
      <c r="S283" s="175"/>
      <c r="T283" s="175"/>
      <c r="U283" s="175"/>
      <c r="V283" s="175"/>
      <c r="W283" s="175"/>
      <c r="X283" s="175"/>
      <c r="Y283" s="175"/>
      <c r="Z283" s="175"/>
      <c r="AA283" s="175"/>
      <c r="AB283" s="175"/>
      <c r="AC283" s="175"/>
      <c r="AD283" s="175"/>
      <c r="AE283" s="175"/>
      <c r="AF283" s="175"/>
      <c r="AG283" s="175"/>
      <c r="AH283" s="175"/>
      <c r="AI283" s="175"/>
      <c r="AJ283" s="175"/>
      <c r="AK283" s="175"/>
      <c r="AL283" s="175"/>
      <c r="AM283" s="175"/>
      <c r="AN283" s="175"/>
      <c r="AO283" s="175"/>
      <c r="AP283" s="175"/>
      <c r="AQ283" s="175"/>
    </row>
    <row r="284" spans="6:43" s="129" customFormat="1">
      <c r="F284" s="175"/>
      <c r="G284" s="175"/>
      <c r="H284" s="175"/>
      <c r="I284" s="175"/>
      <c r="J284" s="175"/>
      <c r="K284" s="175"/>
      <c r="L284" s="175"/>
      <c r="M284" s="175"/>
      <c r="N284" s="175"/>
      <c r="O284" s="175"/>
      <c r="P284" s="175"/>
      <c r="Q284" s="175"/>
      <c r="R284" s="175"/>
      <c r="S284" s="175"/>
      <c r="T284" s="175"/>
      <c r="U284" s="175"/>
      <c r="V284" s="175"/>
      <c r="W284" s="175"/>
      <c r="X284" s="175"/>
      <c r="Y284" s="175"/>
      <c r="Z284" s="175"/>
      <c r="AA284" s="175"/>
      <c r="AB284" s="175"/>
      <c r="AC284" s="175"/>
      <c r="AD284" s="175"/>
      <c r="AE284" s="175"/>
      <c r="AF284" s="175"/>
      <c r="AG284" s="175"/>
      <c r="AH284" s="175"/>
      <c r="AI284" s="175"/>
      <c r="AJ284" s="175"/>
      <c r="AK284" s="175"/>
      <c r="AL284" s="175"/>
      <c r="AM284" s="175"/>
      <c r="AN284" s="175"/>
      <c r="AO284" s="175"/>
      <c r="AP284" s="175"/>
      <c r="AQ284" s="175"/>
    </row>
    <row r="285" spans="6:43" s="129" customFormat="1">
      <c r="F285" s="175"/>
      <c r="G285" s="175"/>
      <c r="H285" s="175"/>
      <c r="I285" s="175"/>
      <c r="J285" s="175"/>
      <c r="K285" s="175"/>
      <c r="L285" s="175"/>
      <c r="M285" s="175"/>
      <c r="N285" s="175"/>
      <c r="O285" s="175"/>
      <c r="P285" s="175"/>
      <c r="Q285" s="175"/>
      <c r="R285" s="175"/>
      <c r="S285" s="175"/>
      <c r="T285" s="175"/>
      <c r="U285" s="175"/>
      <c r="V285" s="175"/>
      <c r="W285" s="175"/>
      <c r="X285" s="175"/>
      <c r="Y285" s="175"/>
      <c r="Z285" s="175"/>
      <c r="AA285" s="175"/>
      <c r="AB285" s="175"/>
      <c r="AC285" s="175"/>
      <c r="AD285" s="175"/>
      <c r="AE285" s="175"/>
      <c r="AF285" s="175"/>
      <c r="AG285" s="175"/>
      <c r="AH285" s="175"/>
      <c r="AI285" s="175"/>
      <c r="AJ285" s="175"/>
      <c r="AK285" s="175"/>
      <c r="AL285" s="175"/>
      <c r="AM285" s="175"/>
      <c r="AN285" s="175"/>
      <c r="AO285" s="175"/>
      <c r="AP285" s="175"/>
      <c r="AQ285" s="175"/>
    </row>
    <row r="286" spans="6:43" s="129" customFormat="1">
      <c r="F286" s="175"/>
      <c r="G286" s="175"/>
      <c r="H286" s="175"/>
      <c r="I286" s="175"/>
      <c r="J286" s="175"/>
      <c r="K286" s="175"/>
      <c r="L286" s="175"/>
      <c r="M286" s="175"/>
      <c r="N286" s="175"/>
      <c r="O286" s="175"/>
      <c r="P286" s="175"/>
      <c r="Q286" s="175"/>
      <c r="R286" s="175"/>
      <c r="S286" s="175"/>
      <c r="T286" s="175"/>
      <c r="U286" s="175"/>
      <c r="V286" s="175"/>
      <c r="W286" s="175"/>
      <c r="X286" s="175"/>
      <c r="Y286" s="175"/>
      <c r="Z286" s="175"/>
      <c r="AA286" s="175"/>
      <c r="AB286" s="175"/>
      <c r="AC286" s="175"/>
      <c r="AD286" s="175"/>
      <c r="AE286" s="175"/>
      <c r="AF286" s="175"/>
      <c r="AG286" s="175"/>
      <c r="AH286" s="175"/>
      <c r="AI286" s="175"/>
      <c r="AJ286" s="175"/>
      <c r="AK286" s="175"/>
      <c r="AL286" s="175"/>
      <c r="AM286" s="175"/>
      <c r="AN286" s="175"/>
      <c r="AO286" s="175"/>
      <c r="AP286" s="175"/>
      <c r="AQ286" s="175"/>
    </row>
    <row r="287" spans="6:43" s="129" customFormat="1">
      <c r="F287" s="175"/>
      <c r="G287" s="175"/>
      <c r="H287" s="175"/>
      <c r="I287" s="175"/>
      <c r="J287" s="175"/>
      <c r="K287" s="175"/>
      <c r="L287" s="175"/>
      <c r="M287" s="175"/>
      <c r="N287" s="175"/>
      <c r="O287" s="175"/>
      <c r="P287" s="175"/>
      <c r="Q287" s="175"/>
      <c r="R287" s="175"/>
      <c r="S287" s="175"/>
      <c r="T287" s="175"/>
      <c r="U287" s="175"/>
      <c r="V287" s="175"/>
      <c r="W287" s="175"/>
      <c r="X287" s="175"/>
      <c r="Y287" s="175"/>
      <c r="Z287" s="175"/>
      <c r="AA287" s="175"/>
      <c r="AB287" s="175"/>
      <c r="AC287" s="175"/>
      <c r="AD287" s="175"/>
      <c r="AE287" s="175"/>
      <c r="AF287" s="175"/>
      <c r="AG287" s="175"/>
      <c r="AH287" s="175"/>
      <c r="AI287" s="175"/>
      <c r="AJ287" s="175"/>
      <c r="AK287" s="175"/>
      <c r="AL287" s="175"/>
      <c r="AM287" s="175"/>
      <c r="AN287" s="175"/>
      <c r="AO287" s="175"/>
      <c r="AP287" s="175"/>
      <c r="AQ287" s="175"/>
    </row>
    <row r="288" spans="6:43" s="129" customFormat="1">
      <c r="F288" s="175"/>
      <c r="G288" s="175"/>
      <c r="H288" s="175"/>
      <c r="I288" s="175"/>
      <c r="J288" s="175"/>
      <c r="K288" s="175"/>
      <c r="L288" s="175"/>
      <c r="M288" s="175"/>
      <c r="N288" s="175"/>
      <c r="O288" s="175"/>
      <c r="P288" s="175"/>
      <c r="Q288" s="175"/>
      <c r="R288" s="175"/>
      <c r="S288" s="175"/>
      <c r="T288" s="175"/>
      <c r="U288" s="175"/>
      <c r="V288" s="175"/>
      <c r="W288" s="175"/>
      <c r="X288" s="175"/>
      <c r="Y288" s="175"/>
      <c r="Z288" s="175"/>
      <c r="AA288" s="175"/>
      <c r="AB288" s="175"/>
      <c r="AC288" s="175"/>
      <c r="AD288" s="175"/>
      <c r="AE288" s="175"/>
      <c r="AF288" s="175"/>
      <c r="AG288" s="175"/>
      <c r="AH288" s="175"/>
      <c r="AI288" s="175"/>
      <c r="AJ288" s="175"/>
      <c r="AK288" s="175"/>
      <c r="AL288" s="175"/>
      <c r="AM288" s="175"/>
      <c r="AN288" s="175"/>
      <c r="AO288" s="175"/>
      <c r="AP288" s="175"/>
      <c r="AQ288" s="175"/>
    </row>
    <row r="289" spans="6:43" s="129" customFormat="1">
      <c r="F289" s="175"/>
      <c r="G289" s="175"/>
      <c r="H289" s="175"/>
      <c r="I289" s="175"/>
      <c r="J289" s="175"/>
      <c r="K289" s="175"/>
      <c r="L289" s="175"/>
      <c r="M289" s="175"/>
      <c r="N289" s="175"/>
      <c r="O289" s="175"/>
      <c r="P289" s="175"/>
      <c r="Q289" s="175"/>
      <c r="R289" s="175"/>
      <c r="S289" s="175"/>
      <c r="T289" s="175"/>
      <c r="U289" s="175"/>
      <c r="V289" s="175"/>
      <c r="W289" s="175"/>
      <c r="X289" s="175"/>
      <c r="Y289" s="175"/>
      <c r="Z289" s="175"/>
      <c r="AA289" s="175"/>
      <c r="AB289" s="175"/>
      <c r="AC289" s="175"/>
      <c r="AD289" s="175"/>
      <c r="AE289" s="175"/>
      <c r="AF289" s="175"/>
      <c r="AG289" s="175"/>
      <c r="AH289" s="175"/>
      <c r="AI289" s="175"/>
      <c r="AJ289" s="175"/>
      <c r="AK289" s="175"/>
      <c r="AL289" s="175"/>
      <c r="AM289" s="175"/>
      <c r="AN289" s="175"/>
      <c r="AO289" s="175"/>
      <c r="AP289" s="175"/>
      <c r="AQ289" s="175"/>
    </row>
    <row r="290" spans="6:43" s="129" customFormat="1">
      <c r="F290" s="175"/>
      <c r="G290" s="175"/>
      <c r="H290" s="175"/>
      <c r="I290" s="175"/>
      <c r="J290" s="175"/>
      <c r="K290" s="175"/>
      <c r="L290" s="175"/>
      <c r="M290" s="175"/>
      <c r="N290" s="175"/>
      <c r="O290" s="175"/>
      <c r="P290" s="175"/>
      <c r="Q290" s="175"/>
      <c r="R290" s="175"/>
      <c r="S290" s="175"/>
      <c r="T290" s="175"/>
      <c r="U290" s="175"/>
      <c r="V290" s="175"/>
      <c r="W290" s="175"/>
      <c r="X290" s="175"/>
      <c r="Y290" s="175"/>
      <c r="Z290" s="175"/>
      <c r="AA290" s="175"/>
      <c r="AB290" s="175"/>
      <c r="AC290" s="175"/>
      <c r="AD290" s="175"/>
      <c r="AE290" s="175"/>
      <c r="AF290" s="175"/>
      <c r="AG290" s="175"/>
      <c r="AH290" s="175"/>
      <c r="AI290" s="175"/>
      <c r="AJ290" s="175"/>
      <c r="AK290" s="175"/>
      <c r="AL290" s="175"/>
      <c r="AM290" s="175"/>
      <c r="AN290" s="175"/>
      <c r="AO290" s="175"/>
      <c r="AP290" s="175"/>
      <c r="AQ290" s="175"/>
    </row>
    <row r="291" spans="6:43" s="129" customFormat="1">
      <c r="F291" s="175"/>
      <c r="G291" s="175"/>
      <c r="H291" s="175"/>
      <c r="I291" s="175"/>
      <c r="J291" s="175"/>
      <c r="K291" s="175"/>
      <c r="L291" s="175"/>
      <c r="M291" s="175"/>
      <c r="N291" s="175"/>
      <c r="O291" s="175"/>
      <c r="P291" s="175"/>
      <c r="Q291" s="175"/>
      <c r="R291" s="175"/>
      <c r="S291" s="175"/>
      <c r="T291" s="175"/>
      <c r="U291" s="175"/>
      <c r="V291" s="175"/>
      <c r="W291" s="175"/>
      <c r="X291" s="175"/>
      <c r="Y291" s="175"/>
      <c r="Z291" s="175"/>
      <c r="AA291" s="175"/>
      <c r="AB291" s="175"/>
      <c r="AC291" s="175"/>
      <c r="AD291" s="175"/>
      <c r="AE291" s="175"/>
      <c r="AF291" s="175"/>
      <c r="AG291" s="175"/>
      <c r="AH291" s="175"/>
      <c r="AI291" s="175"/>
      <c r="AJ291" s="175"/>
      <c r="AK291" s="175"/>
      <c r="AL291" s="175"/>
      <c r="AM291" s="175"/>
      <c r="AN291" s="175"/>
      <c r="AO291" s="175"/>
      <c r="AP291" s="175"/>
      <c r="AQ291" s="175"/>
    </row>
    <row r="292" spans="6:43" s="129" customFormat="1">
      <c r="F292" s="175"/>
      <c r="G292" s="175"/>
      <c r="H292" s="175"/>
      <c r="I292" s="175"/>
      <c r="J292" s="175"/>
      <c r="K292" s="175"/>
      <c r="L292" s="175"/>
      <c r="M292" s="175"/>
      <c r="N292" s="175"/>
      <c r="O292" s="175"/>
      <c r="P292" s="175"/>
      <c r="Q292" s="175"/>
      <c r="R292" s="175"/>
      <c r="S292" s="175"/>
      <c r="T292" s="175"/>
      <c r="U292" s="175"/>
      <c r="V292" s="175"/>
      <c r="W292" s="175"/>
      <c r="X292" s="175"/>
      <c r="Y292" s="175"/>
      <c r="Z292" s="175"/>
      <c r="AA292" s="175"/>
      <c r="AB292" s="175"/>
      <c r="AC292" s="175"/>
      <c r="AD292" s="175"/>
      <c r="AE292" s="175"/>
      <c r="AF292" s="175"/>
      <c r="AG292" s="175"/>
      <c r="AH292" s="175"/>
      <c r="AI292" s="175"/>
      <c r="AJ292" s="175"/>
      <c r="AK292" s="175"/>
      <c r="AL292" s="175"/>
      <c r="AM292" s="175"/>
      <c r="AN292" s="175"/>
      <c r="AO292" s="175"/>
      <c r="AP292" s="175"/>
      <c r="AQ292" s="175"/>
    </row>
    <row r="293" spans="6:43" s="129" customFormat="1">
      <c r="F293" s="175"/>
      <c r="G293" s="175"/>
      <c r="H293" s="175"/>
      <c r="I293" s="175"/>
      <c r="J293" s="175"/>
      <c r="K293" s="175"/>
      <c r="L293" s="175"/>
      <c r="M293" s="175"/>
      <c r="N293" s="175"/>
      <c r="O293" s="175"/>
      <c r="P293" s="175"/>
      <c r="Q293" s="175"/>
      <c r="R293" s="175"/>
      <c r="S293" s="175"/>
      <c r="T293" s="175"/>
      <c r="U293" s="175"/>
      <c r="V293" s="175"/>
      <c r="W293" s="175"/>
      <c r="X293" s="175"/>
      <c r="Y293" s="175"/>
      <c r="Z293" s="175"/>
      <c r="AA293" s="175"/>
      <c r="AB293" s="175"/>
      <c r="AC293" s="175"/>
      <c r="AD293" s="175"/>
      <c r="AE293" s="175"/>
      <c r="AF293" s="175"/>
      <c r="AG293" s="175"/>
      <c r="AH293" s="175"/>
      <c r="AI293" s="175"/>
      <c r="AJ293" s="175"/>
      <c r="AK293" s="175"/>
      <c r="AL293" s="175"/>
      <c r="AM293" s="175"/>
      <c r="AN293" s="175"/>
      <c r="AO293" s="175"/>
      <c r="AP293" s="175"/>
      <c r="AQ293" s="175"/>
    </row>
    <row r="294" spans="6:43" s="129" customFormat="1">
      <c r="F294" s="175"/>
      <c r="G294" s="175"/>
      <c r="H294" s="175"/>
      <c r="I294" s="175"/>
      <c r="J294" s="175"/>
      <c r="K294" s="175"/>
      <c r="L294" s="175"/>
      <c r="M294" s="175"/>
      <c r="N294" s="175"/>
      <c r="O294" s="175"/>
      <c r="P294" s="175"/>
      <c r="Q294" s="175"/>
      <c r="R294" s="175"/>
      <c r="S294" s="175"/>
      <c r="T294" s="175"/>
      <c r="U294" s="175"/>
      <c r="V294" s="175"/>
      <c r="W294" s="175"/>
      <c r="X294" s="175"/>
      <c r="Y294" s="175"/>
      <c r="Z294" s="175"/>
      <c r="AA294" s="175"/>
      <c r="AB294" s="175"/>
      <c r="AC294" s="175"/>
      <c r="AD294" s="175"/>
      <c r="AE294" s="175"/>
      <c r="AF294" s="175"/>
      <c r="AG294" s="175"/>
      <c r="AH294" s="175"/>
      <c r="AI294" s="175"/>
      <c r="AJ294" s="175"/>
      <c r="AK294" s="175"/>
      <c r="AL294" s="175"/>
      <c r="AM294" s="175"/>
      <c r="AN294" s="175"/>
      <c r="AO294" s="175"/>
      <c r="AP294" s="175"/>
      <c r="AQ294" s="175"/>
    </row>
    <row r="295" spans="6:43" s="129" customFormat="1">
      <c r="F295" s="175"/>
      <c r="G295" s="175"/>
      <c r="H295" s="175"/>
      <c r="I295" s="175"/>
      <c r="J295" s="175"/>
      <c r="K295" s="175"/>
      <c r="L295" s="175"/>
      <c r="M295" s="175"/>
      <c r="N295" s="175"/>
      <c r="O295" s="175"/>
      <c r="P295" s="175"/>
      <c r="Q295" s="175"/>
      <c r="R295" s="175"/>
      <c r="S295" s="175"/>
      <c r="T295" s="175"/>
      <c r="U295" s="175"/>
      <c r="V295" s="175"/>
      <c r="W295" s="175"/>
      <c r="X295" s="175"/>
      <c r="Y295" s="175"/>
      <c r="Z295" s="175"/>
      <c r="AA295" s="175"/>
      <c r="AB295" s="175"/>
      <c r="AC295" s="175"/>
      <c r="AD295" s="175"/>
      <c r="AE295" s="175"/>
      <c r="AF295" s="175"/>
      <c r="AG295" s="175"/>
      <c r="AH295" s="175"/>
      <c r="AI295" s="175"/>
      <c r="AJ295" s="175"/>
      <c r="AK295" s="175"/>
      <c r="AL295" s="175"/>
      <c r="AM295" s="175"/>
      <c r="AN295" s="175"/>
      <c r="AO295" s="175"/>
      <c r="AP295" s="175"/>
      <c r="AQ295" s="175"/>
    </row>
    <row r="296" spans="6:43" s="129" customFormat="1">
      <c r="F296" s="175"/>
      <c r="G296" s="175"/>
      <c r="H296" s="175"/>
      <c r="I296" s="175"/>
      <c r="J296" s="175"/>
      <c r="K296" s="175"/>
      <c r="L296" s="175"/>
      <c r="M296" s="175"/>
      <c r="N296" s="175"/>
      <c r="O296" s="175"/>
      <c r="P296" s="175"/>
      <c r="Q296" s="175"/>
      <c r="R296" s="175"/>
      <c r="S296" s="175"/>
      <c r="T296" s="175"/>
      <c r="U296" s="175"/>
      <c r="V296" s="175"/>
      <c r="W296" s="175"/>
      <c r="X296" s="175"/>
      <c r="Y296" s="175"/>
      <c r="Z296" s="175"/>
      <c r="AA296" s="175"/>
      <c r="AB296" s="175"/>
      <c r="AC296" s="175"/>
      <c r="AD296" s="175"/>
      <c r="AE296" s="175"/>
      <c r="AF296" s="175"/>
      <c r="AG296" s="175"/>
      <c r="AH296" s="175"/>
      <c r="AI296" s="175"/>
      <c r="AJ296" s="175"/>
      <c r="AK296" s="175"/>
      <c r="AL296" s="175"/>
      <c r="AM296" s="175"/>
      <c r="AN296" s="175"/>
      <c r="AO296" s="175"/>
      <c r="AP296" s="175"/>
      <c r="AQ296" s="175"/>
    </row>
    <row r="297" spans="6:43" s="129" customFormat="1">
      <c r="F297" s="175"/>
      <c r="G297" s="175"/>
      <c r="H297" s="175"/>
      <c r="I297" s="175"/>
      <c r="J297" s="175"/>
      <c r="K297" s="175"/>
      <c r="L297" s="175"/>
      <c r="M297" s="175"/>
      <c r="N297" s="175"/>
      <c r="O297" s="175"/>
      <c r="P297" s="175"/>
      <c r="Q297" s="175"/>
      <c r="R297" s="175"/>
      <c r="S297" s="175"/>
      <c r="T297" s="175"/>
      <c r="U297" s="175"/>
      <c r="V297" s="175"/>
      <c r="W297" s="175"/>
      <c r="X297" s="175"/>
      <c r="Y297" s="175"/>
      <c r="Z297" s="175"/>
      <c r="AA297" s="175"/>
      <c r="AB297" s="175"/>
      <c r="AC297" s="175"/>
      <c r="AD297" s="175"/>
      <c r="AE297" s="175"/>
      <c r="AF297" s="175"/>
      <c r="AG297" s="175"/>
      <c r="AH297" s="175"/>
      <c r="AI297" s="175"/>
      <c r="AJ297" s="175"/>
      <c r="AK297" s="175"/>
      <c r="AL297" s="175"/>
      <c r="AM297" s="175"/>
      <c r="AN297" s="175"/>
      <c r="AO297" s="175"/>
      <c r="AP297" s="175"/>
      <c r="AQ297" s="175"/>
    </row>
    <row r="298" spans="6:43" s="129" customFormat="1">
      <c r="F298" s="175"/>
      <c r="G298" s="175"/>
      <c r="H298" s="175"/>
      <c r="I298" s="175"/>
      <c r="J298" s="175"/>
      <c r="K298" s="175"/>
      <c r="L298" s="175"/>
      <c r="M298" s="175"/>
      <c r="N298" s="175"/>
      <c r="O298" s="175"/>
      <c r="P298" s="175"/>
      <c r="Q298" s="175"/>
      <c r="R298" s="175"/>
      <c r="S298" s="175"/>
      <c r="T298" s="175"/>
      <c r="U298" s="175"/>
      <c r="V298" s="175"/>
      <c r="W298" s="175"/>
      <c r="X298" s="175"/>
      <c r="Y298" s="175"/>
      <c r="Z298" s="175"/>
      <c r="AA298" s="175"/>
      <c r="AB298" s="175"/>
      <c r="AC298" s="175"/>
      <c r="AD298" s="175"/>
      <c r="AE298" s="175"/>
      <c r="AF298" s="175"/>
      <c r="AG298" s="175"/>
      <c r="AH298" s="175"/>
      <c r="AI298" s="175"/>
      <c r="AJ298" s="175"/>
      <c r="AK298" s="175"/>
      <c r="AL298" s="175"/>
      <c r="AM298" s="175"/>
      <c r="AN298" s="175"/>
      <c r="AO298" s="175"/>
      <c r="AP298" s="175"/>
      <c r="AQ298" s="175"/>
    </row>
    <row r="299" spans="6:43" s="129" customFormat="1">
      <c r="F299" s="175"/>
      <c r="G299" s="175"/>
      <c r="H299" s="175"/>
      <c r="I299" s="175"/>
      <c r="J299" s="175"/>
      <c r="K299" s="175"/>
      <c r="L299" s="175"/>
      <c r="M299" s="175"/>
      <c r="N299" s="175"/>
      <c r="O299" s="175"/>
      <c r="P299" s="175"/>
      <c r="Q299" s="175"/>
      <c r="R299" s="175"/>
      <c r="S299" s="175"/>
      <c r="T299" s="175"/>
      <c r="U299" s="175"/>
      <c r="V299" s="175"/>
      <c r="W299" s="175"/>
      <c r="X299" s="175"/>
      <c r="Y299" s="175"/>
      <c r="Z299" s="175"/>
      <c r="AA299" s="175"/>
      <c r="AB299" s="175"/>
      <c r="AC299" s="175"/>
      <c r="AD299" s="175"/>
      <c r="AE299" s="175"/>
      <c r="AF299" s="175"/>
      <c r="AG299" s="175"/>
      <c r="AH299" s="175"/>
      <c r="AI299" s="175"/>
      <c r="AJ299" s="175"/>
      <c r="AK299" s="175"/>
      <c r="AL299" s="175"/>
      <c r="AM299" s="175"/>
      <c r="AN299" s="175"/>
      <c r="AO299" s="175"/>
      <c r="AP299" s="175"/>
      <c r="AQ299" s="175"/>
    </row>
    <row r="300" spans="6:43" s="129" customFormat="1">
      <c r="F300" s="175"/>
      <c r="G300" s="175"/>
      <c r="H300" s="175"/>
      <c r="I300" s="175"/>
      <c r="J300" s="175"/>
      <c r="K300" s="175"/>
      <c r="L300" s="175"/>
      <c r="M300" s="175"/>
      <c r="N300" s="175"/>
      <c r="O300" s="175"/>
      <c r="P300" s="175"/>
      <c r="Q300" s="175"/>
      <c r="R300" s="175"/>
      <c r="S300" s="175"/>
      <c r="T300" s="175"/>
      <c r="U300" s="175"/>
      <c r="V300" s="175"/>
      <c r="W300" s="175"/>
      <c r="X300" s="175"/>
      <c r="Y300" s="175"/>
      <c r="Z300" s="175"/>
      <c r="AA300" s="175"/>
      <c r="AB300" s="175"/>
      <c r="AC300" s="175"/>
      <c r="AD300" s="175"/>
      <c r="AE300" s="175"/>
      <c r="AF300" s="175"/>
      <c r="AG300" s="175"/>
      <c r="AH300" s="175"/>
      <c r="AI300" s="175"/>
      <c r="AJ300" s="175"/>
      <c r="AK300" s="175"/>
      <c r="AL300" s="175"/>
      <c r="AM300" s="175"/>
      <c r="AN300" s="175"/>
      <c r="AO300" s="175"/>
      <c r="AP300" s="175"/>
      <c r="AQ300" s="175"/>
    </row>
    <row r="301" spans="6:43" s="129" customFormat="1">
      <c r="F301" s="175"/>
      <c r="G301" s="175"/>
      <c r="H301" s="175"/>
      <c r="I301" s="175"/>
      <c r="J301" s="175"/>
      <c r="K301" s="175"/>
      <c r="L301" s="175"/>
      <c r="M301" s="175"/>
      <c r="N301" s="175"/>
      <c r="O301" s="175"/>
      <c r="P301" s="175"/>
      <c r="Q301" s="175"/>
      <c r="R301" s="175"/>
      <c r="S301" s="175"/>
      <c r="T301" s="175"/>
      <c r="U301" s="175"/>
      <c r="V301" s="175"/>
      <c r="W301" s="175"/>
      <c r="X301" s="175"/>
      <c r="Y301" s="175"/>
      <c r="Z301" s="175"/>
      <c r="AA301" s="175"/>
      <c r="AB301" s="175"/>
      <c r="AC301" s="175"/>
      <c r="AD301" s="175"/>
      <c r="AE301" s="175"/>
      <c r="AF301" s="175"/>
      <c r="AG301" s="175"/>
      <c r="AH301" s="175"/>
      <c r="AI301" s="175"/>
      <c r="AJ301" s="175"/>
      <c r="AK301" s="175"/>
      <c r="AL301" s="175"/>
      <c r="AM301" s="175"/>
      <c r="AN301" s="175"/>
      <c r="AO301" s="175"/>
      <c r="AP301" s="175"/>
      <c r="AQ301" s="175"/>
    </row>
    <row r="302" spans="6:43" s="129" customFormat="1">
      <c r="F302" s="175"/>
      <c r="G302" s="175"/>
      <c r="H302" s="175"/>
      <c r="I302" s="175"/>
      <c r="J302" s="175"/>
      <c r="K302" s="175"/>
      <c r="L302" s="175"/>
      <c r="M302" s="175"/>
      <c r="N302" s="175"/>
      <c r="O302" s="175"/>
      <c r="P302" s="175"/>
      <c r="Q302" s="175"/>
      <c r="R302" s="175"/>
      <c r="S302" s="175"/>
      <c r="T302" s="175"/>
      <c r="U302" s="175"/>
      <c r="V302" s="175"/>
      <c r="W302" s="175"/>
      <c r="X302" s="175"/>
      <c r="Y302" s="175"/>
      <c r="Z302" s="175"/>
      <c r="AA302" s="175"/>
      <c r="AB302" s="175"/>
      <c r="AC302" s="175"/>
      <c r="AD302" s="175"/>
      <c r="AE302" s="175"/>
      <c r="AF302" s="175"/>
      <c r="AG302" s="175"/>
      <c r="AH302" s="175"/>
      <c r="AI302" s="175"/>
      <c r="AJ302" s="175"/>
      <c r="AK302" s="175"/>
      <c r="AL302" s="175"/>
      <c r="AM302" s="175"/>
      <c r="AN302" s="175"/>
      <c r="AO302" s="175"/>
      <c r="AP302" s="175"/>
      <c r="AQ302" s="175"/>
    </row>
    <row r="303" spans="6:43" s="129" customFormat="1">
      <c r="F303" s="175"/>
      <c r="G303" s="175"/>
      <c r="H303" s="175"/>
      <c r="I303" s="175"/>
      <c r="J303" s="175"/>
      <c r="K303" s="175"/>
      <c r="L303" s="175"/>
      <c r="M303" s="175"/>
      <c r="N303" s="175"/>
      <c r="O303" s="175"/>
      <c r="P303" s="175"/>
      <c r="Q303" s="175"/>
      <c r="R303" s="175"/>
      <c r="S303" s="175"/>
      <c r="T303" s="175"/>
      <c r="U303" s="175"/>
      <c r="V303" s="175"/>
      <c r="W303" s="175"/>
      <c r="X303" s="175"/>
      <c r="Y303" s="175"/>
      <c r="Z303" s="175"/>
      <c r="AA303" s="175"/>
      <c r="AB303" s="175"/>
      <c r="AC303" s="175"/>
      <c r="AD303" s="175"/>
      <c r="AE303" s="175"/>
      <c r="AF303" s="175"/>
      <c r="AG303" s="175"/>
      <c r="AH303" s="175"/>
      <c r="AI303" s="175"/>
      <c r="AJ303" s="175"/>
      <c r="AK303" s="175"/>
      <c r="AL303" s="175"/>
      <c r="AM303" s="175"/>
      <c r="AN303" s="175"/>
      <c r="AO303" s="175"/>
      <c r="AP303" s="175"/>
      <c r="AQ303" s="175"/>
    </row>
    <row r="304" spans="6:43" s="129" customFormat="1">
      <c r="F304" s="175"/>
      <c r="G304" s="175"/>
      <c r="H304" s="175"/>
      <c r="I304" s="175"/>
      <c r="J304" s="175"/>
      <c r="K304" s="175"/>
      <c r="L304" s="175"/>
      <c r="M304" s="175"/>
      <c r="N304" s="175"/>
      <c r="O304" s="175"/>
      <c r="P304" s="175"/>
      <c r="Q304" s="175"/>
      <c r="R304" s="175"/>
      <c r="S304" s="175"/>
      <c r="T304" s="175"/>
      <c r="U304" s="175"/>
      <c r="V304" s="175"/>
      <c r="W304" s="175"/>
      <c r="X304" s="175"/>
      <c r="Y304" s="175"/>
      <c r="Z304" s="175"/>
      <c r="AA304" s="175"/>
      <c r="AB304" s="175"/>
      <c r="AC304" s="175"/>
      <c r="AD304" s="175"/>
      <c r="AE304" s="175"/>
      <c r="AF304" s="175"/>
      <c r="AG304" s="175"/>
      <c r="AH304" s="175"/>
      <c r="AI304" s="175"/>
      <c r="AJ304" s="175"/>
      <c r="AK304" s="175"/>
      <c r="AL304" s="175"/>
      <c r="AM304" s="175"/>
      <c r="AN304" s="175"/>
      <c r="AO304" s="175"/>
      <c r="AP304" s="175"/>
      <c r="AQ304" s="175"/>
    </row>
    <row r="305" spans="6:43" s="129" customFormat="1">
      <c r="F305" s="175"/>
      <c r="G305" s="175"/>
      <c r="H305" s="175"/>
      <c r="I305" s="175"/>
      <c r="J305" s="175"/>
      <c r="K305" s="175"/>
      <c r="L305" s="175"/>
      <c r="M305" s="175"/>
      <c r="N305" s="175"/>
      <c r="O305" s="175"/>
      <c r="P305" s="175"/>
      <c r="Q305" s="175"/>
      <c r="R305" s="175"/>
      <c r="S305" s="175"/>
      <c r="T305" s="175"/>
      <c r="U305" s="175"/>
      <c r="V305" s="175"/>
      <c r="W305" s="175"/>
      <c r="X305" s="175"/>
      <c r="Y305" s="175"/>
      <c r="Z305" s="175"/>
      <c r="AA305" s="175"/>
      <c r="AB305" s="175"/>
      <c r="AC305" s="175"/>
      <c r="AD305" s="175"/>
      <c r="AE305" s="175"/>
      <c r="AF305" s="175"/>
      <c r="AG305" s="175"/>
      <c r="AH305" s="175"/>
      <c r="AI305" s="175"/>
      <c r="AJ305" s="175"/>
      <c r="AK305" s="175"/>
      <c r="AL305" s="175"/>
      <c r="AM305" s="175"/>
      <c r="AN305" s="175"/>
      <c r="AO305" s="175"/>
      <c r="AP305" s="175"/>
      <c r="AQ305" s="175"/>
    </row>
    <row r="306" spans="6:43" s="129" customFormat="1">
      <c r="F306" s="175"/>
      <c r="G306" s="175"/>
      <c r="H306" s="175"/>
      <c r="I306" s="175"/>
      <c r="J306" s="175"/>
      <c r="K306" s="175"/>
      <c r="L306" s="175"/>
      <c r="M306" s="175"/>
      <c r="N306" s="175"/>
      <c r="O306" s="175"/>
      <c r="P306" s="175"/>
      <c r="Q306" s="175"/>
      <c r="R306" s="175"/>
      <c r="S306" s="175"/>
      <c r="T306" s="175"/>
      <c r="U306" s="175"/>
      <c r="V306" s="175"/>
      <c r="W306" s="175"/>
      <c r="X306" s="175"/>
      <c r="Y306" s="175"/>
      <c r="Z306" s="175"/>
      <c r="AA306" s="175"/>
      <c r="AB306" s="175"/>
      <c r="AC306" s="175"/>
      <c r="AD306" s="175"/>
      <c r="AE306" s="175"/>
      <c r="AF306" s="175"/>
      <c r="AG306" s="175"/>
      <c r="AH306" s="175"/>
      <c r="AI306" s="175"/>
      <c r="AJ306" s="175"/>
      <c r="AK306" s="175"/>
      <c r="AL306" s="175"/>
      <c r="AM306" s="175"/>
      <c r="AN306" s="175"/>
      <c r="AO306" s="175"/>
      <c r="AP306" s="175"/>
      <c r="AQ306" s="175"/>
    </row>
    <row r="307" spans="6:43" s="129" customFormat="1">
      <c r="F307" s="175"/>
      <c r="G307" s="175"/>
      <c r="H307" s="175"/>
      <c r="I307" s="175"/>
      <c r="J307" s="175"/>
      <c r="K307" s="175"/>
      <c r="L307" s="175"/>
      <c r="M307" s="175"/>
      <c r="N307" s="175"/>
      <c r="O307" s="175"/>
      <c r="P307" s="175"/>
      <c r="Q307" s="175"/>
      <c r="R307" s="175"/>
      <c r="S307" s="175"/>
      <c r="T307" s="175"/>
      <c r="U307" s="175"/>
      <c r="V307" s="175"/>
      <c r="W307" s="175"/>
      <c r="X307" s="175"/>
      <c r="Y307" s="175"/>
      <c r="Z307" s="175"/>
      <c r="AA307" s="175"/>
      <c r="AB307" s="175"/>
      <c r="AC307" s="175"/>
      <c r="AD307" s="175"/>
      <c r="AE307" s="175"/>
      <c r="AF307" s="175"/>
      <c r="AG307" s="175"/>
      <c r="AH307" s="175"/>
      <c r="AI307" s="175"/>
      <c r="AJ307" s="175"/>
      <c r="AK307" s="175"/>
      <c r="AL307" s="175"/>
      <c r="AM307" s="175"/>
      <c r="AN307" s="175"/>
      <c r="AO307" s="175"/>
      <c r="AP307" s="175"/>
      <c r="AQ307" s="175"/>
    </row>
    <row r="308" spans="6:43" s="129" customFormat="1">
      <c r="F308" s="175"/>
      <c r="G308" s="175"/>
      <c r="H308" s="175"/>
      <c r="I308" s="175"/>
      <c r="J308" s="175"/>
      <c r="K308" s="175"/>
      <c r="L308" s="175"/>
      <c r="M308" s="175"/>
      <c r="N308" s="175"/>
      <c r="O308" s="175"/>
      <c r="P308" s="175"/>
      <c r="Q308" s="175"/>
      <c r="R308" s="175"/>
      <c r="S308" s="175"/>
      <c r="T308" s="175"/>
      <c r="U308" s="175"/>
      <c r="V308" s="175"/>
      <c r="W308" s="175"/>
      <c r="X308" s="175"/>
      <c r="Y308" s="175"/>
      <c r="Z308" s="175"/>
      <c r="AA308" s="175"/>
      <c r="AB308" s="175"/>
      <c r="AC308" s="175"/>
      <c r="AD308" s="175"/>
      <c r="AE308" s="175"/>
      <c r="AF308" s="175"/>
      <c r="AG308" s="175"/>
      <c r="AH308" s="175"/>
      <c r="AI308" s="175"/>
      <c r="AJ308" s="175"/>
      <c r="AK308" s="175"/>
      <c r="AL308" s="175"/>
      <c r="AM308" s="175"/>
      <c r="AN308" s="175"/>
      <c r="AO308" s="175"/>
      <c r="AP308" s="175"/>
      <c r="AQ308" s="175"/>
    </row>
    <row r="309" spans="6:43" s="129" customFormat="1">
      <c r="F309" s="175"/>
      <c r="G309" s="175"/>
      <c r="H309" s="175"/>
      <c r="I309" s="175"/>
      <c r="J309" s="175"/>
      <c r="K309" s="175"/>
      <c r="L309" s="175"/>
      <c r="M309" s="175"/>
      <c r="N309" s="175"/>
      <c r="O309" s="175"/>
      <c r="P309" s="175"/>
      <c r="Q309" s="175"/>
      <c r="R309" s="175"/>
      <c r="S309" s="175"/>
      <c r="T309" s="175"/>
      <c r="U309" s="175"/>
      <c r="V309" s="175"/>
      <c r="W309" s="175"/>
      <c r="X309" s="175"/>
      <c r="Y309" s="175"/>
      <c r="Z309" s="175"/>
      <c r="AA309" s="175"/>
      <c r="AB309" s="175"/>
      <c r="AC309" s="175"/>
      <c r="AD309" s="175"/>
      <c r="AE309" s="175"/>
      <c r="AF309" s="175"/>
      <c r="AG309" s="175"/>
      <c r="AH309" s="175"/>
      <c r="AI309" s="175"/>
      <c r="AJ309" s="175"/>
      <c r="AK309" s="175"/>
      <c r="AL309" s="175"/>
      <c r="AM309" s="175"/>
      <c r="AN309" s="175"/>
      <c r="AO309" s="175"/>
      <c r="AP309" s="175"/>
      <c r="AQ309" s="175"/>
    </row>
    <row r="310" spans="6:43" s="129" customFormat="1">
      <c r="F310" s="175"/>
      <c r="G310" s="175"/>
      <c r="H310" s="175"/>
      <c r="I310" s="175"/>
      <c r="J310" s="175"/>
      <c r="K310" s="175"/>
      <c r="L310" s="175"/>
      <c r="M310" s="175"/>
      <c r="N310" s="175"/>
      <c r="O310" s="175"/>
      <c r="P310" s="175"/>
      <c r="Q310" s="175"/>
      <c r="R310" s="175"/>
      <c r="S310" s="175"/>
      <c r="T310" s="175"/>
      <c r="U310" s="175"/>
      <c r="V310" s="175"/>
      <c r="W310" s="175"/>
      <c r="X310" s="175"/>
      <c r="Y310" s="175"/>
      <c r="Z310" s="175"/>
      <c r="AA310" s="175"/>
      <c r="AB310" s="175"/>
      <c r="AC310" s="175"/>
      <c r="AD310" s="175"/>
      <c r="AE310" s="175"/>
      <c r="AF310" s="175"/>
      <c r="AG310" s="175"/>
      <c r="AH310" s="175"/>
      <c r="AI310" s="175"/>
      <c r="AJ310" s="175"/>
      <c r="AK310" s="175"/>
      <c r="AL310" s="175"/>
      <c r="AM310" s="175"/>
      <c r="AN310" s="175"/>
      <c r="AO310" s="175"/>
      <c r="AP310" s="175"/>
      <c r="AQ310" s="175"/>
    </row>
    <row r="311" spans="6:43" s="129" customFormat="1">
      <c r="F311" s="175"/>
      <c r="G311" s="175"/>
      <c r="H311" s="175"/>
      <c r="I311" s="175"/>
      <c r="J311" s="175"/>
      <c r="K311" s="175"/>
      <c r="L311" s="175"/>
      <c r="M311" s="175"/>
      <c r="N311" s="175"/>
      <c r="O311" s="175"/>
      <c r="P311" s="175"/>
      <c r="Q311" s="175"/>
      <c r="R311" s="175"/>
      <c r="S311" s="175"/>
      <c r="T311" s="175"/>
      <c r="U311" s="175"/>
      <c r="V311" s="175"/>
      <c r="W311" s="175"/>
      <c r="X311" s="175"/>
      <c r="Y311" s="175"/>
      <c r="Z311" s="175"/>
      <c r="AA311" s="175"/>
      <c r="AB311" s="175"/>
      <c r="AC311" s="175"/>
      <c r="AD311" s="175"/>
      <c r="AE311" s="175"/>
      <c r="AF311" s="175"/>
      <c r="AG311" s="175"/>
      <c r="AH311" s="175"/>
      <c r="AI311" s="175"/>
      <c r="AJ311" s="175"/>
      <c r="AK311" s="175"/>
      <c r="AL311" s="175"/>
      <c r="AM311" s="175"/>
      <c r="AN311" s="175"/>
      <c r="AO311" s="175"/>
      <c r="AP311" s="175"/>
      <c r="AQ311" s="175"/>
    </row>
    <row r="312" spans="6:43" s="129" customFormat="1">
      <c r="F312" s="175"/>
      <c r="G312" s="175"/>
      <c r="H312" s="175"/>
      <c r="I312" s="175"/>
      <c r="J312" s="175"/>
      <c r="K312" s="175"/>
      <c r="L312" s="175"/>
      <c r="M312" s="175"/>
      <c r="N312" s="175"/>
      <c r="O312" s="175"/>
      <c r="P312" s="175"/>
      <c r="Q312" s="175"/>
      <c r="R312" s="175"/>
      <c r="S312" s="175"/>
      <c r="T312" s="175"/>
      <c r="U312" s="175"/>
      <c r="V312" s="175"/>
      <c r="W312" s="175"/>
      <c r="X312" s="175"/>
      <c r="Y312" s="175"/>
      <c r="Z312" s="175"/>
      <c r="AA312" s="175"/>
      <c r="AB312" s="175"/>
      <c r="AC312" s="175"/>
      <c r="AD312" s="175"/>
      <c r="AE312" s="175"/>
      <c r="AF312" s="175"/>
      <c r="AG312" s="175"/>
      <c r="AH312" s="175"/>
      <c r="AI312" s="175"/>
      <c r="AJ312" s="175"/>
      <c r="AK312" s="175"/>
      <c r="AL312" s="175"/>
      <c r="AM312" s="175"/>
      <c r="AN312" s="175"/>
      <c r="AO312" s="175"/>
      <c r="AP312" s="175"/>
      <c r="AQ312" s="175"/>
    </row>
    <row r="313" spans="6:43" s="129" customFormat="1">
      <c r="F313" s="175"/>
      <c r="G313" s="175"/>
      <c r="H313" s="175"/>
      <c r="I313" s="175"/>
      <c r="J313" s="175"/>
      <c r="K313" s="175"/>
      <c r="L313" s="175"/>
      <c r="M313" s="175"/>
      <c r="N313" s="175"/>
      <c r="O313" s="175"/>
      <c r="P313" s="175"/>
      <c r="Q313" s="175"/>
      <c r="R313" s="175"/>
      <c r="S313" s="175"/>
      <c r="T313" s="175"/>
      <c r="U313" s="175"/>
      <c r="V313" s="175"/>
      <c r="W313" s="175"/>
      <c r="X313" s="175"/>
      <c r="Y313" s="175"/>
      <c r="Z313" s="175"/>
      <c r="AA313" s="175"/>
      <c r="AB313" s="175"/>
      <c r="AC313" s="175"/>
      <c r="AD313" s="175"/>
      <c r="AE313" s="175"/>
      <c r="AF313" s="175"/>
      <c r="AG313" s="175"/>
      <c r="AH313" s="175"/>
      <c r="AI313" s="175"/>
      <c r="AJ313" s="175"/>
      <c r="AK313" s="175"/>
      <c r="AL313" s="175"/>
      <c r="AM313" s="175"/>
      <c r="AN313" s="175"/>
      <c r="AO313" s="175"/>
      <c r="AP313" s="175"/>
      <c r="AQ313" s="175"/>
    </row>
    <row r="314" spans="6:43" s="129" customFormat="1">
      <c r="F314" s="175"/>
      <c r="G314" s="175"/>
      <c r="H314" s="175"/>
      <c r="I314" s="175"/>
      <c r="J314" s="175"/>
      <c r="K314" s="175"/>
      <c r="L314" s="175"/>
      <c r="M314" s="175"/>
      <c r="N314" s="175"/>
      <c r="O314" s="175"/>
      <c r="P314" s="175"/>
      <c r="Q314" s="175"/>
      <c r="R314" s="175"/>
      <c r="S314" s="175"/>
      <c r="T314" s="175"/>
      <c r="U314" s="175"/>
      <c r="V314" s="175"/>
      <c r="W314" s="175"/>
      <c r="X314" s="175"/>
      <c r="Y314" s="175"/>
      <c r="Z314" s="175"/>
      <c r="AA314" s="175"/>
      <c r="AB314" s="175"/>
      <c r="AC314" s="175"/>
      <c r="AD314" s="175"/>
      <c r="AE314" s="175"/>
      <c r="AF314" s="175"/>
      <c r="AG314" s="175"/>
      <c r="AH314" s="175"/>
      <c r="AI314" s="175"/>
      <c r="AJ314" s="175"/>
      <c r="AK314" s="175"/>
      <c r="AL314" s="175"/>
      <c r="AM314" s="175"/>
      <c r="AN314" s="175"/>
      <c r="AO314" s="175"/>
      <c r="AP314" s="175"/>
      <c r="AQ314" s="175"/>
    </row>
    <row r="315" spans="6:43" s="129" customFormat="1">
      <c r="F315" s="175"/>
      <c r="G315" s="175"/>
      <c r="H315" s="175"/>
      <c r="I315" s="175"/>
      <c r="J315" s="175"/>
      <c r="K315" s="175"/>
      <c r="L315" s="175"/>
      <c r="M315" s="175"/>
      <c r="N315" s="175"/>
      <c r="O315" s="175"/>
      <c r="P315" s="175"/>
      <c r="Q315" s="175"/>
      <c r="R315" s="175"/>
      <c r="S315" s="175"/>
      <c r="T315" s="175"/>
      <c r="U315" s="175"/>
      <c r="V315" s="175"/>
      <c r="W315" s="175"/>
      <c r="X315" s="175"/>
      <c r="Y315" s="175"/>
      <c r="Z315" s="175"/>
      <c r="AA315" s="175"/>
      <c r="AB315" s="175"/>
      <c r="AC315" s="175"/>
      <c r="AD315" s="175"/>
      <c r="AE315" s="175"/>
      <c r="AF315" s="175"/>
      <c r="AG315" s="175"/>
      <c r="AH315" s="175"/>
      <c r="AI315" s="175"/>
      <c r="AJ315" s="175"/>
      <c r="AK315" s="175"/>
      <c r="AL315" s="175"/>
      <c r="AM315" s="175"/>
      <c r="AN315" s="175"/>
      <c r="AO315" s="175"/>
      <c r="AP315" s="175"/>
      <c r="AQ315" s="175"/>
    </row>
    <row r="316" spans="6:43" s="129" customFormat="1">
      <c r="F316" s="175"/>
      <c r="G316" s="175"/>
      <c r="H316" s="175"/>
      <c r="I316" s="175"/>
      <c r="J316" s="175"/>
      <c r="K316" s="175"/>
      <c r="L316" s="175"/>
      <c r="M316" s="175"/>
      <c r="N316" s="175"/>
      <c r="O316" s="175"/>
      <c r="P316" s="175"/>
      <c r="Q316" s="175"/>
      <c r="R316" s="175"/>
      <c r="S316" s="175"/>
      <c r="T316" s="175"/>
      <c r="U316" s="175"/>
      <c r="V316" s="175"/>
      <c r="W316" s="175"/>
      <c r="X316" s="175"/>
      <c r="Y316" s="175"/>
      <c r="Z316" s="175"/>
      <c r="AA316" s="175"/>
      <c r="AB316" s="175"/>
      <c r="AC316" s="175"/>
      <c r="AD316" s="175"/>
      <c r="AE316" s="175"/>
      <c r="AF316" s="175"/>
      <c r="AG316" s="175"/>
      <c r="AH316" s="175"/>
      <c r="AI316" s="175"/>
      <c r="AJ316" s="175"/>
      <c r="AK316" s="175"/>
      <c r="AL316" s="175"/>
      <c r="AM316" s="175"/>
      <c r="AN316" s="175"/>
      <c r="AO316" s="175"/>
      <c r="AP316" s="175"/>
      <c r="AQ316" s="175"/>
    </row>
    <row r="317" spans="6:43" s="129" customFormat="1">
      <c r="F317" s="175"/>
      <c r="G317" s="175"/>
      <c r="H317" s="175"/>
      <c r="I317" s="175"/>
      <c r="J317" s="175"/>
      <c r="K317" s="175"/>
      <c r="L317" s="175"/>
      <c r="M317" s="175"/>
      <c r="N317" s="175"/>
      <c r="O317" s="175"/>
      <c r="P317" s="175"/>
      <c r="Q317" s="175"/>
      <c r="R317" s="175"/>
      <c r="S317" s="175"/>
      <c r="T317" s="175"/>
      <c r="U317" s="175"/>
      <c r="V317" s="175"/>
      <c r="W317" s="175"/>
      <c r="X317" s="175"/>
      <c r="Y317" s="175"/>
      <c r="Z317" s="175"/>
      <c r="AA317" s="175"/>
      <c r="AB317" s="175"/>
      <c r="AC317" s="175"/>
      <c r="AD317" s="175"/>
      <c r="AE317" s="175"/>
      <c r="AF317" s="175"/>
      <c r="AG317" s="175"/>
      <c r="AH317" s="175"/>
      <c r="AI317" s="175"/>
      <c r="AJ317" s="175"/>
      <c r="AK317" s="175"/>
      <c r="AL317" s="175"/>
      <c r="AM317" s="175"/>
      <c r="AN317" s="175"/>
      <c r="AO317" s="175"/>
      <c r="AP317" s="175"/>
      <c r="AQ317" s="175"/>
    </row>
    <row r="318" spans="6:43" s="129" customFormat="1">
      <c r="F318" s="175"/>
      <c r="G318" s="175"/>
      <c r="H318" s="175"/>
      <c r="I318" s="175"/>
      <c r="J318" s="175"/>
      <c r="K318" s="175"/>
      <c r="L318" s="175"/>
      <c r="M318" s="175"/>
      <c r="N318" s="175"/>
      <c r="O318" s="175"/>
      <c r="P318" s="175"/>
      <c r="Q318" s="175"/>
      <c r="R318" s="175"/>
      <c r="S318" s="175"/>
      <c r="T318" s="175"/>
      <c r="U318" s="175"/>
      <c r="V318" s="175"/>
      <c r="W318" s="175"/>
      <c r="X318" s="175"/>
      <c r="Y318" s="175"/>
      <c r="Z318" s="175"/>
      <c r="AA318" s="175"/>
      <c r="AB318" s="175"/>
      <c r="AC318" s="175"/>
      <c r="AD318" s="175"/>
      <c r="AE318" s="175"/>
      <c r="AF318" s="175"/>
      <c r="AG318" s="175"/>
      <c r="AH318" s="175"/>
      <c r="AI318" s="175"/>
      <c r="AJ318" s="175"/>
      <c r="AK318" s="175"/>
      <c r="AL318" s="175"/>
      <c r="AM318" s="175"/>
      <c r="AN318" s="175"/>
      <c r="AO318" s="175"/>
      <c r="AP318" s="175"/>
      <c r="AQ318" s="175"/>
    </row>
    <row r="319" spans="6:43" s="129" customFormat="1">
      <c r="F319" s="175"/>
      <c r="G319" s="175"/>
      <c r="H319" s="175"/>
      <c r="I319" s="175"/>
      <c r="J319" s="175"/>
      <c r="K319" s="175"/>
      <c r="L319" s="175"/>
      <c r="M319" s="175"/>
      <c r="N319" s="175"/>
      <c r="O319" s="175"/>
      <c r="P319" s="175"/>
      <c r="Q319" s="175"/>
      <c r="R319" s="175"/>
      <c r="S319" s="175"/>
      <c r="T319" s="175"/>
      <c r="U319" s="175"/>
      <c r="V319" s="175"/>
      <c r="W319" s="175"/>
      <c r="X319" s="175"/>
      <c r="Y319" s="175"/>
      <c r="Z319" s="175"/>
      <c r="AA319" s="175"/>
      <c r="AB319" s="175"/>
      <c r="AC319" s="175"/>
      <c r="AD319" s="175"/>
      <c r="AE319" s="175"/>
      <c r="AF319" s="175"/>
      <c r="AG319" s="175"/>
      <c r="AH319" s="175"/>
      <c r="AI319" s="175"/>
      <c r="AJ319" s="175"/>
      <c r="AK319" s="175"/>
      <c r="AL319" s="175"/>
      <c r="AM319" s="175"/>
      <c r="AN319" s="175"/>
      <c r="AO319" s="175"/>
      <c r="AP319" s="175"/>
      <c r="AQ319" s="175"/>
    </row>
    <row r="320" spans="6:43" s="129" customFormat="1">
      <c r="F320" s="175"/>
      <c r="G320" s="175"/>
      <c r="H320" s="175"/>
      <c r="I320" s="175"/>
      <c r="J320" s="175"/>
      <c r="K320" s="175"/>
      <c r="L320" s="175"/>
      <c r="M320" s="175"/>
      <c r="N320" s="175"/>
      <c r="O320" s="175"/>
      <c r="P320" s="175"/>
      <c r="Q320" s="175"/>
      <c r="R320" s="175"/>
      <c r="S320" s="175"/>
      <c r="T320" s="175"/>
      <c r="U320" s="175"/>
      <c r="V320" s="175"/>
      <c r="W320" s="175"/>
      <c r="X320" s="175"/>
      <c r="Y320" s="175"/>
      <c r="Z320" s="175"/>
      <c r="AA320" s="175"/>
      <c r="AB320" s="175"/>
      <c r="AC320" s="175"/>
      <c r="AD320" s="175"/>
      <c r="AE320" s="175"/>
      <c r="AF320" s="175"/>
      <c r="AG320" s="175"/>
      <c r="AH320" s="175"/>
      <c r="AI320" s="175"/>
      <c r="AJ320" s="175"/>
      <c r="AK320" s="175"/>
      <c r="AL320" s="175"/>
      <c r="AM320" s="175"/>
      <c r="AN320" s="175"/>
      <c r="AO320" s="175"/>
      <c r="AP320" s="175"/>
      <c r="AQ320" s="175"/>
    </row>
    <row r="321" spans="6:43" s="129" customFormat="1">
      <c r="F321" s="175"/>
      <c r="G321" s="175"/>
      <c r="H321" s="175"/>
      <c r="I321" s="175"/>
      <c r="J321" s="175"/>
      <c r="K321" s="175"/>
      <c r="L321" s="175"/>
      <c r="M321" s="175"/>
      <c r="N321" s="175"/>
      <c r="O321" s="175"/>
      <c r="P321" s="175"/>
      <c r="Q321" s="175"/>
      <c r="R321" s="175"/>
      <c r="S321" s="175"/>
      <c r="T321" s="175"/>
      <c r="U321" s="175"/>
      <c r="V321" s="175"/>
      <c r="W321" s="175"/>
      <c r="X321" s="175"/>
      <c r="Y321" s="175"/>
      <c r="Z321" s="175"/>
      <c r="AA321" s="175"/>
      <c r="AB321" s="175"/>
      <c r="AC321" s="175"/>
      <c r="AD321" s="175"/>
      <c r="AE321" s="175"/>
      <c r="AF321" s="175"/>
      <c r="AG321" s="175"/>
      <c r="AH321" s="175"/>
      <c r="AI321" s="175"/>
      <c r="AJ321" s="175"/>
      <c r="AK321" s="175"/>
      <c r="AL321" s="175"/>
      <c r="AM321" s="175"/>
      <c r="AN321" s="175"/>
      <c r="AO321" s="175"/>
      <c r="AP321" s="175"/>
      <c r="AQ321" s="175"/>
    </row>
    <row r="322" spans="6:43" s="129" customFormat="1">
      <c r="F322" s="175"/>
      <c r="G322" s="175"/>
      <c r="H322" s="175"/>
      <c r="I322" s="175"/>
      <c r="J322" s="175"/>
      <c r="K322" s="175"/>
      <c r="L322" s="175"/>
      <c r="M322" s="175"/>
      <c r="N322" s="175"/>
      <c r="O322" s="175"/>
      <c r="P322" s="175"/>
      <c r="Q322" s="175"/>
      <c r="R322" s="175"/>
      <c r="S322" s="175"/>
      <c r="T322" s="175"/>
      <c r="U322" s="175"/>
      <c r="V322" s="175"/>
      <c r="W322" s="175"/>
      <c r="X322" s="175"/>
      <c r="Y322" s="175"/>
      <c r="Z322" s="175"/>
      <c r="AA322" s="175"/>
      <c r="AB322" s="175"/>
      <c r="AC322" s="175"/>
      <c r="AD322" s="175"/>
      <c r="AE322" s="175"/>
      <c r="AF322" s="175"/>
      <c r="AG322" s="175"/>
      <c r="AH322" s="175"/>
      <c r="AI322" s="175"/>
      <c r="AJ322" s="175"/>
      <c r="AK322" s="175"/>
      <c r="AL322" s="175"/>
      <c r="AM322" s="175"/>
      <c r="AN322" s="175"/>
      <c r="AO322" s="175"/>
      <c r="AP322" s="175"/>
      <c r="AQ322" s="175"/>
    </row>
    <row r="323" spans="6:43" s="129" customFormat="1">
      <c r="F323" s="175"/>
      <c r="G323" s="175"/>
      <c r="H323" s="175"/>
      <c r="I323" s="175"/>
      <c r="J323" s="175"/>
      <c r="K323" s="175"/>
      <c r="L323" s="175"/>
      <c r="M323" s="175"/>
      <c r="N323" s="175"/>
      <c r="O323" s="175"/>
      <c r="P323" s="175"/>
      <c r="Q323" s="175"/>
      <c r="R323" s="175"/>
      <c r="S323" s="175"/>
      <c r="T323" s="175"/>
      <c r="U323" s="175"/>
      <c r="V323" s="175"/>
      <c r="W323" s="175"/>
      <c r="X323" s="175"/>
      <c r="Y323" s="175"/>
      <c r="Z323" s="175"/>
      <c r="AA323" s="175"/>
      <c r="AB323" s="175"/>
      <c r="AC323" s="175"/>
      <c r="AD323" s="175"/>
      <c r="AE323" s="175"/>
      <c r="AF323" s="175"/>
      <c r="AG323" s="175"/>
      <c r="AH323" s="175"/>
      <c r="AI323" s="175"/>
      <c r="AJ323" s="175"/>
      <c r="AK323" s="175"/>
      <c r="AL323" s="175"/>
      <c r="AM323" s="175"/>
      <c r="AN323" s="175"/>
      <c r="AO323" s="175"/>
      <c r="AP323" s="175"/>
      <c r="AQ323" s="175"/>
    </row>
    <row r="324" spans="6:43" s="129" customFormat="1">
      <c r="F324" s="175"/>
      <c r="G324" s="175"/>
      <c r="H324" s="175"/>
      <c r="I324" s="175"/>
      <c r="J324" s="175"/>
      <c r="K324" s="175"/>
      <c r="L324" s="175"/>
      <c r="M324" s="175"/>
      <c r="N324" s="175"/>
      <c r="O324" s="175"/>
      <c r="P324" s="175"/>
      <c r="Q324" s="175"/>
      <c r="R324" s="175"/>
      <c r="S324" s="175"/>
      <c r="T324" s="175"/>
      <c r="U324" s="175"/>
      <c r="V324" s="175"/>
      <c r="W324" s="175"/>
      <c r="X324" s="175"/>
      <c r="Y324" s="175"/>
      <c r="Z324" s="175"/>
      <c r="AA324" s="175"/>
      <c r="AB324" s="175"/>
      <c r="AC324" s="175"/>
      <c r="AD324" s="175"/>
      <c r="AE324" s="175"/>
      <c r="AF324" s="175"/>
      <c r="AG324" s="175"/>
      <c r="AH324" s="175"/>
      <c r="AI324" s="175"/>
      <c r="AJ324" s="175"/>
      <c r="AK324" s="175"/>
      <c r="AL324" s="175"/>
      <c r="AM324" s="175"/>
      <c r="AN324" s="175"/>
      <c r="AO324" s="175"/>
      <c r="AP324" s="175"/>
      <c r="AQ324" s="175"/>
    </row>
    <row r="325" spans="6:43" s="129" customFormat="1">
      <c r="F325" s="175"/>
      <c r="G325" s="175"/>
      <c r="H325" s="175"/>
      <c r="I325" s="175"/>
      <c r="J325" s="175"/>
      <c r="K325" s="175"/>
      <c r="L325" s="175"/>
      <c r="M325" s="175"/>
      <c r="N325" s="175"/>
      <c r="O325" s="175"/>
      <c r="P325" s="175"/>
      <c r="Q325" s="175"/>
      <c r="R325" s="175"/>
      <c r="S325" s="175"/>
      <c r="T325" s="175"/>
      <c r="U325" s="175"/>
      <c r="V325" s="175"/>
      <c r="W325" s="175"/>
      <c r="X325" s="175"/>
      <c r="Y325" s="175"/>
      <c r="Z325" s="175"/>
      <c r="AA325" s="175"/>
      <c r="AB325" s="175"/>
      <c r="AC325" s="175"/>
      <c r="AD325" s="175"/>
      <c r="AE325" s="175"/>
      <c r="AF325" s="175"/>
      <c r="AG325" s="175"/>
      <c r="AH325" s="175"/>
      <c r="AI325" s="175"/>
      <c r="AJ325" s="175"/>
      <c r="AK325" s="175"/>
      <c r="AL325" s="175"/>
      <c r="AM325" s="175"/>
      <c r="AN325" s="175"/>
      <c r="AO325" s="175"/>
      <c r="AP325" s="175"/>
      <c r="AQ325" s="175"/>
    </row>
    <row r="326" spans="6:43" s="129" customFormat="1">
      <c r="F326" s="175"/>
      <c r="G326" s="175"/>
      <c r="H326" s="175"/>
      <c r="I326" s="175"/>
      <c r="J326" s="175"/>
      <c r="K326" s="175"/>
      <c r="L326" s="175"/>
      <c r="M326" s="175"/>
      <c r="N326" s="175"/>
      <c r="O326" s="175"/>
      <c r="P326" s="175"/>
      <c r="Q326" s="175"/>
      <c r="R326" s="175"/>
      <c r="S326" s="175"/>
      <c r="T326" s="175"/>
      <c r="U326" s="175"/>
      <c r="V326" s="175"/>
      <c r="W326" s="175"/>
      <c r="X326" s="175"/>
      <c r="Y326" s="175"/>
      <c r="Z326" s="175"/>
      <c r="AA326" s="175"/>
      <c r="AB326" s="175"/>
      <c r="AC326" s="175"/>
      <c r="AD326" s="175"/>
      <c r="AE326" s="175"/>
      <c r="AF326" s="175"/>
      <c r="AG326" s="175"/>
      <c r="AH326" s="175"/>
      <c r="AI326" s="175"/>
      <c r="AJ326" s="175"/>
      <c r="AK326" s="175"/>
      <c r="AL326" s="175"/>
      <c r="AM326" s="175"/>
      <c r="AN326" s="175"/>
      <c r="AO326" s="175"/>
      <c r="AP326" s="175"/>
      <c r="AQ326" s="175"/>
    </row>
    <row r="327" spans="6:43" s="129" customFormat="1">
      <c r="F327" s="175"/>
      <c r="G327" s="175"/>
      <c r="H327" s="175"/>
      <c r="I327" s="175"/>
      <c r="J327" s="175"/>
      <c r="K327" s="175"/>
      <c r="L327" s="175"/>
      <c r="M327" s="175"/>
      <c r="N327" s="175"/>
      <c r="O327" s="175"/>
      <c r="P327" s="175"/>
      <c r="Q327" s="175"/>
      <c r="R327" s="175"/>
      <c r="S327" s="175"/>
      <c r="T327" s="175"/>
      <c r="U327" s="175"/>
      <c r="V327" s="175"/>
      <c r="W327" s="175"/>
      <c r="X327" s="175"/>
      <c r="Y327" s="175"/>
      <c r="Z327" s="175"/>
      <c r="AA327" s="175"/>
      <c r="AB327" s="175"/>
      <c r="AC327" s="175"/>
      <c r="AD327" s="175"/>
      <c r="AE327" s="175"/>
      <c r="AF327" s="175"/>
      <c r="AG327" s="175"/>
      <c r="AH327" s="175"/>
      <c r="AI327" s="175"/>
      <c r="AJ327" s="175"/>
      <c r="AK327" s="175"/>
      <c r="AL327" s="175"/>
      <c r="AM327" s="175"/>
      <c r="AN327" s="175"/>
      <c r="AO327" s="175"/>
      <c r="AP327" s="175"/>
      <c r="AQ327" s="175"/>
    </row>
    <row r="328" spans="6:43" s="129" customFormat="1">
      <c r="F328" s="175"/>
      <c r="G328" s="175"/>
      <c r="H328" s="175"/>
      <c r="I328" s="175"/>
      <c r="J328" s="175"/>
      <c r="K328" s="175"/>
      <c r="L328" s="175"/>
      <c r="M328" s="175"/>
      <c r="N328" s="175"/>
      <c r="O328" s="175"/>
      <c r="P328" s="175"/>
      <c r="Q328" s="175"/>
      <c r="R328" s="175"/>
      <c r="S328" s="175"/>
      <c r="T328" s="175"/>
      <c r="U328" s="175"/>
      <c r="V328" s="175"/>
      <c r="W328" s="175"/>
      <c r="X328" s="175"/>
      <c r="Y328" s="175"/>
      <c r="Z328" s="175"/>
      <c r="AA328" s="175"/>
      <c r="AB328" s="175"/>
      <c r="AC328" s="175"/>
      <c r="AD328" s="175"/>
      <c r="AE328" s="175"/>
      <c r="AF328" s="175"/>
      <c r="AG328" s="175"/>
      <c r="AH328" s="175"/>
      <c r="AI328" s="175"/>
      <c r="AJ328" s="175"/>
      <c r="AK328" s="175"/>
      <c r="AL328" s="175"/>
      <c r="AM328" s="175"/>
      <c r="AN328" s="175"/>
      <c r="AO328" s="175"/>
      <c r="AP328" s="175"/>
      <c r="AQ328" s="175"/>
    </row>
    <row r="329" spans="6:43" s="129" customFormat="1">
      <c r="F329" s="175"/>
      <c r="G329" s="175"/>
      <c r="H329" s="175"/>
      <c r="I329" s="175"/>
      <c r="J329" s="175"/>
      <c r="K329" s="175"/>
      <c r="L329" s="175"/>
      <c r="M329" s="175"/>
      <c r="N329" s="175"/>
      <c r="O329" s="175"/>
      <c r="P329" s="175"/>
      <c r="Q329" s="175"/>
      <c r="R329" s="175"/>
      <c r="S329" s="175"/>
      <c r="T329" s="175"/>
      <c r="U329" s="175"/>
      <c r="V329" s="175"/>
      <c r="W329" s="175"/>
      <c r="X329" s="175"/>
      <c r="Y329" s="175"/>
      <c r="Z329" s="175"/>
      <c r="AA329" s="175"/>
      <c r="AB329" s="175"/>
      <c r="AC329" s="175"/>
      <c r="AD329" s="175"/>
      <c r="AE329" s="175"/>
      <c r="AF329" s="175"/>
      <c r="AG329" s="175"/>
      <c r="AH329" s="175"/>
      <c r="AI329" s="175"/>
      <c r="AJ329" s="175"/>
      <c r="AK329" s="175"/>
      <c r="AL329" s="175"/>
      <c r="AM329" s="175"/>
      <c r="AN329" s="175"/>
      <c r="AO329" s="175"/>
      <c r="AP329" s="175"/>
      <c r="AQ329" s="175"/>
    </row>
    <row r="330" spans="6:43" s="129" customFormat="1">
      <c r="F330" s="175"/>
      <c r="G330" s="175"/>
      <c r="H330" s="175"/>
      <c r="I330" s="175"/>
      <c r="J330" s="175"/>
      <c r="K330" s="175"/>
      <c r="L330" s="175"/>
      <c r="M330" s="175"/>
      <c r="N330" s="175"/>
      <c r="O330" s="175"/>
      <c r="P330" s="175"/>
      <c r="Q330" s="175"/>
      <c r="R330" s="175"/>
      <c r="S330" s="175"/>
      <c r="T330" s="175"/>
      <c r="U330" s="175"/>
      <c r="V330" s="175"/>
      <c r="W330" s="175"/>
      <c r="X330" s="175"/>
      <c r="Y330" s="175"/>
      <c r="Z330" s="175"/>
      <c r="AA330" s="175"/>
      <c r="AB330" s="175"/>
      <c r="AC330" s="175"/>
      <c r="AD330" s="175"/>
      <c r="AE330" s="175"/>
      <c r="AF330" s="175"/>
      <c r="AG330" s="175"/>
      <c r="AH330" s="175"/>
      <c r="AI330" s="175"/>
      <c r="AJ330" s="175"/>
      <c r="AK330" s="175"/>
      <c r="AL330" s="175"/>
      <c r="AM330" s="175"/>
      <c r="AN330" s="175"/>
      <c r="AO330" s="175"/>
      <c r="AP330" s="175"/>
      <c r="AQ330" s="175"/>
    </row>
    <row r="331" spans="6:43" s="129" customFormat="1">
      <c r="F331" s="175"/>
      <c r="G331" s="175"/>
      <c r="H331" s="175"/>
      <c r="I331" s="175"/>
      <c r="J331" s="175"/>
      <c r="K331" s="175"/>
      <c r="L331" s="175"/>
      <c r="M331" s="175"/>
      <c r="N331" s="175"/>
      <c r="O331" s="175"/>
      <c r="P331" s="175"/>
      <c r="Q331" s="175"/>
      <c r="R331" s="175"/>
      <c r="S331" s="175"/>
      <c r="T331" s="175"/>
      <c r="U331" s="175"/>
      <c r="V331" s="175"/>
      <c r="W331" s="175"/>
      <c r="X331" s="175"/>
      <c r="Y331" s="175"/>
      <c r="Z331" s="175"/>
      <c r="AA331" s="175"/>
      <c r="AB331" s="175"/>
      <c r="AC331" s="175"/>
      <c r="AD331" s="175"/>
      <c r="AE331" s="175"/>
      <c r="AF331" s="175"/>
      <c r="AG331" s="175"/>
      <c r="AH331" s="175"/>
      <c r="AI331" s="175"/>
      <c r="AJ331" s="175"/>
      <c r="AK331" s="175"/>
      <c r="AL331" s="175"/>
      <c r="AM331" s="175"/>
      <c r="AN331" s="175"/>
      <c r="AO331" s="175"/>
      <c r="AP331" s="175"/>
      <c r="AQ331" s="175"/>
    </row>
    <row r="332" spans="6:43" s="129" customFormat="1">
      <c r="F332" s="175"/>
      <c r="G332" s="175"/>
      <c r="H332" s="175"/>
      <c r="I332" s="175"/>
      <c r="J332" s="175"/>
      <c r="K332" s="175"/>
      <c r="L332" s="175"/>
      <c r="M332" s="175"/>
      <c r="N332" s="175"/>
      <c r="O332" s="175"/>
      <c r="P332" s="175"/>
      <c r="Q332" s="175"/>
      <c r="R332" s="175"/>
      <c r="S332" s="175"/>
      <c r="T332" s="175"/>
      <c r="U332" s="175"/>
      <c r="V332" s="175"/>
      <c r="W332" s="175"/>
      <c r="X332" s="175"/>
      <c r="Y332" s="175"/>
      <c r="Z332" s="175"/>
      <c r="AA332" s="175"/>
      <c r="AB332" s="175"/>
      <c r="AC332" s="175"/>
      <c r="AD332" s="175"/>
      <c r="AE332" s="175"/>
      <c r="AF332" s="175"/>
      <c r="AG332" s="175"/>
      <c r="AH332" s="175"/>
      <c r="AI332" s="175"/>
      <c r="AJ332" s="175"/>
      <c r="AK332" s="175"/>
      <c r="AL332" s="175"/>
      <c r="AM332" s="175"/>
      <c r="AN332" s="175"/>
      <c r="AO332" s="175"/>
      <c r="AP332" s="175"/>
      <c r="AQ332" s="175"/>
    </row>
    <row r="333" spans="6:43" s="129" customFormat="1">
      <c r="F333" s="175"/>
      <c r="G333" s="175"/>
      <c r="H333" s="175"/>
      <c r="I333" s="175"/>
      <c r="J333" s="175"/>
      <c r="K333" s="175"/>
      <c r="L333" s="175"/>
      <c r="M333" s="175"/>
      <c r="N333" s="175"/>
      <c r="O333" s="175"/>
      <c r="P333" s="175"/>
      <c r="Q333" s="175"/>
      <c r="R333" s="175"/>
      <c r="S333" s="175"/>
      <c r="T333" s="175"/>
      <c r="U333" s="175"/>
      <c r="V333" s="175"/>
      <c r="W333" s="175"/>
      <c r="X333" s="175"/>
      <c r="Y333" s="175"/>
      <c r="Z333" s="175"/>
      <c r="AA333" s="175"/>
      <c r="AB333" s="175"/>
      <c r="AC333" s="175"/>
      <c r="AD333" s="175"/>
      <c r="AE333" s="175"/>
      <c r="AF333" s="175"/>
      <c r="AG333" s="175"/>
      <c r="AH333" s="175"/>
      <c r="AI333" s="175"/>
      <c r="AJ333" s="175"/>
      <c r="AK333" s="175"/>
      <c r="AL333" s="175"/>
      <c r="AM333" s="175"/>
      <c r="AN333" s="175"/>
      <c r="AO333" s="175"/>
      <c r="AP333" s="175"/>
      <c r="AQ333" s="175"/>
    </row>
    <row r="334" spans="6:43" s="129" customFormat="1">
      <c r="F334" s="175"/>
      <c r="G334" s="175"/>
      <c r="H334" s="175"/>
      <c r="I334" s="175"/>
      <c r="J334" s="175"/>
      <c r="K334" s="175"/>
      <c r="L334" s="175"/>
      <c r="M334" s="175"/>
      <c r="N334" s="175"/>
      <c r="O334" s="175"/>
      <c r="P334" s="175"/>
      <c r="Q334" s="175"/>
      <c r="R334" s="175"/>
      <c r="S334" s="175"/>
      <c r="T334" s="175"/>
      <c r="U334" s="175"/>
      <c r="V334" s="175"/>
      <c r="W334" s="175"/>
      <c r="X334" s="175"/>
      <c r="Y334" s="175"/>
      <c r="Z334" s="175"/>
      <c r="AA334" s="175"/>
      <c r="AB334" s="175"/>
      <c r="AC334" s="175"/>
      <c r="AD334" s="175"/>
      <c r="AE334" s="175"/>
      <c r="AF334" s="175"/>
      <c r="AG334" s="175"/>
      <c r="AH334" s="175"/>
      <c r="AI334" s="175"/>
      <c r="AJ334" s="175"/>
      <c r="AK334" s="175"/>
      <c r="AL334" s="175"/>
      <c r="AM334" s="175"/>
      <c r="AN334" s="175"/>
      <c r="AO334" s="175"/>
      <c r="AP334" s="175"/>
      <c r="AQ334" s="175"/>
    </row>
    <row r="335" spans="6:43" s="129" customFormat="1">
      <c r="F335" s="175"/>
      <c r="G335" s="175"/>
      <c r="H335" s="175"/>
      <c r="I335" s="175"/>
      <c r="J335" s="175"/>
      <c r="K335" s="175"/>
      <c r="L335" s="175"/>
      <c r="M335" s="175"/>
      <c r="N335" s="175"/>
      <c r="O335" s="175"/>
      <c r="P335" s="175"/>
      <c r="Q335" s="175"/>
      <c r="R335" s="175"/>
      <c r="S335" s="175"/>
      <c r="T335" s="175"/>
      <c r="U335" s="175"/>
      <c r="V335" s="175"/>
      <c r="W335" s="175"/>
      <c r="X335" s="175"/>
      <c r="Y335" s="175"/>
      <c r="Z335" s="175"/>
      <c r="AA335" s="175"/>
      <c r="AB335" s="175"/>
      <c r="AC335" s="175"/>
      <c r="AD335" s="175"/>
      <c r="AE335" s="175"/>
      <c r="AF335" s="175"/>
      <c r="AG335" s="175"/>
      <c r="AH335" s="175"/>
      <c r="AI335" s="175"/>
      <c r="AJ335" s="175"/>
      <c r="AK335" s="175"/>
      <c r="AL335" s="175"/>
      <c r="AM335" s="175"/>
      <c r="AN335" s="175"/>
      <c r="AO335" s="175"/>
      <c r="AP335" s="175"/>
      <c r="AQ335" s="175"/>
    </row>
    <row r="336" spans="6:43" s="129" customFormat="1">
      <c r="F336" s="175"/>
      <c r="G336" s="175"/>
      <c r="H336" s="175"/>
      <c r="I336" s="175"/>
      <c r="J336" s="175"/>
      <c r="K336" s="175"/>
      <c r="L336" s="175"/>
      <c r="M336" s="175"/>
      <c r="N336" s="175"/>
      <c r="O336" s="175"/>
      <c r="P336" s="175"/>
      <c r="Q336" s="175"/>
      <c r="R336" s="175"/>
      <c r="S336" s="175"/>
      <c r="T336" s="175"/>
      <c r="U336" s="175"/>
      <c r="V336" s="175"/>
      <c r="W336" s="175"/>
      <c r="X336" s="175"/>
      <c r="Y336" s="175"/>
      <c r="Z336" s="175"/>
      <c r="AA336" s="175"/>
      <c r="AB336" s="175"/>
      <c r="AC336" s="175"/>
      <c r="AD336" s="175"/>
      <c r="AE336" s="175"/>
      <c r="AF336" s="175"/>
      <c r="AG336" s="175"/>
      <c r="AH336" s="175"/>
      <c r="AI336" s="175"/>
      <c r="AJ336" s="175"/>
      <c r="AK336" s="175"/>
      <c r="AL336" s="175"/>
      <c r="AM336" s="175"/>
      <c r="AN336" s="175"/>
      <c r="AO336" s="175"/>
      <c r="AP336" s="175"/>
      <c r="AQ336" s="175"/>
    </row>
    <row r="337" spans="6:43" s="129" customFormat="1">
      <c r="F337" s="175"/>
      <c r="G337" s="175"/>
      <c r="H337" s="175"/>
      <c r="I337" s="175"/>
      <c r="J337" s="175"/>
      <c r="K337" s="175"/>
      <c r="L337" s="175"/>
      <c r="M337" s="175"/>
      <c r="N337" s="175"/>
      <c r="O337" s="175"/>
      <c r="P337" s="175"/>
      <c r="Q337" s="175"/>
      <c r="R337" s="175"/>
      <c r="S337" s="175"/>
      <c r="T337" s="175"/>
      <c r="U337" s="175"/>
      <c r="V337" s="175"/>
      <c r="W337" s="175"/>
      <c r="X337" s="175"/>
      <c r="Y337" s="175"/>
      <c r="Z337" s="175"/>
      <c r="AA337" s="175"/>
      <c r="AB337" s="175"/>
      <c r="AC337" s="175"/>
      <c r="AD337" s="175"/>
      <c r="AE337" s="175"/>
      <c r="AF337" s="175"/>
      <c r="AG337" s="175"/>
      <c r="AH337" s="175"/>
      <c r="AI337" s="175"/>
      <c r="AJ337" s="175"/>
      <c r="AK337" s="175"/>
      <c r="AL337" s="175"/>
      <c r="AM337" s="175"/>
      <c r="AN337" s="175"/>
      <c r="AO337" s="175"/>
      <c r="AP337" s="175"/>
      <c r="AQ337" s="175"/>
    </row>
    <row r="338" spans="6:43" s="129" customFormat="1">
      <c r="F338" s="175"/>
      <c r="G338" s="175"/>
      <c r="H338" s="175"/>
      <c r="I338" s="175"/>
      <c r="J338" s="175"/>
      <c r="K338" s="175"/>
      <c r="L338" s="175"/>
      <c r="M338" s="175"/>
      <c r="N338" s="175"/>
      <c r="O338" s="175"/>
      <c r="P338" s="175"/>
      <c r="Q338" s="175"/>
      <c r="R338" s="175"/>
      <c r="S338" s="175"/>
      <c r="T338" s="175"/>
      <c r="U338" s="175"/>
      <c r="V338" s="175"/>
      <c r="W338" s="175"/>
      <c r="X338" s="175"/>
      <c r="Y338" s="175"/>
      <c r="Z338" s="175"/>
      <c r="AA338" s="175"/>
      <c r="AB338" s="175"/>
      <c r="AC338" s="175"/>
      <c r="AD338" s="175"/>
      <c r="AE338" s="175"/>
      <c r="AF338" s="175"/>
      <c r="AG338" s="175"/>
      <c r="AH338" s="175"/>
      <c r="AI338" s="175"/>
      <c r="AJ338" s="175"/>
      <c r="AK338" s="175"/>
      <c r="AL338" s="175"/>
      <c r="AM338" s="175"/>
      <c r="AN338" s="175"/>
      <c r="AO338" s="175"/>
      <c r="AP338" s="175"/>
      <c r="AQ338" s="175"/>
    </row>
    <row r="339" spans="6:43" s="129" customFormat="1">
      <c r="F339" s="175"/>
      <c r="G339" s="175"/>
      <c r="H339" s="175"/>
      <c r="I339" s="175"/>
      <c r="J339" s="175"/>
      <c r="K339" s="175"/>
      <c r="L339" s="175"/>
      <c r="M339" s="175"/>
      <c r="N339" s="175"/>
      <c r="O339" s="175"/>
      <c r="P339" s="175"/>
      <c r="Q339" s="175"/>
      <c r="R339" s="175"/>
      <c r="S339" s="175"/>
      <c r="T339" s="175"/>
      <c r="U339" s="175"/>
      <c r="V339" s="175"/>
      <c r="W339" s="175"/>
      <c r="X339" s="175"/>
      <c r="Y339" s="175"/>
      <c r="Z339" s="175"/>
      <c r="AA339" s="175"/>
      <c r="AB339" s="175"/>
      <c r="AC339" s="175"/>
      <c r="AD339" s="175"/>
      <c r="AE339" s="175"/>
      <c r="AF339" s="175"/>
      <c r="AG339" s="175"/>
      <c r="AH339" s="175"/>
      <c r="AI339" s="175"/>
      <c r="AJ339" s="175"/>
      <c r="AK339" s="175"/>
      <c r="AL339" s="175"/>
      <c r="AM339" s="175"/>
      <c r="AN339" s="175"/>
      <c r="AO339" s="175"/>
      <c r="AP339" s="175"/>
      <c r="AQ339" s="175"/>
    </row>
    <row r="340" spans="6:43" s="129" customFormat="1">
      <c r="F340" s="175"/>
      <c r="G340" s="175"/>
      <c r="H340" s="175"/>
      <c r="I340" s="175"/>
      <c r="J340" s="175"/>
      <c r="K340" s="175"/>
      <c r="L340" s="175"/>
      <c r="M340" s="175"/>
      <c r="N340" s="175"/>
      <c r="O340" s="175"/>
      <c r="P340" s="175"/>
      <c r="Q340" s="175"/>
      <c r="R340" s="175"/>
      <c r="S340" s="175"/>
      <c r="T340" s="175"/>
      <c r="U340" s="175"/>
      <c r="V340" s="175"/>
      <c r="W340" s="175"/>
      <c r="X340" s="175"/>
      <c r="Y340" s="175"/>
      <c r="Z340" s="175"/>
      <c r="AA340" s="175"/>
      <c r="AB340" s="175"/>
      <c r="AC340" s="175"/>
      <c r="AD340" s="175"/>
      <c r="AE340" s="175"/>
      <c r="AF340" s="175"/>
      <c r="AG340" s="175"/>
      <c r="AH340" s="175"/>
      <c r="AI340" s="175"/>
      <c r="AJ340" s="175"/>
      <c r="AK340" s="175"/>
      <c r="AL340" s="175"/>
      <c r="AM340" s="175"/>
      <c r="AN340" s="175"/>
      <c r="AO340" s="175"/>
      <c r="AP340" s="175"/>
      <c r="AQ340" s="175"/>
    </row>
    <row r="341" spans="6:43" s="129" customFormat="1">
      <c r="F341" s="175"/>
      <c r="G341" s="175"/>
      <c r="H341" s="175"/>
      <c r="I341" s="175"/>
      <c r="J341" s="175"/>
      <c r="K341" s="175"/>
      <c r="L341" s="175"/>
      <c r="M341" s="175"/>
      <c r="N341" s="175"/>
      <c r="O341" s="175"/>
      <c r="P341" s="175"/>
      <c r="Q341" s="175"/>
      <c r="R341" s="175"/>
      <c r="S341" s="175"/>
      <c r="T341" s="175"/>
      <c r="U341" s="175"/>
      <c r="V341" s="175"/>
      <c r="W341" s="175"/>
      <c r="X341" s="175"/>
      <c r="Y341" s="175"/>
      <c r="Z341" s="175"/>
      <c r="AA341" s="175"/>
      <c r="AB341" s="175"/>
      <c r="AC341" s="175"/>
      <c r="AD341" s="175"/>
      <c r="AE341" s="175"/>
      <c r="AF341" s="175"/>
      <c r="AG341" s="175"/>
      <c r="AH341" s="175"/>
      <c r="AI341" s="175"/>
      <c r="AJ341" s="175"/>
      <c r="AK341" s="175"/>
      <c r="AL341" s="175"/>
      <c r="AM341" s="175"/>
      <c r="AN341" s="175"/>
      <c r="AO341" s="175"/>
      <c r="AP341" s="175"/>
      <c r="AQ341" s="175"/>
    </row>
    <row r="342" spans="6:43" s="129" customFormat="1">
      <c r="F342" s="175"/>
      <c r="G342" s="175"/>
      <c r="H342" s="175"/>
      <c r="I342" s="175"/>
      <c r="J342" s="175"/>
      <c r="K342" s="175"/>
      <c r="L342" s="175"/>
      <c r="M342" s="175"/>
      <c r="N342" s="175"/>
      <c r="O342" s="175"/>
      <c r="P342" s="175"/>
      <c r="Q342" s="175"/>
      <c r="R342" s="175"/>
      <c r="S342" s="175"/>
      <c r="T342" s="175"/>
      <c r="U342" s="175"/>
      <c r="V342" s="175"/>
      <c r="W342" s="175"/>
      <c r="X342" s="175"/>
      <c r="Y342" s="175"/>
      <c r="Z342" s="175"/>
      <c r="AA342" s="175"/>
      <c r="AB342" s="175"/>
      <c r="AC342" s="175"/>
      <c r="AD342" s="175"/>
      <c r="AE342" s="175"/>
      <c r="AF342" s="175"/>
      <c r="AG342" s="175"/>
      <c r="AH342" s="175"/>
      <c r="AI342" s="175"/>
      <c r="AJ342" s="175"/>
      <c r="AK342" s="175"/>
      <c r="AL342" s="175"/>
      <c r="AM342" s="175"/>
      <c r="AN342" s="175"/>
      <c r="AO342" s="175"/>
      <c r="AP342" s="175"/>
      <c r="AQ342" s="175"/>
    </row>
    <row r="343" spans="6:43" s="129" customFormat="1">
      <c r="F343" s="175"/>
      <c r="G343" s="175"/>
      <c r="H343" s="175"/>
      <c r="I343" s="175"/>
      <c r="J343" s="175"/>
      <c r="K343" s="175"/>
      <c r="L343" s="175"/>
      <c r="M343" s="175"/>
      <c r="N343" s="175"/>
      <c r="O343" s="175"/>
      <c r="P343" s="175"/>
      <c r="Q343" s="175"/>
      <c r="R343" s="175"/>
      <c r="S343" s="175"/>
      <c r="T343" s="175"/>
      <c r="U343" s="175"/>
      <c r="V343" s="175"/>
      <c r="W343" s="175"/>
      <c r="X343" s="175"/>
      <c r="Y343" s="175"/>
      <c r="Z343" s="175"/>
      <c r="AA343" s="175"/>
      <c r="AB343" s="175"/>
      <c r="AC343" s="175"/>
      <c r="AD343" s="175"/>
      <c r="AE343" s="175"/>
      <c r="AF343" s="175"/>
      <c r="AG343" s="175"/>
      <c r="AH343" s="175"/>
      <c r="AI343" s="175"/>
      <c r="AJ343" s="175"/>
      <c r="AK343" s="175"/>
      <c r="AL343" s="175"/>
      <c r="AM343" s="175"/>
      <c r="AN343" s="175"/>
      <c r="AO343" s="175"/>
      <c r="AP343" s="175"/>
      <c r="AQ343" s="175"/>
    </row>
    <row r="344" spans="6:43" s="129" customFormat="1">
      <c r="F344" s="175"/>
      <c r="G344" s="175"/>
      <c r="H344" s="175"/>
      <c r="I344" s="175"/>
      <c r="J344" s="175"/>
      <c r="K344" s="175"/>
      <c r="L344" s="175"/>
      <c r="M344" s="175"/>
      <c r="N344" s="175"/>
      <c r="O344" s="175"/>
      <c r="P344" s="175"/>
      <c r="Q344" s="175"/>
      <c r="R344" s="175"/>
      <c r="S344" s="175"/>
      <c r="T344" s="175"/>
      <c r="U344" s="175"/>
      <c r="V344" s="175"/>
      <c r="W344" s="175"/>
      <c r="X344" s="175"/>
      <c r="Y344" s="175"/>
      <c r="Z344" s="175"/>
      <c r="AA344" s="175"/>
      <c r="AB344" s="175"/>
      <c r="AC344" s="175"/>
      <c r="AD344" s="175"/>
      <c r="AE344" s="175"/>
      <c r="AF344" s="175"/>
      <c r="AG344" s="175"/>
      <c r="AH344" s="175"/>
      <c r="AI344" s="175"/>
      <c r="AJ344" s="175"/>
      <c r="AK344" s="175"/>
      <c r="AL344" s="175"/>
      <c r="AM344" s="175"/>
      <c r="AN344" s="175"/>
      <c r="AO344" s="175"/>
      <c r="AP344" s="175"/>
      <c r="AQ344" s="175"/>
    </row>
    <row r="345" spans="6:43" s="129" customFormat="1">
      <c r="F345" s="175"/>
      <c r="G345" s="175"/>
      <c r="H345" s="175"/>
      <c r="I345" s="175"/>
      <c r="J345" s="175"/>
      <c r="K345" s="175"/>
      <c r="L345" s="175"/>
      <c r="M345" s="175"/>
      <c r="N345" s="175"/>
      <c r="O345" s="175"/>
      <c r="P345" s="175"/>
      <c r="Q345" s="175"/>
      <c r="R345" s="175"/>
      <c r="S345" s="175"/>
      <c r="T345" s="175"/>
      <c r="U345" s="175"/>
      <c r="V345" s="175"/>
      <c r="W345" s="175"/>
      <c r="X345" s="175"/>
      <c r="Y345" s="175"/>
      <c r="Z345" s="175"/>
      <c r="AA345" s="175"/>
      <c r="AB345" s="175"/>
      <c r="AC345" s="175"/>
      <c r="AD345" s="175"/>
      <c r="AE345" s="175"/>
      <c r="AF345" s="175"/>
      <c r="AG345" s="175"/>
      <c r="AH345" s="175"/>
      <c r="AI345" s="175"/>
      <c r="AJ345" s="175"/>
      <c r="AK345" s="175"/>
      <c r="AL345" s="175"/>
      <c r="AM345" s="175"/>
      <c r="AN345" s="175"/>
      <c r="AO345" s="175"/>
      <c r="AP345" s="175"/>
      <c r="AQ345" s="175"/>
    </row>
    <row r="346" spans="6:43" s="129" customFormat="1">
      <c r="F346" s="175"/>
      <c r="G346" s="175"/>
      <c r="H346" s="175"/>
      <c r="I346" s="175"/>
      <c r="J346" s="175"/>
      <c r="K346" s="175"/>
      <c r="L346" s="175"/>
      <c r="M346" s="175"/>
      <c r="N346" s="175"/>
      <c r="O346" s="175"/>
      <c r="P346" s="175"/>
      <c r="Q346" s="175"/>
      <c r="R346" s="175"/>
      <c r="S346" s="175"/>
      <c r="T346" s="175"/>
      <c r="U346" s="175"/>
      <c r="V346" s="175"/>
      <c r="W346" s="175"/>
      <c r="X346" s="175"/>
      <c r="Y346" s="175"/>
      <c r="Z346" s="175"/>
      <c r="AA346" s="175"/>
      <c r="AB346" s="175"/>
      <c r="AC346" s="175"/>
      <c r="AD346" s="175"/>
      <c r="AE346" s="175"/>
      <c r="AF346" s="175"/>
      <c r="AG346" s="175"/>
      <c r="AH346" s="175"/>
      <c r="AI346" s="175"/>
      <c r="AJ346" s="175"/>
      <c r="AK346" s="175"/>
      <c r="AL346" s="175"/>
      <c r="AM346" s="175"/>
      <c r="AN346" s="175"/>
      <c r="AO346" s="175"/>
      <c r="AP346" s="175"/>
      <c r="AQ346" s="175"/>
    </row>
    <row r="347" spans="6:43" s="129" customFormat="1">
      <c r="F347" s="175"/>
      <c r="G347" s="175"/>
      <c r="H347" s="175"/>
      <c r="I347" s="175"/>
      <c r="J347" s="175"/>
      <c r="K347" s="175"/>
      <c r="L347" s="175"/>
      <c r="M347" s="175"/>
      <c r="N347" s="175"/>
      <c r="O347" s="175"/>
      <c r="P347" s="175"/>
      <c r="Q347" s="175"/>
      <c r="R347" s="175"/>
      <c r="S347" s="175"/>
      <c r="T347" s="175"/>
      <c r="U347" s="175"/>
      <c r="V347" s="175"/>
      <c r="W347" s="175"/>
      <c r="X347" s="175"/>
      <c r="Y347" s="175"/>
      <c r="Z347" s="175"/>
      <c r="AA347" s="175"/>
      <c r="AB347" s="175"/>
      <c r="AC347" s="175"/>
      <c r="AD347" s="175"/>
      <c r="AE347" s="175"/>
      <c r="AF347" s="175"/>
      <c r="AG347" s="175"/>
      <c r="AH347" s="175"/>
      <c r="AI347" s="175"/>
      <c r="AJ347" s="175"/>
      <c r="AK347" s="175"/>
      <c r="AL347" s="175"/>
      <c r="AM347" s="175"/>
      <c r="AN347" s="175"/>
      <c r="AO347" s="175"/>
      <c r="AP347" s="175"/>
      <c r="AQ347" s="175"/>
    </row>
    <row r="348" spans="6:43" s="129" customFormat="1">
      <c r="F348" s="175"/>
      <c r="G348" s="175"/>
      <c r="H348" s="175"/>
      <c r="I348" s="175"/>
      <c r="J348" s="175"/>
      <c r="K348" s="175"/>
      <c r="L348" s="175"/>
      <c r="M348" s="175"/>
      <c r="N348" s="175"/>
      <c r="O348" s="175"/>
      <c r="P348" s="175"/>
      <c r="Q348" s="175"/>
      <c r="R348" s="175"/>
      <c r="S348" s="175"/>
      <c r="T348" s="175"/>
      <c r="U348" s="175"/>
      <c r="V348" s="175"/>
      <c r="W348" s="175"/>
      <c r="X348" s="175"/>
      <c r="Y348" s="175"/>
      <c r="Z348" s="175"/>
      <c r="AA348" s="175"/>
      <c r="AB348" s="175"/>
      <c r="AC348" s="175"/>
      <c r="AD348" s="175"/>
      <c r="AE348" s="175"/>
      <c r="AF348" s="175"/>
      <c r="AG348" s="175"/>
      <c r="AH348" s="175"/>
      <c r="AI348" s="175"/>
      <c r="AJ348" s="175"/>
      <c r="AK348" s="175"/>
      <c r="AL348" s="175"/>
      <c r="AM348" s="175"/>
      <c r="AN348" s="175"/>
      <c r="AO348" s="175"/>
      <c r="AP348" s="175"/>
      <c r="AQ348" s="175"/>
    </row>
    <row r="349" spans="6:43" s="129" customFormat="1">
      <c r="F349" s="175"/>
      <c r="G349" s="175"/>
      <c r="H349" s="175"/>
      <c r="I349" s="175"/>
      <c r="J349" s="175"/>
      <c r="K349" s="175"/>
      <c r="L349" s="175"/>
      <c r="M349" s="175"/>
      <c r="N349" s="175"/>
      <c r="O349" s="175"/>
      <c r="P349" s="175"/>
      <c r="Q349" s="175"/>
      <c r="R349" s="175"/>
      <c r="S349" s="175"/>
      <c r="T349" s="175"/>
      <c r="U349" s="175"/>
      <c r="V349" s="175"/>
      <c r="W349" s="175"/>
      <c r="X349" s="175"/>
      <c r="Y349" s="175"/>
      <c r="Z349" s="175"/>
      <c r="AA349" s="175"/>
      <c r="AB349" s="175"/>
      <c r="AC349" s="175"/>
      <c r="AD349" s="175"/>
      <c r="AE349" s="175"/>
      <c r="AF349" s="175"/>
      <c r="AG349" s="175"/>
      <c r="AH349" s="175"/>
      <c r="AI349" s="175"/>
      <c r="AJ349" s="175"/>
      <c r="AK349" s="175"/>
      <c r="AL349" s="175"/>
      <c r="AM349" s="175"/>
      <c r="AN349" s="175"/>
      <c r="AO349" s="175"/>
      <c r="AP349" s="175"/>
      <c r="AQ349" s="175"/>
    </row>
    <row r="350" spans="6:43" s="129" customFormat="1">
      <c r="F350" s="175"/>
      <c r="G350" s="175"/>
      <c r="H350" s="175"/>
      <c r="I350" s="175"/>
      <c r="J350" s="175"/>
      <c r="K350" s="175"/>
      <c r="L350" s="175"/>
      <c r="M350" s="175"/>
      <c r="N350" s="175"/>
      <c r="O350" s="175"/>
      <c r="P350" s="175"/>
      <c r="Q350" s="175"/>
      <c r="R350" s="175"/>
      <c r="S350" s="175"/>
      <c r="T350" s="175"/>
      <c r="U350" s="175"/>
      <c r="V350" s="175"/>
      <c r="W350" s="175"/>
      <c r="X350" s="175"/>
      <c r="Y350" s="175"/>
      <c r="Z350" s="175"/>
      <c r="AA350" s="175"/>
      <c r="AB350" s="175"/>
      <c r="AC350" s="175"/>
      <c r="AD350" s="175"/>
      <c r="AE350" s="175"/>
      <c r="AF350" s="175"/>
      <c r="AG350" s="175"/>
      <c r="AH350" s="175"/>
      <c r="AI350" s="175"/>
      <c r="AJ350" s="175"/>
      <c r="AK350" s="175"/>
      <c r="AL350" s="175"/>
      <c r="AM350" s="175"/>
      <c r="AN350" s="175"/>
      <c r="AO350" s="175"/>
      <c r="AP350" s="175"/>
      <c r="AQ350" s="175"/>
    </row>
    <row r="351" spans="6:43" s="129" customFormat="1">
      <c r="F351" s="175"/>
      <c r="G351" s="175"/>
      <c r="H351" s="175"/>
      <c r="I351" s="175"/>
      <c r="J351" s="175"/>
      <c r="K351" s="175"/>
      <c r="L351" s="175"/>
      <c r="M351" s="175"/>
      <c r="N351" s="175"/>
      <c r="O351" s="175"/>
      <c r="P351" s="175"/>
      <c r="Q351" s="175"/>
      <c r="R351" s="175"/>
      <c r="S351" s="175"/>
      <c r="T351" s="175"/>
      <c r="U351" s="175"/>
      <c r="V351" s="175"/>
      <c r="W351" s="175"/>
      <c r="X351" s="175"/>
      <c r="Y351" s="175"/>
      <c r="Z351" s="175"/>
      <c r="AA351" s="175"/>
      <c r="AB351" s="175"/>
      <c r="AC351" s="175"/>
      <c r="AD351" s="175"/>
      <c r="AE351" s="175"/>
      <c r="AF351" s="175"/>
      <c r="AG351" s="175"/>
      <c r="AH351" s="175"/>
      <c r="AI351" s="175"/>
      <c r="AJ351" s="175"/>
      <c r="AK351" s="175"/>
      <c r="AL351" s="175"/>
      <c r="AM351" s="175"/>
      <c r="AN351" s="175"/>
      <c r="AO351" s="175"/>
      <c r="AP351" s="175"/>
      <c r="AQ351" s="175"/>
    </row>
    <row r="352" spans="6:43" s="129" customFormat="1">
      <c r="F352" s="175"/>
      <c r="G352" s="175"/>
      <c r="H352" s="175"/>
      <c r="I352" s="175"/>
      <c r="J352" s="175"/>
      <c r="K352" s="175"/>
      <c r="L352" s="175"/>
      <c r="M352" s="175"/>
      <c r="N352" s="175"/>
      <c r="O352" s="175"/>
      <c r="P352" s="175"/>
      <c r="Q352" s="175"/>
      <c r="R352" s="175"/>
      <c r="S352" s="175"/>
      <c r="T352" s="175"/>
      <c r="U352" s="175"/>
      <c r="V352" s="175"/>
      <c r="W352" s="175"/>
      <c r="X352" s="175"/>
      <c r="Y352" s="175"/>
      <c r="Z352" s="175"/>
      <c r="AA352" s="175"/>
      <c r="AB352" s="175"/>
      <c r="AC352" s="175"/>
      <c r="AD352" s="175"/>
      <c r="AE352" s="175"/>
      <c r="AF352" s="175"/>
      <c r="AG352" s="175"/>
      <c r="AH352" s="175"/>
      <c r="AI352" s="175"/>
      <c r="AJ352" s="175"/>
      <c r="AK352" s="175"/>
      <c r="AL352" s="175"/>
      <c r="AM352" s="175"/>
      <c r="AN352" s="175"/>
      <c r="AO352" s="175"/>
      <c r="AP352" s="175"/>
      <c r="AQ352" s="175"/>
    </row>
    <row r="353" spans="6:43" s="129" customFormat="1">
      <c r="F353" s="175"/>
      <c r="G353" s="175"/>
      <c r="H353" s="175"/>
      <c r="I353" s="175"/>
      <c r="J353" s="175"/>
      <c r="K353" s="175"/>
      <c r="L353" s="175"/>
      <c r="M353" s="175"/>
      <c r="N353" s="175"/>
      <c r="O353" s="175"/>
      <c r="P353" s="175"/>
      <c r="Q353" s="175"/>
      <c r="R353" s="175"/>
      <c r="S353" s="175"/>
      <c r="T353" s="175"/>
      <c r="U353" s="175"/>
      <c r="V353" s="175"/>
      <c r="W353" s="175"/>
      <c r="X353" s="175"/>
      <c r="Y353" s="175"/>
      <c r="Z353" s="175"/>
      <c r="AA353" s="175"/>
      <c r="AB353" s="175"/>
      <c r="AC353" s="175"/>
      <c r="AD353" s="175"/>
      <c r="AE353" s="175"/>
      <c r="AF353" s="175"/>
      <c r="AG353" s="175"/>
      <c r="AH353" s="175"/>
      <c r="AI353" s="175"/>
      <c r="AJ353" s="175"/>
      <c r="AK353" s="175"/>
      <c r="AL353" s="175"/>
      <c r="AM353" s="175"/>
      <c r="AN353" s="175"/>
      <c r="AO353" s="175"/>
      <c r="AP353" s="175"/>
      <c r="AQ353" s="175"/>
    </row>
    <row r="354" spans="6:43" s="129" customFormat="1">
      <c r="F354" s="175"/>
      <c r="G354" s="175"/>
      <c r="H354" s="175"/>
      <c r="I354" s="175"/>
      <c r="J354" s="175"/>
      <c r="K354" s="175"/>
      <c r="L354" s="175"/>
      <c r="M354" s="175"/>
      <c r="N354" s="175"/>
      <c r="O354" s="175"/>
      <c r="P354" s="175"/>
      <c r="Q354" s="175"/>
      <c r="R354" s="175"/>
      <c r="S354" s="175"/>
      <c r="T354" s="175"/>
      <c r="U354" s="175"/>
      <c r="V354" s="175"/>
      <c r="W354" s="175"/>
      <c r="X354" s="175"/>
      <c r="Y354" s="175"/>
      <c r="Z354" s="175"/>
      <c r="AA354" s="175"/>
      <c r="AB354" s="175"/>
      <c r="AC354" s="175"/>
      <c r="AD354" s="175"/>
      <c r="AE354" s="175"/>
      <c r="AF354" s="175"/>
      <c r="AG354" s="175"/>
      <c r="AH354" s="175"/>
      <c r="AI354" s="175"/>
      <c r="AJ354" s="175"/>
      <c r="AK354" s="175"/>
      <c r="AL354" s="175"/>
      <c r="AM354" s="175"/>
      <c r="AN354" s="175"/>
      <c r="AO354" s="175"/>
      <c r="AP354" s="175"/>
      <c r="AQ354" s="175"/>
    </row>
    <row r="355" spans="6:43" s="129" customFormat="1">
      <c r="F355" s="175"/>
      <c r="G355" s="175"/>
      <c r="H355" s="175"/>
      <c r="I355" s="175"/>
      <c r="J355" s="175"/>
      <c r="K355" s="175"/>
      <c r="L355" s="175"/>
      <c r="M355" s="175"/>
      <c r="N355" s="175"/>
      <c r="O355" s="175"/>
      <c r="P355" s="175"/>
      <c r="Q355" s="175"/>
      <c r="R355" s="175"/>
      <c r="S355" s="175"/>
      <c r="T355" s="175"/>
      <c r="U355" s="175"/>
      <c r="V355" s="175"/>
      <c r="W355" s="175"/>
      <c r="X355" s="175"/>
      <c r="Y355" s="175"/>
      <c r="Z355" s="175"/>
      <c r="AA355" s="175"/>
      <c r="AB355" s="175"/>
      <c r="AC355" s="175"/>
      <c r="AD355" s="175"/>
      <c r="AE355" s="175"/>
      <c r="AF355" s="175"/>
      <c r="AG355" s="175"/>
      <c r="AH355" s="175"/>
      <c r="AI355" s="175"/>
      <c r="AJ355" s="175"/>
      <c r="AK355" s="175"/>
      <c r="AL355" s="175"/>
      <c r="AM355" s="175"/>
      <c r="AN355" s="175"/>
      <c r="AO355" s="175"/>
      <c r="AP355" s="175"/>
      <c r="AQ355" s="175"/>
    </row>
    <row r="356" spans="6:43" s="129" customFormat="1">
      <c r="F356" s="175"/>
      <c r="G356" s="175"/>
      <c r="H356" s="175"/>
      <c r="I356" s="175"/>
      <c r="J356" s="175"/>
      <c r="K356" s="175"/>
      <c r="L356" s="175"/>
      <c r="M356" s="175"/>
      <c r="N356" s="175"/>
      <c r="O356" s="175"/>
      <c r="P356" s="175"/>
      <c r="Q356" s="175"/>
      <c r="R356" s="175"/>
      <c r="S356" s="175"/>
      <c r="T356" s="175"/>
      <c r="U356" s="175"/>
      <c r="V356" s="175"/>
      <c r="W356" s="175"/>
      <c r="X356" s="175"/>
      <c r="Y356" s="175"/>
      <c r="Z356" s="175"/>
      <c r="AA356" s="175"/>
      <c r="AB356" s="175"/>
      <c r="AC356" s="175"/>
      <c r="AD356" s="175"/>
      <c r="AE356" s="175"/>
      <c r="AF356" s="175"/>
      <c r="AG356" s="175"/>
      <c r="AH356" s="175"/>
      <c r="AI356" s="175"/>
      <c r="AJ356" s="175"/>
      <c r="AK356" s="175"/>
      <c r="AL356" s="175"/>
      <c r="AM356" s="175"/>
      <c r="AN356" s="175"/>
      <c r="AO356" s="175"/>
      <c r="AP356" s="175"/>
      <c r="AQ356" s="175"/>
    </row>
    <row r="357" spans="6:43" s="129" customFormat="1">
      <c r="F357" s="175"/>
      <c r="G357" s="175"/>
      <c r="H357" s="175"/>
      <c r="I357" s="175"/>
      <c r="J357" s="175"/>
      <c r="K357" s="175"/>
      <c r="L357" s="175"/>
      <c r="M357" s="175"/>
      <c r="N357" s="175"/>
      <c r="O357" s="175"/>
      <c r="P357" s="175"/>
      <c r="Q357" s="175"/>
      <c r="R357" s="175"/>
      <c r="S357" s="175"/>
      <c r="T357" s="175"/>
      <c r="U357" s="175"/>
      <c r="V357" s="175"/>
      <c r="W357" s="175"/>
      <c r="X357" s="175"/>
      <c r="Y357" s="175"/>
      <c r="Z357" s="175"/>
      <c r="AA357" s="175"/>
      <c r="AB357" s="175"/>
      <c r="AC357" s="175"/>
      <c r="AD357" s="175"/>
      <c r="AE357" s="175"/>
      <c r="AF357" s="175"/>
      <c r="AG357" s="175"/>
      <c r="AH357" s="175"/>
      <c r="AI357" s="175"/>
      <c r="AJ357" s="175"/>
      <c r="AK357" s="175"/>
      <c r="AL357" s="175"/>
      <c r="AM357" s="175"/>
      <c r="AN357" s="175"/>
      <c r="AO357" s="175"/>
      <c r="AP357" s="175"/>
      <c r="AQ357" s="175"/>
    </row>
    <row r="358" spans="6:43" s="129" customFormat="1">
      <c r="F358" s="175"/>
      <c r="G358" s="175"/>
      <c r="H358" s="175"/>
      <c r="I358" s="175"/>
      <c r="J358" s="175"/>
      <c r="K358" s="175"/>
      <c r="L358" s="175"/>
      <c r="M358" s="175"/>
      <c r="N358" s="175"/>
      <c r="O358" s="175"/>
      <c r="P358" s="175"/>
      <c r="Q358" s="175"/>
      <c r="R358" s="175"/>
      <c r="S358" s="175"/>
      <c r="T358" s="175"/>
      <c r="U358" s="175"/>
      <c r="V358" s="175"/>
      <c r="W358" s="175"/>
      <c r="X358" s="175"/>
      <c r="Y358" s="175"/>
      <c r="Z358" s="175"/>
      <c r="AA358" s="175"/>
      <c r="AB358" s="175"/>
      <c r="AC358" s="175"/>
      <c r="AD358" s="175"/>
      <c r="AE358" s="175"/>
      <c r="AF358" s="175"/>
      <c r="AG358" s="175"/>
      <c r="AH358" s="175"/>
      <c r="AI358" s="175"/>
      <c r="AJ358" s="175"/>
      <c r="AK358" s="175"/>
      <c r="AL358" s="175"/>
      <c r="AM358" s="175"/>
      <c r="AN358" s="175"/>
      <c r="AO358" s="175"/>
      <c r="AP358" s="175"/>
      <c r="AQ358" s="175"/>
    </row>
    <row r="359" spans="6:43" s="129" customFormat="1">
      <c r="F359" s="175"/>
      <c r="G359" s="175"/>
      <c r="H359" s="175"/>
      <c r="I359" s="175"/>
      <c r="J359" s="175"/>
      <c r="K359" s="175"/>
      <c r="L359" s="175"/>
      <c r="M359" s="175"/>
      <c r="N359" s="175"/>
      <c r="O359" s="175"/>
      <c r="P359" s="175"/>
      <c r="Q359" s="175"/>
      <c r="R359" s="175"/>
      <c r="S359" s="175"/>
      <c r="T359" s="175"/>
      <c r="U359" s="175"/>
      <c r="V359" s="175"/>
      <c r="W359" s="175"/>
      <c r="X359" s="175"/>
      <c r="Y359" s="175"/>
      <c r="Z359" s="175"/>
      <c r="AA359" s="175"/>
      <c r="AB359" s="175"/>
      <c r="AC359" s="175"/>
      <c r="AD359" s="175"/>
      <c r="AE359" s="175"/>
      <c r="AF359" s="175"/>
      <c r="AG359" s="175"/>
      <c r="AH359" s="175"/>
      <c r="AI359" s="175"/>
      <c r="AJ359" s="175"/>
      <c r="AK359" s="175"/>
      <c r="AL359" s="175"/>
      <c r="AM359" s="175"/>
      <c r="AN359" s="175"/>
      <c r="AO359" s="175"/>
      <c r="AP359" s="175"/>
      <c r="AQ359" s="175"/>
    </row>
    <row r="360" spans="6:43" s="129" customFormat="1">
      <c r="F360" s="175"/>
      <c r="G360" s="175"/>
      <c r="H360" s="175"/>
      <c r="I360" s="175"/>
      <c r="J360" s="175"/>
      <c r="K360" s="175"/>
      <c r="L360" s="175"/>
      <c r="M360" s="175"/>
      <c r="N360" s="175"/>
      <c r="O360" s="175"/>
      <c r="P360" s="175"/>
      <c r="Q360" s="175"/>
      <c r="R360" s="175"/>
      <c r="S360" s="175"/>
      <c r="T360" s="175"/>
      <c r="U360" s="175"/>
      <c r="V360" s="175"/>
      <c r="W360" s="175"/>
      <c r="X360" s="175"/>
      <c r="Y360" s="175"/>
      <c r="Z360" s="175"/>
      <c r="AA360" s="175"/>
      <c r="AB360" s="175"/>
      <c r="AC360" s="175"/>
      <c r="AD360" s="175"/>
      <c r="AE360" s="175"/>
      <c r="AF360" s="175"/>
      <c r="AG360" s="175"/>
      <c r="AH360" s="175"/>
      <c r="AI360" s="175"/>
      <c r="AJ360" s="175"/>
      <c r="AK360" s="175"/>
      <c r="AL360" s="175"/>
      <c r="AM360" s="175"/>
      <c r="AN360" s="175"/>
      <c r="AO360" s="175"/>
      <c r="AP360" s="175"/>
      <c r="AQ360" s="175"/>
    </row>
    <row r="361" spans="6:43" s="129" customFormat="1">
      <c r="F361" s="175"/>
      <c r="G361" s="175"/>
      <c r="H361" s="175"/>
      <c r="I361" s="175"/>
      <c r="J361" s="175"/>
      <c r="K361" s="175"/>
      <c r="L361" s="175"/>
      <c r="M361" s="175"/>
      <c r="N361" s="175"/>
      <c r="O361" s="175"/>
      <c r="P361" s="175"/>
      <c r="Q361" s="175"/>
      <c r="R361" s="175"/>
      <c r="S361" s="175"/>
      <c r="T361" s="175"/>
      <c r="U361" s="175"/>
      <c r="V361" s="175"/>
      <c r="W361" s="175"/>
      <c r="X361" s="175"/>
      <c r="Y361" s="175"/>
      <c r="Z361" s="175"/>
      <c r="AA361" s="175"/>
      <c r="AB361" s="175"/>
      <c r="AC361" s="175"/>
      <c r="AD361" s="175"/>
      <c r="AE361" s="175"/>
      <c r="AF361" s="175"/>
      <c r="AG361" s="175"/>
      <c r="AH361" s="175"/>
      <c r="AI361" s="175"/>
      <c r="AJ361" s="175"/>
      <c r="AK361" s="175"/>
      <c r="AL361" s="175"/>
      <c r="AM361" s="175"/>
      <c r="AN361" s="175"/>
      <c r="AO361" s="175"/>
      <c r="AP361" s="175"/>
      <c r="AQ361" s="175"/>
    </row>
    <row r="362" spans="6:43" s="129" customFormat="1">
      <c r="F362" s="175"/>
      <c r="G362" s="175"/>
      <c r="H362" s="175"/>
      <c r="I362" s="175"/>
      <c r="J362" s="175"/>
      <c r="K362" s="175"/>
      <c r="L362" s="175"/>
      <c r="M362" s="175"/>
      <c r="N362" s="175"/>
      <c r="O362" s="175"/>
      <c r="P362" s="175"/>
      <c r="Q362" s="175"/>
      <c r="R362" s="175"/>
      <c r="S362" s="175"/>
      <c r="T362" s="175"/>
      <c r="U362" s="175"/>
      <c r="V362" s="175"/>
      <c r="W362" s="175"/>
      <c r="X362" s="175"/>
      <c r="Y362" s="175"/>
      <c r="Z362" s="175"/>
      <c r="AA362" s="175"/>
      <c r="AB362" s="175"/>
      <c r="AC362" s="175"/>
      <c r="AD362" s="175"/>
      <c r="AE362" s="175"/>
      <c r="AF362" s="175"/>
      <c r="AG362" s="175"/>
      <c r="AH362" s="175"/>
      <c r="AI362" s="175"/>
      <c r="AJ362" s="175"/>
      <c r="AK362" s="175"/>
      <c r="AL362" s="175"/>
      <c r="AM362" s="175"/>
      <c r="AN362" s="175"/>
      <c r="AO362" s="175"/>
      <c r="AP362" s="175"/>
      <c r="AQ362" s="175"/>
    </row>
    <row r="363" spans="6:43" s="129" customFormat="1">
      <c r="F363" s="175"/>
      <c r="G363" s="175"/>
      <c r="H363" s="175"/>
      <c r="I363" s="175"/>
      <c r="J363" s="175"/>
      <c r="K363" s="175"/>
      <c r="L363" s="175"/>
      <c r="M363" s="175"/>
      <c r="N363" s="175"/>
      <c r="O363" s="175"/>
      <c r="P363" s="175"/>
      <c r="Q363" s="175"/>
      <c r="R363" s="175"/>
      <c r="S363" s="175"/>
      <c r="T363" s="175"/>
      <c r="U363" s="175"/>
      <c r="V363" s="175"/>
      <c r="W363" s="175"/>
      <c r="X363" s="175"/>
      <c r="Y363" s="175"/>
      <c r="Z363" s="175"/>
      <c r="AA363" s="175"/>
      <c r="AB363" s="175"/>
      <c r="AC363" s="175"/>
      <c r="AD363" s="175"/>
      <c r="AE363" s="175"/>
      <c r="AF363" s="175"/>
      <c r="AG363" s="175"/>
      <c r="AH363" s="175"/>
      <c r="AI363" s="175"/>
      <c r="AJ363" s="175"/>
      <c r="AK363" s="175"/>
      <c r="AL363" s="175"/>
      <c r="AM363" s="175"/>
      <c r="AN363" s="175"/>
      <c r="AO363" s="175"/>
      <c r="AP363" s="175"/>
      <c r="AQ363" s="175"/>
    </row>
    <row r="364" spans="6:43" s="129" customFormat="1">
      <c r="F364" s="175"/>
      <c r="G364" s="175"/>
      <c r="H364" s="175"/>
      <c r="I364" s="175"/>
      <c r="J364" s="175"/>
      <c r="K364" s="175"/>
      <c r="L364" s="175"/>
      <c r="M364" s="175"/>
      <c r="N364" s="175"/>
      <c r="O364" s="175"/>
      <c r="P364" s="175"/>
      <c r="Q364" s="175"/>
      <c r="R364" s="175"/>
      <c r="S364" s="175"/>
      <c r="T364" s="175"/>
      <c r="U364" s="175"/>
      <c r="V364" s="175"/>
      <c r="W364" s="175"/>
      <c r="X364" s="175"/>
      <c r="Y364" s="175"/>
      <c r="Z364" s="175"/>
      <c r="AA364" s="175"/>
      <c r="AB364" s="175"/>
      <c r="AC364" s="175"/>
      <c r="AD364" s="175"/>
      <c r="AE364" s="175"/>
      <c r="AF364" s="175"/>
      <c r="AG364" s="175"/>
      <c r="AH364" s="175"/>
      <c r="AI364" s="175"/>
      <c r="AJ364" s="175"/>
      <c r="AK364" s="175"/>
      <c r="AL364" s="175"/>
      <c r="AM364" s="175"/>
      <c r="AN364" s="175"/>
      <c r="AO364" s="175"/>
      <c r="AP364" s="175"/>
      <c r="AQ364" s="175"/>
    </row>
    <row r="365" spans="6:43" s="129" customFormat="1">
      <c r="F365" s="175"/>
      <c r="G365" s="175"/>
      <c r="H365" s="175"/>
      <c r="I365" s="175"/>
      <c r="J365" s="175"/>
      <c r="K365" s="175"/>
      <c r="L365" s="175"/>
      <c r="M365" s="175"/>
      <c r="N365" s="175"/>
      <c r="O365" s="175"/>
      <c r="P365" s="175"/>
      <c r="Q365" s="175"/>
      <c r="R365" s="175"/>
      <c r="S365" s="175"/>
      <c r="T365" s="175"/>
      <c r="U365" s="175"/>
      <c r="V365" s="175"/>
      <c r="W365" s="175"/>
      <c r="X365" s="175"/>
      <c r="Y365" s="175"/>
      <c r="Z365" s="175"/>
      <c r="AA365" s="175"/>
      <c r="AB365" s="175"/>
      <c r="AC365" s="175"/>
      <c r="AD365" s="175"/>
      <c r="AE365" s="175"/>
      <c r="AF365" s="175"/>
      <c r="AG365" s="175"/>
      <c r="AH365" s="175"/>
      <c r="AI365" s="175"/>
      <c r="AJ365" s="175"/>
      <c r="AK365" s="175"/>
      <c r="AL365" s="175"/>
      <c r="AM365" s="175"/>
      <c r="AN365" s="175"/>
      <c r="AO365" s="175"/>
      <c r="AP365" s="175"/>
      <c r="AQ365" s="175"/>
    </row>
    <row r="366" spans="6:43" s="129" customFormat="1">
      <c r="F366" s="175"/>
      <c r="G366" s="175"/>
      <c r="H366" s="175"/>
      <c r="I366" s="175"/>
      <c r="J366" s="175"/>
      <c r="K366" s="175"/>
      <c r="L366" s="175"/>
      <c r="M366" s="175"/>
      <c r="N366" s="175"/>
      <c r="O366" s="175"/>
      <c r="P366" s="175"/>
      <c r="Q366" s="175"/>
      <c r="R366" s="175"/>
      <c r="S366" s="175"/>
      <c r="T366" s="175"/>
      <c r="U366" s="175"/>
      <c r="V366" s="175"/>
      <c r="W366" s="175"/>
      <c r="X366" s="175"/>
      <c r="Y366" s="175"/>
      <c r="Z366" s="175"/>
      <c r="AA366" s="175"/>
      <c r="AB366" s="175"/>
      <c r="AC366" s="175"/>
      <c r="AD366" s="175"/>
      <c r="AE366" s="175"/>
      <c r="AF366" s="175"/>
      <c r="AG366" s="175"/>
      <c r="AH366" s="175"/>
      <c r="AI366" s="175"/>
      <c r="AJ366" s="175"/>
      <c r="AK366" s="175"/>
      <c r="AL366" s="175"/>
      <c r="AM366" s="175"/>
      <c r="AN366" s="175"/>
      <c r="AO366" s="175"/>
      <c r="AP366" s="175"/>
      <c r="AQ366" s="175"/>
    </row>
    <row r="367" spans="6:43" s="129" customFormat="1">
      <c r="F367" s="175"/>
      <c r="G367" s="175"/>
      <c r="H367" s="175"/>
      <c r="I367" s="175"/>
      <c r="J367" s="175"/>
      <c r="K367" s="175"/>
      <c r="L367" s="175"/>
      <c r="M367" s="175"/>
      <c r="N367" s="175"/>
      <c r="O367" s="175"/>
      <c r="P367" s="175"/>
      <c r="Q367" s="175"/>
      <c r="R367" s="175"/>
      <c r="S367" s="175"/>
      <c r="T367" s="175"/>
      <c r="U367" s="175"/>
      <c r="V367" s="175"/>
      <c r="W367" s="175"/>
      <c r="X367" s="175"/>
      <c r="Y367" s="175"/>
      <c r="Z367" s="175"/>
      <c r="AA367" s="175"/>
      <c r="AB367" s="175"/>
      <c r="AC367" s="175"/>
      <c r="AD367" s="175"/>
      <c r="AE367" s="175"/>
      <c r="AF367" s="175"/>
      <c r="AG367" s="175"/>
      <c r="AH367" s="175"/>
      <c r="AI367" s="175"/>
      <c r="AJ367" s="175"/>
      <c r="AK367" s="175"/>
      <c r="AL367" s="175"/>
      <c r="AM367" s="175"/>
      <c r="AN367" s="175"/>
      <c r="AO367" s="175"/>
      <c r="AP367" s="175"/>
      <c r="AQ367" s="175"/>
    </row>
    <row r="368" spans="6:43" s="129" customFormat="1">
      <c r="F368" s="175"/>
      <c r="G368" s="175"/>
      <c r="H368" s="175"/>
      <c r="I368" s="175"/>
      <c r="J368" s="175"/>
      <c r="K368" s="175"/>
      <c r="L368" s="175"/>
      <c r="M368" s="175"/>
      <c r="N368" s="175"/>
      <c r="O368" s="175"/>
      <c r="P368" s="175"/>
      <c r="Q368" s="175"/>
      <c r="R368" s="175"/>
      <c r="S368" s="175"/>
      <c r="T368" s="175"/>
      <c r="U368" s="175"/>
      <c r="V368" s="175"/>
      <c r="W368" s="175"/>
      <c r="X368" s="175"/>
      <c r="Y368" s="175"/>
      <c r="Z368" s="175"/>
      <c r="AA368" s="175"/>
      <c r="AB368" s="175"/>
      <c r="AC368" s="175"/>
      <c r="AD368" s="175"/>
      <c r="AE368" s="175"/>
      <c r="AF368" s="175"/>
      <c r="AG368" s="175"/>
      <c r="AH368" s="175"/>
      <c r="AI368" s="175"/>
      <c r="AJ368" s="175"/>
      <c r="AK368" s="175"/>
      <c r="AL368" s="175"/>
      <c r="AM368" s="175"/>
      <c r="AN368" s="175"/>
      <c r="AO368" s="175"/>
      <c r="AP368" s="175"/>
      <c r="AQ368" s="175"/>
    </row>
    <row r="369" spans="6:43" s="129" customFormat="1">
      <c r="F369" s="175"/>
      <c r="G369" s="175"/>
      <c r="H369" s="175"/>
      <c r="I369" s="175"/>
      <c r="J369" s="175"/>
      <c r="K369" s="175"/>
      <c r="L369" s="175"/>
      <c r="M369" s="175"/>
      <c r="N369" s="175"/>
      <c r="O369" s="175"/>
      <c r="P369" s="175"/>
      <c r="Q369" s="175"/>
      <c r="R369" s="175"/>
      <c r="S369" s="175"/>
      <c r="T369" s="175"/>
      <c r="U369" s="175"/>
      <c r="V369" s="175"/>
      <c r="W369" s="175"/>
      <c r="X369" s="175"/>
      <c r="Y369" s="175"/>
      <c r="Z369" s="175"/>
      <c r="AA369" s="175"/>
      <c r="AB369" s="175"/>
      <c r="AC369" s="175"/>
      <c r="AD369" s="175"/>
      <c r="AE369" s="175"/>
      <c r="AF369" s="175"/>
      <c r="AG369" s="175"/>
      <c r="AH369" s="175"/>
      <c r="AI369" s="175"/>
      <c r="AJ369" s="175"/>
      <c r="AK369" s="175"/>
      <c r="AL369" s="175"/>
      <c r="AM369" s="175"/>
      <c r="AN369" s="175"/>
      <c r="AO369" s="175"/>
      <c r="AP369" s="175"/>
      <c r="AQ369" s="175"/>
    </row>
    <row r="370" spans="6:43" s="129" customFormat="1">
      <c r="F370" s="175"/>
      <c r="G370" s="175"/>
      <c r="H370" s="175"/>
      <c r="I370" s="175"/>
      <c r="J370" s="175"/>
      <c r="K370" s="175"/>
      <c r="L370" s="175"/>
      <c r="M370" s="175"/>
      <c r="N370" s="175"/>
      <c r="O370" s="175"/>
      <c r="P370" s="175"/>
      <c r="Q370" s="175"/>
      <c r="R370" s="175"/>
      <c r="S370" s="175"/>
      <c r="T370" s="175"/>
      <c r="U370" s="175"/>
      <c r="V370" s="175"/>
      <c r="W370" s="175"/>
      <c r="X370" s="175"/>
      <c r="Y370" s="175"/>
      <c r="Z370" s="175"/>
      <c r="AA370" s="175"/>
      <c r="AB370" s="175"/>
      <c r="AC370" s="175"/>
      <c r="AD370" s="175"/>
      <c r="AE370" s="175"/>
      <c r="AF370" s="175"/>
      <c r="AG370" s="175"/>
      <c r="AH370" s="175"/>
      <c r="AI370" s="175"/>
      <c r="AJ370" s="175"/>
      <c r="AK370" s="175"/>
      <c r="AL370" s="175"/>
      <c r="AM370" s="175"/>
      <c r="AN370" s="175"/>
      <c r="AO370" s="175"/>
      <c r="AP370" s="175"/>
      <c r="AQ370" s="175"/>
    </row>
    <row r="371" spans="6:43" s="129" customFormat="1">
      <c r="F371" s="175"/>
      <c r="G371" s="175"/>
      <c r="H371" s="175"/>
      <c r="I371" s="175"/>
      <c r="J371" s="175"/>
      <c r="K371" s="175"/>
      <c r="L371" s="175"/>
      <c r="M371" s="175"/>
      <c r="N371" s="175"/>
      <c r="O371" s="175"/>
      <c r="P371" s="175"/>
      <c r="Q371" s="175"/>
      <c r="R371" s="175"/>
      <c r="S371" s="175"/>
      <c r="T371" s="175"/>
      <c r="U371" s="175"/>
      <c r="V371" s="175"/>
      <c r="W371" s="175"/>
      <c r="X371" s="175"/>
      <c r="Y371" s="175"/>
      <c r="Z371" s="175"/>
      <c r="AA371" s="175"/>
      <c r="AB371" s="175"/>
      <c r="AC371" s="175"/>
      <c r="AD371" s="175"/>
      <c r="AE371" s="175"/>
      <c r="AF371" s="175"/>
      <c r="AG371" s="175"/>
      <c r="AH371" s="175"/>
      <c r="AI371" s="175"/>
      <c r="AJ371" s="175"/>
      <c r="AK371" s="175"/>
      <c r="AL371" s="175"/>
      <c r="AM371" s="175"/>
      <c r="AN371" s="175"/>
      <c r="AO371" s="175"/>
      <c r="AP371" s="175"/>
      <c r="AQ371" s="175"/>
    </row>
    <row r="372" spans="6:43" s="129" customFormat="1">
      <c r="F372" s="175"/>
      <c r="G372" s="175"/>
      <c r="H372" s="175"/>
      <c r="I372" s="175"/>
      <c r="J372" s="175"/>
      <c r="K372" s="175"/>
      <c r="L372" s="175"/>
      <c r="M372" s="175"/>
      <c r="N372" s="175"/>
      <c r="O372" s="175"/>
      <c r="P372" s="175"/>
      <c r="Q372" s="175"/>
      <c r="R372" s="175"/>
      <c r="S372" s="175"/>
      <c r="T372" s="175"/>
      <c r="U372" s="175"/>
      <c r="V372" s="175"/>
      <c r="W372" s="175"/>
      <c r="X372" s="175"/>
      <c r="Y372" s="175"/>
      <c r="Z372" s="175"/>
      <c r="AA372" s="175"/>
      <c r="AB372" s="175"/>
      <c r="AC372" s="175"/>
      <c r="AD372" s="175"/>
      <c r="AE372" s="175"/>
      <c r="AF372" s="175"/>
      <c r="AG372" s="175"/>
      <c r="AH372" s="175"/>
      <c r="AI372" s="175"/>
      <c r="AJ372" s="175"/>
      <c r="AK372" s="175"/>
      <c r="AL372" s="175"/>
      <c r="AM372" s="175"/>
      <c r="AN372" s="175"/>
      <c r="AO372" s="175"/>
      <c r="AP372" s="175"/>
      <c r="AQ372" s="175"/>
    </row>
    <row r="373" spans="6:43" s="129" customFormat="1">
      <c r="F373" s="175"/>
      <c r="G373" s="175"/>
      <c r="H373" s="175"/>
      <c r="I373" s="175"/>
      <c r="J373" s="175"/>
      <c r="K373" s="175"/>
      <c r="L373" s="175"/>
      <c r="M373" s="175"/>
      <c r="N373" s="175"/>
      <c r="O373" s="175"/>
      <c r="P373" s="175"/>
      <c r="Q373" s="175"/>
      <c r="R373" s="175"/>
      <c r="S373" s="175"/>
      <c r="T373" s="175"/>
      <c r="U373" s="175"/>
      <c r="V373" s="175"/>
      <c r="W373" s="175"/>
      <c r="X373" s="175"/>
      <c r="Y373" s="175"/>
      <c r="Z373" s="175"/>
      <c r="AA373" s="175"/>
      <c r="AB373" s="175"/>
      <c r="AC373" s="175"/>
      <c r="AD373" s="175"/>
      <c r="AE373" s="175"/>
      <c r="AF373" s="175"/>
      <c r="AG373" s="175"/>
      <c r="AH373" s="175"/>
      <c r="AI373" s="175"/>
      <c r="AJ373" s="175"/>
      <c r="AK373" s="175"/>
      <c r="AL373" s="175"/>
      <c r="AM373" s="175"/>
      <c r="AN373" s="175"/>
      <c r="AO373" s="175"/>
      <c r="AP373" s="175"/>
      <c r="AQ373" s="175"/>
    </row>
    <row r="374" spans="6:43" s="129" customFormat="1">
      <c r="F374" s="175"/>
      <c r="G374" s="175"/>
      <c r="H374" s="175"/>
      <c r="I374" s="175"/>
      <c r="J374" s="175"/>
      <c r="K374" s="175"/>
      <c r="L374" s="175"/>
      <c r="M374" s="175"/>
      <c r="N374" s="175"/>
      <c r="O374" s="175"/>
      <c r="P374" s="175"/>
      <c r="Q374" s="175"/>
      <c r="R374" s="175"/>
      <c r="S374" s="175"/>
      <c r="T374" s="175"/>
      <c r="U374" s="175"/>
      <c r="V374" s="175"/>
      <c r="W374" s="175"/>
      <c r="X374" s="175"/>
      <c r="Y374" s="175"/>
      <c r="Z374" s="175"/>
      <c r="AA374" s="175"/>
      <c r="AB374" s="175"/>
      <c r="AC374" s="175"/>
      <c r="AD374" s="175"/>
      <c r="AE374" s="175"/>
      <c r="AF374" s="175"/>
      <c r="AG374" s="175"/>
      <c r="AH374" s="175"/>
      <c r="AI374" s="175"/>
      <c r="AJ374" s="175"/>
      <c r="AK374" s="175"/>
      <c r="AL374" s="175"/>
      <c r="AM374" s="175"/>
      <c r="AN374" s="175"/>
      <c r="AO374" s="175"/>
      <c r="AP374" s="175"/>
      <c r="AQ374" s="175"/>
    </row>
    <row r="375" spans="6:43" s="129" customFormat="1">
      <c r="F375" s="175"/>
      <c r="G375" s="175"/>
      <c r="H375" s="175"/>
      <c r="I375" s="175"/>
      <c r="J375" s="175"/>
      <c r="K375" s="175"/>
      <c r="L375" s="175"/>
      <c r="M375" s="175"/>
      <c r="N375" s="175"/>
      <c r="O375" s="175"/>
      <c r="P375" s="175"/>
      <c r="Q375" s="175"/>
      <c r="R375" s="175"/>
      <c r="S375" s="175"/>
      <c r="T375" s="175"/>
      <c r="U375" s="175"/>
      <c r="V375" s="175"/>
      <c r="W375" s="175"/>
      <c r="X375" s="175"/>
      <c r="Y375" s="175"/>
      <c r="Z375" s="175"/>
      <c r="AA375" s="175"/>
      <c r="AB375" s="175"/>
      <c r="AC375" s="175"/>
      <c r="AD375" s="175"/>
      <c r="AE375" s="175"/>
      <c r="AF375" s="175"/>
      <c r="AG375" s="175"/>
      <c r="AH375" s="175"/>
      <c r="AI375" s="175"/>
      <c r="AJ375" s="175"/>
      <c r="AK375" s="175"/>
      <c r="AL375" s="175"/>
      <c r="AM375" s="175"/>
      <c r="AN375" s="175"/>
      <c r="AO375" s="175"/>
      <c r="AP375" s="175"/>
      <c r="AQ375" s="175"/>
    </row>
    <row r="376" spans="6:43" s="129" customFormat="1">
      <c r="F376" s="175"/>
      <c r="G376" s="175"/>
      <c r="H376" s="175"/>
      <c r="I376" s="175"/>
      <c r="J376" s="175"/>
      <c r="K376" s="175"/>
      <c r="L376" s="175"/>
      <c r="M376" s="175"/>
      <c r="N376" s="175"/>
      <c r="O376" s="175"/>
      <c r="P376" s="175"/>
      <c r="Q376" s="175"/>
      <c r="R376" s="175"/>
      <c r="S376" s="175"/>
      <c r="T376" s="175"/>
      <c r="U376" s="175"/>
      <c r="V376" s="175"/>
      <c r="W376" s="175"/>
      <c r="X376" s="175"/>
      <c r="Y376" s="175"/>
      <c r="Z376" s="175"/>
      <c r="AA376" s="175"/>
      <c r="AB376" s="175"/>
      <c r="AC376" s="175"/>
      <c r="AD376" s="175"/>
      <c r="AE376" s="175"/>
      <c r="AF376" s="175"/>
      <c r="AG376" s="175"/>
      <c r="AH376" s="175"/>
      <c r="AI376" s="175"/>
      <c r="AJ376" s="175"/>
      <c r="AK376" s="175"/>
      <c r="AL376" s="175"/>
      <c r="AM376" s="175"/>
      <c r="AN376" s="175"/>
      <c r="AO376" s="175"/>
      <c r="AP376" s="175"/>
      <c r="AQ376" s="175"/>
    </row>
    <row r="377" spans="6:43" s="129" customFormat="1">
      <c r="F377" s="175"/>
      <c r="G377" s="175"/>
      <c r="H377" s="175"/>
      <c r="I377" s="175"/>
      <c r="J377" s="175"/>
      <c r="K377" s="175"/>
      <c r="L377" s="175"/>
      <c r="M377" s="175"/>
      <c r="N377" s="175"/>
      <c r="O377" s="175"/>
      <c r="P377" s="175"/>
      <c r="Q377" s="175"/>
      <c r="R377" s="175"/>
      <c r="S377" s="175"/>
      <c r="T377" s="175"/>
      <c r="U377" s="175"/>
      <c r="V377" s="175"/>
      <c r="W377" s="175"/>
      <c r="X377" s="175"/>
      <c r="Y377" s="175"/>
      <c r="Z377" s="175"/>
      <c r="AA377" s="175"/>
      <c r="AB377" s="175"/>
      <c r="AC377" s="175"/>
      <c r="AD377" s="175"/>
      <c r="AE377" s="175"/>
      <c r="AF377" s="175"/>
      <c r="AG377" s="175"/>
      <c r="AH377" s="175"/>
      <c r="AI377" s="175"/>
      <c r="AJ377" s="175"/>
      <c r="AK377" s="175"/>
      <c r="AL377" s="175"/>
      <c r="AM377" s="175"/>
      <c r="AN377" s="175"/>
      <c r="AO377" s="175"/>
      <c r="AP377" s="175"/>
      <c r="AQ377" s="175"/>
    </row>
    <row r="378" spans="6:43" s="129" customFormat="1">
      <c r="F378" s="175"/>
      <c r="G378" s="175"/>
      <c r="H378" s="175"/>
      <c r="I378" s="175"/>
      <c r="J378" s="175"/>
      <c r="K378" s="175"/>
      <c r="L378" s="175"/>
      <c r="M378" s="175"/>
      <c r="N378" s="175"/>
      <c r="O378" s="175"/>
      <c r="P378" s="175"/>
      <c r="Q378" s="175"/>
      <c r="R378" s="175"/>
      <c r="S378" s="175"/>
      <c r="T378" s="175"/>
      <c r="U378" s="175"/>
      <c r="V378" s="175"/>
      <c r="W378" s="175"/>
      <c r="X378" s="175"/>
      <c r="Y378" s="175"/>
      <c r="Z378" s="175"/>
      <c r="AA378" s="175"/>
      <c r="AB378" s="175"/>
      <c r="AC378" s="175"/>
      <c r="AD378" s="175"/>
      <c r="AE378" s="175"/>
      <c r="AF378" s="175"/>
      <c r="AG378" s="175"/>
      <c r="AH378" s="175"/>
      <c r="AI378" s="175"/>
      <c r="AJ378" s="175"/>
      <c r="AK378" s="175"/>
      <c r="AL378" s="175"/>
      <c r="AM378" s="175"/>
      <c r="AN378" s="175"/>
      <c r="AO378" s="175"/>
      <c r="AP378" s="175"/>
      <c r="AQ378" s="175"/>
    </row>
    <row r="379" spans="6:43" s="129" customFormat="1">
      <c r="F379" s="175"/>
      <c r="G379" s="175"/>
      <c r="H379" s="175"/>
      <c r="I379" s="175"/>
      <c r="J379" s="175"/>
      <c r="K379" s="175"/>
      <c r="L379" s="175"/>
      <c r="M379" s="175"/>
      <c r="N379" s="175"/>
      <c r="O379" s="175"/>
      <c r="P379" s="175"/>
      <c r="Q379" s="175"/>
      <c r="R379" s="175"/>
      <c r="S379" s="175"/>
      <c r="T379" s="175"/>
      <c r="U379" s="175"/>
      <c r="V379" s="175"/>
      <c r="W379" s="175"/>
      <c r="X379" s="175"/>
      <c r="Y379" s="175"/>
      <c r="Z379" s="175"/>
      <c r="AA379" s="175"/>
      <c r="AB379" s="175"/>
      <c r="AC379" s="175"/>
      <c r="AD379" s="175"/>
      <c r="AE379" s="175"/>
      <c r="AF379" s="175"/>
      <c r="AG379" s="175"/>
      <c r="AH379" s="175"/>
      <c r="AI379" s="175"/>
      <c r="AJ379" s="175"/>
      <c r="AK379" s="175"/>
      <c r="AL379" s="175"/>
      <c r="AM379" s="175"/>
      <c r="AN379" s="175"/>
      <c r="AO379" s="175"/>
      <c r="AP379" s="175"/>
      <c r="AQ379" s="175"/>
    </row>
    <row r="380" spans="6:43" s="129" customFormat="1">
      <c r="F380" s="175"/>
      <c r="G380" s="175"/>
      <c r="H380" s="175"/>
      <c r="I380" s="175"/>
      <c r="J380" s="175"/>
      <c r="K380" s="175"/>
      <c r="L380" s="175"/>
      <c r="M380" s="175"/>
      <c r="N380" s="175"/>
      <c r="O380" s="175"/>
      <c r="P380" s="175"/>
      <c r="Q380" s="175"/>
      <c r="R380" s="175"/>
      <c r="S380" s="175"/>
      <c r="T380" s="175"/>
      <c r="U380" s="175"/>
      <c r="V380" s="175"/>
      <c r="W380" s="175"/>
      <c r="X380" s="175"/>
      <c r="Y380" s="175"/>
      <c r="Z380" s="175"/>
      <c r="AA380" s="175"/>
      <c r="AB380" s="175"/>
      <c r="AC380" s="175"/>
      <c r="AD380" s="175"/>
      <c r="AE380" s="175"/>
      <c r="AF380" s="175"/>
      <c r="AG380" s="175"/>
      <c r="AH380" s="175"/>
      <c r="AI380" s="175"/>
      <c r="AJ380" s="175"/>
      <c r="AK380" s="175"/>
      <c r="AL380" s="175"/>
      <c r="AM380" s="175"/>
      <c r="AN380" s="175"/>
      <c r="AO380" s="175"/>
      <c r="AP380" s="175"/>
      <c r="AQ380" s="175"/>
    </row>
    <row r="381" spans="6:43" s="129" customFormat="1">
      <c r="F381" s="175"/>
      <c r="G381" s="175"/>
      <c r="H381" s="175"/>
      <c r="I381" s="175"/>
      <c r="J381" s="175"/>
      <c r="K381" s="175"/>
      <c r="L381" s="175"/>
      <c r="M381" s="175"/>
      <c r="N381" s="175"/>
      <c r="O381" s="175"/>
      <c r="P381" s="175"/>
      <c r="Q381" s="175"/>
      <c r="R381" s="175"/>
      <c r="S381" s="175"/>
      <c r="T381" s="175"/>
      <c r="U381" s="175"/>
      <c r="V381" s="175"/>
      <c r="W381" s="175"/>
      <c r="X381" s="175"/>
      <c r="Y381" s="175"/>
      <c r="Z381" s="175"/>
      <c r="AA381" s="175"/>
      <c r="AB381" s="175"/>
      <c r="AC381" s="175"/>
      <c r="AD381" s="175"/>
      <c r="AE381" s="175"/>
      <c r="AF381" s="175"/>
      <c r="AG381" s="175"/>
      <c r="AH381" s="175"/>
      <c r="AI381" s="175"/>
      <c r="AJ381" s="175"/>
      <c r="AK381" s="175"/>
      <c r="AL381" s="175"/>
      <c r="AM381" s="175"/>
      <c r="AN381" s="175"/>
      <c r="AO381" s="175"/>
      <c r="AP381" s="175"/>
      <c r="AQ381" s="175"/>
    </row>
    <row r="382" spans="6:43" s="129" customFormat="1">
      <c r="F382" s="175"/>
      <c r="G382" s="175"/>
      <c r="H382" s="175"/>
      <c r="I382" s="175"/>
      <c r="J382" s="175"/>
      <c r="K382" s="175"/>
      <c r="L382" s="175"/>
      <c r="M382" s="175"/>
      <c r="N382" s="175"/>
      <c r="O382" s="175"/>
      <c r="P382" s="175"/>
      <c r="Q382" s="175"/>
      <c r="R382" s="175"/>
      <c r="S382" s="175"/>
      <c r="T382" s="175"/>
      <c r="U382" s="175"/>
      <c r="V382" s="175"/>
      <c r="W382" s="175"/>
      <c r="X382" s="175"/>
      <c r="Y382" s="175"/>
      <c r="Z382" s="175"/>
      <c r="AA382" s="175"/>
      <c r="AB382" s="175"/>
      <c r="AC382" s="175"/>
      <c r="AD382" s="175"/>
      <c r="AE382" s="175"/>
      <c r="AF382" s="175"/>
      <c r="AG382" s="175"/>
      <c r="AH382" s="175"/>
      <c r="AI382" s="175"/>
      <c r="AJ382" s="175"/>
      <c r="AK382" s="175"/>
      <c r="AL382" s="175"/>
      <c r="AM382" s="175"/>
      <c r="AN382" s="175"/>
      <c r="AO382" s="175"/>
      <c r="AP382" s="175"/>
      <c r="AQ382" s="175"/>
    </row>
    <row r="383" spans="6:43" s="129" customFormat="1">
      <c r="F383" s="175"/>
      <c r="G383" s="175"/>
      <c r="H383" s="175"/>
      <c r="I383" s="175"/>
      <c r="J383" s="175"/>
      <c r="K383" s="175"/>
      <c r="L383" s="175"/>
      <c r="M383" s="175"/>
      <c r="N383" s="175"/>
      <c r="O383" s="175"/>
      <c r="P383" s="175"/>
      <c r="Q383" s="175"/>
      <c r="R383" s="175"/>
      <c r="S383" s="175"/>
      <c r="T383" s="175"/>
      <c r="U383" s="175"/>
      <c r="V383" s="175"/>
      <c r="W383" s="175"/>
      <c r="X383" s="175"/>
      <c r="Y383" s="175"/>
      <c r="Z383" s="175"/>
      <c r="AA383" s="175"/>
      <c r="AB383" s="175"/>
      <c r="AC383" s="175"/>
      <c r="AD383" s="175"/>
      <c r="AE383" s="175"/>
      <c r="AF383" s="175"/>
      <c r="AG383" s="175"/>
      <c r="AH383" s="175"/>
      <c r="AI383" s="175"/>
      <c r="AJ383" s="175"/>
      <c r="AK383" s="175"/>
      <c r="AL383" s="175"/>
      <c r="AM383" s="175"/>
      <c r="AN383" s="175"/>
      <c r="AO383" s="175"/>
      <c r="AP383" s="175"/>
      <c r="AQ383" s="175"/>
    </row>
    <row r="384" spans="6:43" s="129" customFormat="1">
      <c r="F384" s="175"/>
      <c r="G384" s="175"/>
      <c r="H384" s="175"/>
      <c r="I384" s="175"/>
      <c r="J384" s="175"/>
      <c r="K384" s="175"/>
      <c r="L384" s="175"/>
      <c r="M384" s="175"/>
      <c r="N384" s="175"/>
      <c r="O384" s="175"/>
      <c r="P384" s="175"/>
      <c r="Q384" s="175"/>
      <c r="R384" s="175"/>
      <c r="S384" s="175"/>
      <c r="T384" s="175"/>
      <c r="U384" s="175"/>
      <c r="V384" s="175"/>
      <c r="W384" s="175"/>
      <c r="X384" s="175"/>
      <c r="Y384" s="175"/>
      <c r="Z384" s="175"/>
      <c r="AA384" s="175"/>
      <c r="AB384" s="175"/>
      <c r="AC384" s="175"/>
      <c r="AD384" s="175"/>
      <c r="AE384" s="175"/>
      <c r="AF384" s="175"/>
      <c r="AG384" s="175"/>
      <c r="AH384" s="175"/>
      <c r="AI384" s="175"/>
      <c r="AJ384" s="175"/>
      <c r="AK384" s="175"/>
      <c r="AL384" s="175"/>
      <c r="AM384" s="175"/>
      <c r="AN384" s="175"/>
      <c r="AO384" s="175"/>
      <c r="AP384" s="175"/>
      <c r="AQ384" s="175"/>
    </row>
    <row r="385" spans="6:43" s="129" customFormat="1">
      <c r="F385" s="175"/>
      <c r="G385" s="175"/>
      <c r="H385" s="175"/>
      <c r="I385" s="175"/>
      <c r="J385" s="175"/>
      <c r="K385" s="175"/>
      <c r="L385" s="175"/>
      <c r="M385" s="175"/>
      <c r="N385" s="175"/>
      <c r="O385" s="175"/>
      <c r="P385" s="175"/>
      <c r="Q385" s="175"/>
      <c r="R385" s="175"/>
      <c r="S385" s="175"/>
      <c r="T385" s="175"/>
      <c r="U385" s="175"/>
      <c r="V385" s="175"/>
      <c r="W385" s="175"/>
      <c r="X385" s="175"/>
      <c r="Y385" s="175"/>
      <c r="Z385" s="175"/>
      <c r="AA385" s="175"/>
      <c r="AB385" s="175"/>
      <c r="AC385" s="175"/>
      <c r="AD385" s="175"/>
      <c r="AE385" s="175"/>
      <c r="AF385" s="175"/>
      <c r="AG385" s="175"/>
      <c r="AH385" s="175"/>
      <c r="AI385" s="175"/>
      <c r="AJ385" s="175"/>
      <c r="AK385" s="175"/>
      <c r="AL385" s="175"/>
      <c r="AM385" s="175"/>
      <c r="AN385" s="175"/>
      <c r="AO385" s="175"/>
      <c r="AP385" s="175"/>
      <c r="AQ385" s="175"/>
    </row>
    <row r="386" spans="6:43" s="129" customFormat="1">
      <c r="F386" s="175"/>
      <c r="G386" s="175"/>
      <c r="H386" s="175"/>
      <c r="I386" s="175"/>
      <c r="J386" s="175"/>
      <c r="K386" s="175"/>
      <c r="L386" s="175"/>
      <c r="M386" s="175"/>
      <c r="N386" s="175"/>
      <c r="O386" s="175"/>
      <c r="P386" s="175"/>
      <c r="Q386" s="175"/>
      <c r="R386" s="175"/>
      <c r="S386" s="175"/>
      <c r="T386" s="175"/>
      <c r="U386" s="175"/>
      <c r="V386" s="175"/>
      <c r="W386" s="175"/>
      <c r="X386" s="175"/>
      <c r="Y386" s="175"/>
      <c r="Z386" s="175"/>
      <c r="AA386" s="175"/>
      <c r="AB386" s="175"/>
      <c r="AC386" s="175"/>
      <c r="AD386" s="175"/>
      <c r="AE386" s="175"/>
      <c r="AF386" s="175"/>
      <c r="AG386" s="175"/>
      <c r="AH386" s="175"/>
      <c r="AI386" s="175"/>
      <c r="AJ386" s="175"/>
      <c r="AK386" s="175"/>
      <c r="AL386" s="175"/>
      <c r="AM386" s="175"/>
      <c r="AN386" s="175"/>
      <c r="AO386" s="175"/>
      <c r="AP386" s="175"/>
      <c r="AQ386" s="175"/>
    </row>
    <row r="387" spans="6:43" s="129" customFormat="1">
      <c r="F387" s="175"/>
      <c r="G387" s="175"/>
      <c r="H387" s="175"/>
      <c r="I387" s="175"/>
      <c r="J387" s="175"/>
      <c r="K387" s="175"/>
      <c r="L387" s="175"/>
      <c r="M387" s="175"/>
      <c r="N387" s="175"/>
      <c r="O387" s="175"/>
      <c r="P387" s="175"/>
      <c r="Q387" s="175"/>
      <c r="R387" s="175"/>
      <c r="S387" s="175"/>
      <c r="T387" s="175"/>
      <c r="U387" s="175"/>
      <c r="V387" s="175"/>
      <c r="W387" s="175"/>
      <c r="X387" s="175"/>
      <c r="Y387" s="175"/>
      <c r="Z387" s="175"/>
      <c r="AA387" s="175"/>
      <c r="AB387" s="175"/>
      <c r="AC387" s="175"/>
      <c r="AD387" s="175"/>
      <c r="AE387" s="175"/>
      <c r="AF387" s="175"/>
      <c r="AG387" s="175"/>
      <c r="AH387" s="175"/>
      <c r="AI387" s="175"/>
      <c r="AJ387" s="175"/>
      <c r="AK387" s="175"/>
      <c r="AL387" s="175"/>
      <c r="AM387" s="175"/>
      <c r="AN387" s="175"/>
      <c r="AO387" s="175"/>
      <c r="AP387" s="175"/>
      <c r="AQ387" s="175"/>
    </row>
    <row r="388" spans="6:43" s="129" customFormat="1">
      <c r="F388" s="175"/>
      <c r="G388" s="175"/>
      <c r="H388" s="175"/>
      <c r="I388" s="175"/>
      <c r="J388" s="175"/>
      <c r="K388" s="175"/>
      <c r="L388" s="175"/>
      <c r="M388" s="175"/>
      <c r="N388" s="175"/>
      <c r="O388" s="175"/>
      <c r="P388" s="175"/>
      <c r="Q388" s="175"/>
      <c r="R388" s="175"/>
      <c r="S388" s="175"/>
      <c r="T388" s="175"/>
      <c r="U388" s="175"/>
      <c r="V388" s="175"/>
      <c r="W388" s="175"/>
      <c r="X388" s="175"/>
      <c r="Y388" s="175"/>
      <c r="Z388" s="175"/>
      <c r="AA388" s="175"/>
      <c r="AB388" s="175"/>
      <c r="AC388" s="175"/>
      <c r="AD388" s="175"/>
      <c r="AE388" s="175"/>
      <c r="AF388" s="175"/>
      <c r="AG388" s="175"/>
      <c r="AH388" s="175"/>
      <c r="AI388" s="175"/>
      <c r="AJ388" s="175"/>
      <c r="AK388" s="175"/>
      <c r="AL388" s="175"/>
      <c r="AM388" s="175"/>
      <c r="AN388" s="175"/>
      <c r="AO388" s="175"/>
      <c r="AP388" s="175"/>
      <c r="AQ388" s="175"/>
    </row>
    <row r="389" spans="6:43" s="129" customFormat="1">
      <c r="F389" s="175"/>
      <c r="G389" s="175"/>
      <c r="H389" s="175"/>
      <c r="I389" s="175"/>
      <c r="J389" s="175"/>
      <c r="K389" s="175"/>
      <c r="L389" s="175"/>
      <c r="M389" s="175"/>
      <c r="N389" s="175"/>
      <c r="O389" s="175"/>
      <c r="P389" s="175"/>
      <c r="Q389" s="175"/>
      <c r="R389" s="175"/>
      <c r="S389" s="175"/>
      <c r="T389" s="175"/>
      <c r="U389" s="175"/>
      <c r="V389" s="175"/>
      <c r="W389" s="175"/>
      <c r="X389" s="175"/>
      <c r="Y389" s="175"/>
      <c r="Z389" s="175"/>
      <c r="AA389" s="175"/>
      <c r="AB389" s="175"/>
      <c r="AC389" s="175"/>
      <c r="AD389" s="175"/>
      <c r="AE389" s="175"/>
      <c r="AF389" s="175"/>
      <c r="AG389" s="175"/>
      <c r="AH389" s="175"/>
      <c r="AI389" s="175"/>
      <c r="AJ389" s="175"/>
      <c r="AK389" s="175"/>
      <c r="AL389" s="175"/>
      <c r="AM389" s="175"/>
      <c r="AN389" s="175"/>
      <c r="AO389" s="175"/>
      <c r="AP389" s="175"/>
      <c r="AQ389" s="175"/>
    </row>
    <row r="390" spans="6:43" s="129" customFormat="1">
      <c r="F390" s="175"/>
      <c r="G390" s="175"/>
      <c r="H390" s="175"/>
      <c r="I390" s="175"/>
      <c r="J390" s="175"/>
      <c r="K390" s="175"/>
      <c r="L390" s="175"/>
      <c r="M390" s="175"/>
      <c r="N390" s="175"/>
      <c r="O390" s="175"/>
      <c r="P390" s="175"/>
      <c r="Q390" s="175"/>
      <c r="R390" s="175"/>
      <c r="S390" s="175"/>
      <c r="T390" s="175"/>
      <c r="U390" s="175"/>
      <c r="V390" s="175"/>
      <c r="W390" s="175"/>
      <c r="X390" s="175"/>
      <c r="Y390" s="175"/>
      <c r="Z390" s="175"/>
      <c r="AA390" s="175"/>
      <c r="AB390" s="175"/>
      <c r="AC390" s="175"/>
      <c r="AD390" s="175"/>
      <c r="AE390" s="175"/>
      <c r="AF390" s="175"/>
      <c r="AG390" s="175"/>
      <c r="AH390" s="175"/>
      <c r="AI390" s="175"/>
      <c r="AJ390" s="175"/>
      <c r="AK390" s="175"/>
      <c r="AL390" s="175"/>
      <c r="AM390" s="175"/>
      <c r="AN390" s="175"/>
      <c r="AO390" s="175"/>
      <c r="AP390" s="175"/>
      <c r="AQ390" s="175"/>
    </row>
    <row r="391" spans="6:43" s="129" customFormat="1">
      <c r="F391" s="175"/>
      <c r="G391" s="175"/>
      <c r="H391" s="175"/>
      <c r="I391" s="175"/>
      <c r="J391" s="175"/>
      <c r="K391" s="175"/>
      <c r="L391" s="175"/>
      <c r="M391" s="175"/>
      <c r="N391" s="175"/>
      <c r="O391" s="175"/>
      <c r="P391" s="175"/>
      <c r="Q391" s="175"/>
      <c r="R391" s="175"/>
      <c r="S391" s="175"/>
      <c r="T391" s="175"/>
      <c r="U391" s="175"/>
      <c r="V391" s="175"/>
      <c r="W391" s="175"/>
      <c r="X391" s="175"/>
      <c r="Y391" s="175"/>
      <c r="Z391" s="175"/>
      <c r="AA391" s="175"/>
      <c r="AB391" s="175"/>
      <c r="AC391" s="175"/>
      <c r="AD391" s="175"/>
      <c r="AE391" s="175"/>
      <c r="AF391" s="175"/>
      <c r="AG391" s="175"/>
      <c r="AH391" s="175"/>
      <c r="AI391" s="175"/>
      <c r="AJ391" s="175"/>
      <c r="AK391" s="175"/>
      <c r="AL391" s="175"/>
      <c r="AM391" s="175"/>
      <c r="AN391" s="175"/>
      <c r="AO391" s="175"/>
      <c r="AP391" s="175"/>
      <c r="AQ391" s="175"/>
    </row>
    <row r="392" spans="6:43" s="129" customFormat="1">
      <c r="F392" s="175"/>
      <c r="G392" s="175"/>
      <c r="H392" s="175"/>
      <c r="I392" s="175"/>
      <c r="J392" s="175"/>
      <c r="K392" s="175"/>
      <c r="L392" s="175"/>
      <c r="M392" s="175"/>
      <c r="N392" s="175"/>
      <c r="O392" s="175"/>
      <c r="P392" s="175"/>
      <c r="Q392" s="175"/>
      <c r="R392" s="175"/>
      <c r="S392" s="175"/>
      <c r="T392" s="175"/>
      <c r="U392" s="175"/>
      <c r="V392" s="175"/>
      <c r="W392" s="175"/>
      <c r="X392" s="175"/>
      <c r="Y392" s="175"/>
      <c r="Z392" s="175"/>
      <c r="AA392" s="175"/>
      <c r="AB392" s="175"/>
      <c r="AC392" s="175"/>
      <c r="AD392" s="175"/>
      <c r="AE392" s="175"/>
      <c r="AF392" s="175"/>
      <c r="AG392" s="175"/>
      <c r="AH392" s="175"/>
      <c r="AI392" s="175"/>
      <c r="AJ392" s="175"/>
      <c r="AK392" s="175"/>
      <c r="AL392" s="175"/>
      <c r="AM392" s="175"/>
      <c r="AN392" s="175"/>
      <c r="AO392" s="175"/>
      <c r="AP392" s="175"/>
      <c r="AQ392" s="175"/>
    </row>
    <row r="393" spans="6:43" s="129" customFormat="1">
      <c r="F393" s="175"/>
      <c r="G393" s="175"/>
      <c r="H393" s="175"/>
      <c r="I393" s="175"/>
      <c r="J393" s="175"/>
      <c r="K393" s="175"/>
      <c r="L393" s="175"/>
      <c r="M393" s="175"/>
      <c r="N393" s="175"/>
      <c r="O393" s="175"/>
      <c r="P393" s="175"/>
      <c r="Q393" s="175"/>
      <c r="R393" s="175"/>
      <c r="S393" s="175"/>
      <c r="T393" s="175"/>
      <c r="U393" s="175"/>
      <c r="V393" s="175"/>
      <c r="W393" s="175"/>
      <c r="X393" s="175"/>
      <c r="Y393" s="175"/>
      <c r="Z393" s="175"/>
      <c r="AA393" s="175"/>
      <c r="AB393" s="175"/>
      <c r="AC393" s="175"/>
      <c r="AD393" s="175"/>
      <c r="AE393" s="175"/>
      <c r="AF393" s="175"/>
      <c r="AG393" s="175"/>
      <c r="AH393" s="175"/>
      <c r="AI393" s="175"/>
      <c r="AJ393" s="175"/>
      <c r="AK393" s="175"/>
      <c r="AL393" s="175"/>
      <c r="AM393" s="175"/>
      <c r="AN393" s="175"/>
      <c r="AO393" s="175"/>
      <c r="AP393" s="175"/>
      <c r="AQ393" s="175"/>
    </row>
    <row r="394" spans="6:43" s="129" customFormat="1">
      <c r="F394" s="175"/>
      <c r="G394" s="175"/>
      <c r="H394" s="175"/>
      <c r="I394" s="175"/>
      <c r="J394" s="175"/>
      <c r="K394" s="175"/>
      <c r="L394" s="175"/>
      <c r="M394" s="175"/>
      <c r="N394" s="175"/>
      <c r="O394" s="175"/>
      <c r="P394" s="175"/>
      <c r="Q394" s="175"/>
      <c r="R394" s="175"/>
      <c r="S394" s="175"/>
      <c r="T394" s="175"/>
      <c r="U394" s="175"/>
      <c r="V394" s="175"/>
      <c r="W394" s="175"/>
      <c r="X394" s="175"/>
      <c r="Y394" s="175"/>
      <c r="Z394" s="175"/>
      <c r="AA394" s="175"/>
      <c r="AB394" s="175"/>
      <c r="AC394" s="175"/>
      <c r="AD394" s="175"/>
      <c r="AE394" s="175"/>
      <c r="AF394" s="175"/>
      <c r="AG394" s="175"/>
      <c r="AH394" s="175"/>
      <c r="AI394" s="175"/>
      <c r="AJ394" s="175"/>
      <c r="AK394" s="175"/>
      <c r="AL394" s="175"/>
      <c r="AM394" s="175"/>
      <c r="AN394" s="175"/>
      <c r="AO394" s="175"/>
      <c r="AP394" s="175"/>
      <c r="AQ394" s="175"/>
    </row>
    <row r="395" spans="6:43" s="129" customFormat="1">
      <c r="F395" s="175"/>
      <c r="G395" s="175"/>
      <c r="H395" s="175"/>
      <c r="I395" s="175"/>
      <c r="J395" s="175"/>
      <c r="K395" s="175"/>
      <c r="L395" s="175"/>
      <c r="M395" s="175"/>
      <c r="N395" s="175"/>
      <c r="O395" s="175"/>
      <c r="P395" s="175"/>
      <c r="Q395" s="175"/>
      <c r="R395" s="175"/>
      <c r="S395" s="175"/>
      <c r="T395" s="175"/>
      <c r="U395" s="175"/>
      <c r="V395" s="175"/>
      <c r="W395" s="175"/>
      <c r="X395" s="175"/>
      <c r="Y395" s="175"/>
      <c r="Z395" s="175"/>
      <c r="AA395" s="175"/>
      <c r="AB395" s="175"/>
      <c r="AC395" s="175"/>
      <c r="AD395" s="175"/>
      <c r="AE395" s="175"/>
      <c r="AF395" s="175"/>
      <c r="AG395" s="175"/>
      <c r="AH395" s="175"/>
      <c r="AI395" s="175"/>
      <c r="AJ395" s="175"/>
      <c r="AK395" s="175"/>
      <c r="AL395" s="175"/>
      <c r="AM395" s="175"/>
      <c r="AN395" s="175"/>
      <c r="AO395" s="175"/>
      <c r="AP395" s="175"/>
      <c r="AQ395" s="175"/>
    </row>
    <row r="396" spans="6:43" s="129" customFormat="1">
      <c r="F396" s="175"/>
      <c r="G396" s="175"/>
      <c r="H396" s="175"/>
      <c r="I396" s="175"/>
      <c r="J396" s="175"/>
      <c r="K396" s="175"/>
      <c r="L396" s="175"/>
      <c r="M396" s="175"/>
      <c r="N396" s="175"/>
      <c r="O396" s="175"/>
      <c r="P396" s="175"/>
      <c r="Q396" s="175"/>
      <c r="R396" s="175"/>
      <c r="S396" s="175"/>
      <c r="T396" s="175"/>
      <c r="U396" s="175"/>
      <c r="V396" s="175"/>
      <c r="W396" s="175"/>
      <c r="X396" s="175"/>
      <c r="Y396" s="175"/>
      <c r="Z396" s="175"/>
      <c r="AA396" s="175"/>
      <c r="AB396" s="175"/>
      <c r="AC396" s="175"/>
      <c r="AD396" s="175"/>
      <c r="AE396" s="175"/>
      <c r="AF396" s="175"/>
      <c r="AG396" s="175"/>
      <c r="AH396" s="175"/>
      <c r="AI396" s="175"/>
      <c r="AJ396" s="175"/>
      <c r="AK396" s="175"/>
      <c r="AL396" s="175"/>
      <c r="AM396" s="175"/>
      <c r="AN396" s="175"/>
      <c r="AO396" s="175"/>
      <c r="AP396" s="175"/>
      <c r="AQ396" s="175"/>
    </row>
    <row r="397" spans="6:43" s="129" customFormat="1">
      <c r="F397" s="175"/>
      <c r="G397" s="175"/>
      <c r="H397" s="175"/>
      <c r="I397" s="175"/>
      <c r="J397" s="175"/>
      <c r="K397" s="175"/>
      <c r="L397" s="175"/>
      <c r="M397" s="175"/>
      <c r="N397" s="175"/>
      <c r="O397" s="175"/>
      <c r="P397" s="175"/>
      <c r="Q397" s="175"/>
      <c r="R397" s="175"/>
      <c r="S397" s="175"/>
      <c r="T397" s="175"/>
      <c r="U397" s="175"/>
      <c r="V397" s="175"/>
      <c r="W397" s="175"/>
      <c r="X397" s="175"/>
      <c r="Y397" s="175"/>
      <c r="Z397" s="175"/>
      <c r="AA397" s="175"/>
      <c r="AB397" s="175"/>
      <c r="AC397" s="175"/>
      <c r="AD397" s="175"/>
      <c r="AE397" s="175"/>
      <c r="AF397" s="175"/>
      <c r="AG397" s="175"/>
      <c r="AH397" s="175"/>
      <c r="AI397" s="175"/>
      <c r="AJ397" s="175"/>
      <c r="AK397" s="175"/>
      <c r="AL397" s="175"/>
      <c r="AM397" s="175"/>
      <c r="AN397" s="175"/>
      <c r="AO397" s="175"/>
      <c r="AP397" s="175"/>
      <c r="AQ397" s="175"/>
    </row>
    <row r="398" spans="6:43" s="129" customFormat="1">
      <c r="F398" s="175"/>
      <c r="G398" s="175"/>
      <c r="H398" s="175"/>
      <c r="I398" s="175"/>
      <c r="J398" s="175"/>
      <c r="K398" s="175"/>
      <c r="L398" s="175"/>
      <c r="M398" s="175"/>
      <c r="N398" s="175"/>
      <c r="O398" s="175"/>
      <c r="P398" s="175"/>
      <c r="Q398" s="175"/>
      <c r="R398" s="175"/>
      <c r="S398" s="175"/>
      <c r="T398" s="175"/>
      <c r="U398" s="175"/>
      <c r="V398" s="175"/>
      <c r="W398" s="175"/>
      <c r="X398" s="175"/>
      <c r="Y398" s="175"/>
      <c r="Z398" s="175"/>
      <c r="AA398" s="175"/>
      <c r="AB398" s="175"/>
      <c r="AC398" s="175"/>
      <c r="AD398" s="175"/>
      <c r="AE398" s="175"/>
      <c r="AF398" s="175"/>
      <c r="AG398" s="175"/>
      <c r="AH398" s="175"/>
      <c r="AI398" s="175"/>
      <c r="AJ398" s="175"/>
      <c r="AK398" s="175"/>
      <c r="AL398" s="175"/>
      <c r="AM398" s="175"/>
      <c r="AN398" s="175"/>
      <c r="AO398" s="175"/>
      <c r="AP398" s="175"/>
      <c r="AQ398" s="175"/>
    </row>
    <row r="399" spans="6:43" s="129" customFormat="1">
      <c r="F399" s="175"/>
      <c r="G399" s="175"/>
      <c r="H399" s="175"/>
      <c r="I399" s="175"/>
      <c r="J399" s="175"/>
      <c r="K399" s="175"/>
      <c r="L399" s="175"/>
      <c r="M399" s="175"/>
      <c r="N399" s="175"/>
      <c r="O399" s="175"/>
      <c r="P399" s="175"/>
      <c r="Q399" s="175"/>
      <c r="R399" s="175"/>
      <c r="S399" s="175"/>
      <c r="T399" s="175"/>
      <c r="U399" s="175"/>
      <c r="V399" s="175"/>
      <c r="W399" s="175"/>
      <c r="X399" s="175"/>
      <c r="Y399" s="175"/>
      <c r="Z399" s="175"/>
      <c r="AA399" s="175"/>
      <c r="AB399" s="175"/>
      <c r="AC399" s="175"/>
      <c r="AD399" s="175"/>
      <c r="AE399" s="175"/>
      <c r="AF399" s="175"/>
      <c r="AG399" s="175"/>
      <c r="AH399" s="175"/>
      <c r="AI399" s="175"/>
      <c r="AJ399" s="175"/>
      <c r="AK399" s="175"/>
      <c r="AL399" s="175"/>
      <c r="AM399" s="175"/>
      <c r="AN399" s="175"/>
      <c r="AO399" s="175"/>
      <c r="AP399" s="175"/>
      <c r="AQ399" s="175"/>
    </row>
    <row r="400" spans="6:43" s="129" customFormat="1">
      <c r="F400" s="175"/>
      <c r="G400" s="175"/>
      <c r="H400" s="175"/>
      <c r="I400" s="175"/>
      <c r="J400" s="175"/>
      <c r="K400" s="175"/>
      <c r="L400" s="175"/>
      <c r="M400" s="175"/>
      <c r="N400" s="175"/>
      <c r="O400" s="175"/>
      <c r="P400" s="175"/>
      <c r="Q400" s="175"/>
      <c r="R400" s="175"/>
      <c r="S400" s="175"/>
      <c r="T400" s="175"/>
      <c r="U400" s="175"/>
      <c r="V400" s="175"/>
      <c r="W400" s="175"/>
      <c r="X400" s="175"/>
      <c r="Y400" s="175"/>
      <c r="Z400" s="175"/>
      <c r="AA400" s="175"/>
      <c r="AB400" s="175"/>
      <c r="AC400" s="175"/>
      <c r="AD400" s="175"/>
      <c r="AE400" s="175"/>
      <c r="AF400" s="175"/>
      <c r="AG400" s="175"/>
      <c r="AH400" s="175"/>
      <c r="AI400" s="175"/>
      <c r="AJ400" s="175"/>
      <c r="AK400" s="175"/>
      <c r="AL400" s="175"/>
      <c r="AM400" s="175"/>
      <c r="AN400" s="175"/>
      <c r="AO400" s="175"/>
      <c r="AP400" s="175"/>
      <c r="AQ400" s="175"/>
    </row>
    <row r="401" spans="6:43" s="129" customFormat="1">
      <c r="F401" s="175"/>
      <c r="G401" s="175"/>
      <c r="H401" s="175"/>
      <c r="I401" s="175"/>
      <c r="J401" s="175"/>
      <c r="K401" s="175"/>
      <c r="L401" s="175"/>
      <c r="M401" s="175"/>
      <c r="N401" s="175"/>
      <c r="O401" s="175"/>
      <c r="P401" s="175"/>
      <c r="Q401" s="175"/>
      <c r="R401" s="175"/>
      <c r="S401" s="175"/>
      <c r="T401" s="175"/>
      <c r="U401" s="175"/>
      <c r="V401" s="175"/>
      <c r="W401" s="175"/>
      <c r="X401" s="175"/>
      <c r="Y401" s="175"/>
      <c r="Z401" s="175"/>
      <c r="AA401" s="175"/>
      <c r="AB401" s="175"/>
      <c r="AC401" s="175"/>
      <c r="AD401" s="175"/>
      <c r="AE401" s="175"/>
      <c r="AF401" s="175"/>
      <c r="AG401" s="175"/>
      <c r="AH401" s="175"/>
      <c r="AI401" s="175"/>
      <c r="AJ401" s="175"/>
      <c r="AK401" s="175"/>
      <c r="AL401" s="175"/>
      <c r="AM401" s="175"/>
      <c r="AN401" s="175"/>
      <c r="AO401" s="175"/>
      <c r="AP401" s="175"/>
      <c r="AQ401" s="175"/>
    </row>
    <row r="402" spans="6:43" s="129" customFormat="1">
      <c r="F402" s="175"/>
      <c r="G402" s="175"/>
      <c r="H402" s="175"/>
      <c r="I402" s="175"/>
      <c r="J402" s="175"/>
      <c r="K402" s="175"/>
      <c r="L402" s="175"/>
      <c r="M402" s="175"/>
      <c r="N402" s="175"/>
      <c r="O402" s="175"/>
      <c r="P402" s="175"/>
      <c r="Q402" s="175"/>
      <c r="R402" s="175"/>
      <c r="S402" s="175"/>
      <c r="T402" s="175"/>
      <c r="U402" s="175"/>
      <c r="V402" s="175"/>
      <c r="W402" s="175"/>
      <c r="X402" s="175"/>
      <c r="Y402" s="175"/>
      <c r="Z402" s="175"/>
      <c r="AA402" s="175"/>
      <c r="AB402" s="175"/>
      <c r="AC402" s="175"/>
      <c r="AD402" s="175"/>
      <c r="AE402" s="175"/>
      <c r="AF402" s="175"/>
      <c r="AG402" s="175"/>
      <c r="AH402" s="175"/>
      <c r="AI402" s="175"/>
      <c r="AJ402" s="175"/>
      <c r="AK402" s="175"/>
      <c r="AL402" s="175"/>
      <c r="AM402" s="175"/>
      <c r="AN402" s="175"/>
      <c r="AO402" s="175"/>
      <c r="AP402" s="175"/>
      <c r="AQ402" s="175"/>
    </row>
    <row r="403" spans="6:43" s="129" customFormat="1">
      <c r="F403" s="175"/>
      <c r="G403" s="175"/>
      <c r="H403" s="175"/>
      <c r="I403" s="175"/>
      <c r="J403" s="175"/>
      <c r="K403" s="175"/>
      <c r="L403" s="175"/>
      <c r="M403" s="175"/>
      <c r="N403" s="175"/>
      <c r="O403" s="175"/>
      <c r="P403" s="175"/>
      <c r="Q403" s="175"/>
      <c r="R403" s="175"/>
      <c r="S403" s="175"/>
      <c r="T403" s="175"/>
      <c r="U403" s="175"/>
      <c r="V403" s="175"/>
      <c r="W403" s="175"/>
      <c r="X403" s="175"/>
      <c r="Y403" s="175"/>
      <c r="Z403" s="175"/>
      <c r="AA403" s="175"/>
      <c r="AB403" s="175"/>
      <c r="AC403" s="175"/>
      <c r="AD403" s="175"/>
      <c r="AE403" s="175"/>
      <c r="AF403" s="175"/>
      <c r="AG403" s="175"/>
      <c r="AH403" s="175"/>
      <c r="AI403" s="175"/>
      <c r="AJ403" s="175"/>
      <c r="AK403" s="175"/>
      <c r="AL403" s="175"/>
      <c r="AM403" s="175"/>
      <c r="AN403" s="175"/>
      <c r="AO403" s="175"/>
      <c r="AP403" s="175"/>
      <c r="AQ403" s="175"/>
    </row>
    <row r="404" spans="6:43" s="129" customFormat="1">
      <c r="F404" s="175"/>
      <c r="G404" s="175"/>
      <c r="H404" s="175"/>
      <c r="I404" s="175"/>
      <c r="J404" s="175"/>
      <c r="K404" s="175"/>
      <c r="L404" s="175"/>
      <c r="M404" s="175"/>
      <c r="N404" s="175"/>
      <c r="O404" s="175"/>
      <c r="P404" s="175"/>
      <c r="Q404" s="175"/>
      <c r="R404" s="175"/>
      <c r="S404" s="175"/>
      <c r="T404" s="175"/>
      <c r="U404" s="175"/>
      <c r="V404" s="175"/>
      <c r="W404" s="175"/>
      <c r="X404" s="175"/>
      <c r="Y404" s="175"/>
      <c r="Z404" s="175"/>
      <c r="AA404" s="175"/>
      <c r="AB404" s="175"/>
      <c r="AC404" s="175"/>
      <c r="AD404" s="175"/>
      <c r="AE404" s="175"/>
      <c r="AF404" s="175"/>
      <c r="AG404" s="175"/>
      <c r="AH404" s="175"/>
      <c r="AI404" s="175"/>
      <c r="AJ404" s="175"/>
      <c r="AK404" s="175"/>
      <c r="AL404" s="175"/>
      <c r="AM404" s="175"/>
      <c r="AN404" s="175"/>
      <c r="AO404" s="175"/>
      <c r="AP404" s="175"/>
      <c r="AQ404" s="175"/>
    </row>
    <row r="405" spans="6:43" s="129" customFormat="1">
      <c r="F405" s="175"/>
      <c r="G405" s="175"/>
      <c r="H405" s="175"/>
      <c r="I405" s="175"/>
      <c r="J405" s="175"/>
      <c r="K405" s="175"/>
      <c r="L405" s="175"/>
      <c r="M405" s="175"/>
      <c r="N405" s="175"/>
      <c r="O405" s="175"/>
      <c r="P405" s="175"/>
      <c r="Q405" s="175"/>
      <c r="R405" s="175"/>
      <c r="S405" s="175"/>
      <c r="T405" s="175"/>
      <c r="U405" s="175"/>
      <c r="V405" s="175"/>
      <c r="W405" s="175"/>
      <c r="X405" s="175"/>
      <c r="Y405" s="175"/>
      <c r="Z405" s="175"/>
      <c r="AA405" s="175"/>
      <c r="AB405" s="175"/>
      <c r="AC405" s="175"/>
      <c r="AD405" s="175"/>
      <c r="AE405" s="175"/>
      <c r="AF405" s="175"/>
      <c r="AG405" s="175"/>
      <c r="AH405" s="175"/>
      <c r="AI405" s="175"/>
      <c r="AJ405" s="175"/>
      <c r="AK405" s="175"/>
      <c r="AL405" s="175"/>
      <c r="AM405" s="175"/>
      <c r="AN405" s="175"/>
      <c r="AO405" s="175"/>
      <c r="AP405" s="175"/>
      <c r="AQ405" s="175"/>
    </row>
    <row r="406" spans="6:43" s="129" customFormat="1">
      <c r="F406" s="175"/>
      <c r="G406" s="175"/>
      <c r="H406" s="175"/>
      <c r="I406" s="175"/>
      <c r="J406" s="175"/>
      <c r="K406" s="175"/>
      <c r="L406" s="175"/>
      <c r="M406" s="175"/>
      <c r="N406" s="175"/>
      <c r="O406" s="175"/>
      <c r="P406" s="175"/>
      <c r="Q406" s="175"/>
      <c r="R406" s="175"/>
      <c r="S406" s="175"/>
      <c r="T406" s="175"/>
      <c r="U406" s="175"/>
      <c r="V406" s="175"/>
      <c r="W406" s="175"/>
      <c r="X406" s="175"/>
      <c r="Y406" s="175"/>
      <c r="Z406" s="175"/>
      <c r="AA406" s="175"/>
      <c r="AB406" s="175"/>
      <c r="AC406" s="175"/>
      <c r="AD406" s="175"/>
      <c r="AE406" s="175"/>
      <c r="AF406" s="175"/>
      <c r="AG406" s="175"/>
      <c r="AH406" s="175"/>
      <c r="AI406" s="175"/>
      <c r="AJ406" s="175"/>
      <c r="AK406" s="175"/>
      <c r="AL406" s="175"/>
      <c r="AM406" s="175"/>
      <c r="AN406" s="175"/>
      <c r="AO406" s="175"/>
      <c r="AP406" s="175"/>
      <c r="AQ406" s="175"/>
    </row>
    <row r="407" spans="6:43" s="129" customFormat="1">
      <c r="F407" s="175"/>
      <c r="G407" s="175"/>
      <c r="H407" s="175"/>
      <c r="I407" s="175"/>
      <c r="J407" s="175"/>
      <c r="K407" s="175"/>
      <c r="L407" s="175"/>
      <c r="M407" s="175"/>
      <c r="N407" s="175"/>
      <c r="O407" s="175"/>
      <c r="P407" s="175"/>
      <c r="Q407" s="175"/>
      <c r="R407" s="175"/>
      <c r="S407" s="175"/>
      <c r="T407" s="175"/>
      <c r="U407" s="175"/>
      <c r="V407" s="175"/>
      <c r="W407" s="175"/>
      <c r="X407" s="175"/>
      <c r="Y407" s="175"/>
      <c r="Z407" s="175"/>
      <c r="AA407" s="175"/>
      <c r="AB407" s="175"/>
      <c r="AC407" s="175"/>
      <c r="AD407" s="175"/>
      <c r="AE407" s="175"/>
      <c r="AF407" s="175"/>
      <c r="AG407" s="175"/>
      <c r="AH407" s="175"/>
      <c r="AI407" s="175"/>
      <c r="AJ407" s="175"/>
      <c r="AK407" s="175"/>
      <c r="AL407" s="175"/>
      <c r="AM407" s="175"/>
      <c r="AN407" s="175"/>
      <c r="AO407" s="175"/>
      <c r="AP407" s="175"/>
      <c r="AQ407" s="175"/>
    </row>
    <row r="408" spans="6:43" s="129" customFormat="1">
      <c r="F408" s="175"/>
      <c r="G408" s="175"/>
      <c r="H408" s="175"/>
      <c r="I408" s="175"/>
      <c r="J408" s="175"/>
      <c r="K408" s="175"/>
      <c r="L408" s="175"/>
      <c r="M408" s="175"/>
      <c r="N408" s="175"/>
      <c r="O408" s="175"/>
      <c r="P408" s="175"/>
      <c r="Q408" s="175"/>
      <c r="R408" s="175"/>
      <c r="S408" s="175"/>
      <c r="T408" s="175"/>
      <c r="U408" s="175"/>
      <c r="V408" s="175"/>
      <c r="W408" s="175"/>
      <c r="X408" s="175"/>
      <c r="Y408" s="175"/>
      <c r="Z408" s="175"/>
      <c r="AA408" s="175"/>
      <c r="AB408" s="175"/>
      <c r="AC408" s="175"/>
      <c r="AD408" s="175"/>
      <c r="AE408" s="175"/>
      <c r="AF408" s="175"/>
      <c r="AG408" s="175"/>
      <c r="AH408" s="175"/>
      <c r="AI408" s="175"/>
      <c r="AJ408" s="175"/>
      <c r="AK408" s="175"/>
      <c r="AL408" s="175"/>
      <c r="AM408" s="175"/>
      <c r="AN408" s="175"/>
      <c r="AO408" s="175"/>
      <c r="AP408" s="175"/>
      <c r="AQ408" s="175"/>
    </row>
    <row r="409" spans="6:43" s="129" customFormat="1">
      <c r="F409" s="175"/>
      <c r="G409" s="175"/>
      <c r="H409" s="175"/>
      <c r="I409" s="175"/>
      <c r="J409" s="175"/>
      <c r="K409" s="175"/>
      <c r="L409" s="175"/>
      <c r="M409" s="175"/>
      <c r="N409" s="175"/>
      <c r="O409" s="175"/>
      <c r="P409" s="175"/>
      <c r="Q409" s="175"/>
      <c r="R409" s="175"/>
      <c r="S409" s="175"/>
      <c r="T409" s="175"/>
      <c r="U409" s="175"/>
      <c r="V409" s="175"/>
      <c r="W409" s="175"/>
      <c r="X409" s="175"/>
      <c r="Y409" s="175"/>
      <c r="Z409" s="175"/>
      <c r="AA409" s="175"/>
      <c r="AB409" s="175"/>
      <c r="AC409" s="175"/>
      <c r="AD409" s="175"/>
      <c r="AE409" s="175"/>
      <c r="AF409" s="175"/>
      <c r="AG409" s="175"/>
      <c r="AH409" s="175"/>
      <c r="AI409" s="175"/>
      <c r="AJ409" s="175"/>
      <c r="AK409" s="175"/>
      <c r="AL409" s="175"/>
      <c r="AM409" s="175"/>
      <c r="AN409" s="175"/>
      <c r="AO409" s="175"/>
      <c r="AP409" s="175"/>
      <c r="AQ409" s="175"/>
    </row>
    <row r="410" spans="6:43" s="129" customFormat="1">
      <c r="F410" s="175"/>
      <c r="G410" s="175"/>
      <c r="H410" s="175"/>
      <c r="I410" s="175"/>
      <c r="J410" s="175"/>
      <c r="K410" s="175"/>
      <c r="L410" s="175"/>
      <c r="M410" s="175"/>
      <c r="N410" s="175"/>
      <c r="O410" s="175"/>
      <c r="P410" s="175"/>
      <c r="Q410" s="175"/>
      <c r="R410" s="175"/>
      <c r="S410" s="175"/>
      <c r="T410" s="175"/>
      <c r="U410" s="175"/>
      <c r="V410" s="175"/>
      <c r="W410" s="175"/>
      <c r="X410" s="175"/>
      <c r="Y410" s="175"/>
      <c r="Z410" s="175"/>
      <c r="AA410" s="175"/>
      <c r="AB410" s="175"/>
      <c r="AC410" s="175"/>
      <c r="AD410" s="175"/>
      <c r="AE410" s="175"/>
      <c r="AF410" s="175"/>
      <c r="AG410" s="175"/>
      <c r="AH410" s="175"/>
      <c r="AI410" s="175"/>
      <c r="AJ410" s="175"/>
      <c r="AK410" s="175"/>
      <c r="AL410" s="175"/>
      <c r="AM410" s="175"/>
      <c r="AN410" s="175"/>
      <c r="AO410" s="175"/>
      <c r="AP410" s="175"/>
      <c r="AQ410" s="175"/>
    </row>
    <row r="411" spans="6:43" s="129" customFormat="1">
      <c r="F411" s="175"/>
      <c r="G411" s="175"/>
      <c r="H411" s="175"/>
      <c r="I411" s="175"/>
      <c r="J411" s="175"/>
      <c r="K411" s="175"/>
      <c r="L411" s="175"/>
      <c r="M411" s="175"/>
      <c r="N411" s="175"/>
      <c r="O411" s="175"/>
      <c r="P411" s="175"/>
      <c r="Q411" s="175"/>
      <c r="R411" s="175"/>
      <c r="S411" s="175"/>
      <c r="T411" s="175"/>
      <c r="U411" s="175"/>
      <c r="V411" s="175"/>
      <c r="W411" s="175"/>
      <c r="X411" s="175"/>
      <c r="Y411" s="175"/>
      <c r="Z411" s="175"/>
      <c r="AA411" s="175"/>
      <c r="AB411" s="175"/>
      <c r="AC411" s="175"/>
      <c r="AD411" s="175"/>
      <c r="AE411" s="175"/>
      <c r="AF411" s="175"/>
      <c r="AG411" s="175"/>
      <c r="AH411" s="175"/>
      <c r="AI411" s="175"/>
      <c r="AJ411" s="175"/>
      <c r="AK411" s="175"/>
      <c r="AL411" s="175"/>
      <c r="AM411" s="175"/>
      <c r="AN411" s="175"/>
      <c r="AO411" s="175"/>
      <c r="AP411" s="175"/>
      <c r="AQ411" s="175"/>
    </row>
    <row r="412" spans="6:43" s="129" customFormat="1">
      <c r="F412" s="175"/>
      <c r="G412" s="175"/>
      <c r="H412" s="175"/>
      <c r="I412" s="175"/>
      <c r="J412" s="175"/>
      <c r="K412" s="175"/>
      <c r="L412" s="175"/>
      <c r="M412" s="175"/>
      <c r="N412" s="175"/>
      <c r="O412" s="175"/>
      <c r="P412" s="175"/>
      <c r="Q412" s="175"/>
      <c r="R412" s="175"/>
      <c r="S412" s="175"/>
      <c r="T412" s="175"/>
      <c r="U412" s="175"/>
      <c r="V412" s="175"/>
      <c r="W412" s="175"/>
      <c r="X412" s="175"/>
      <c r="Y412" s="175"/>
      <c r="Z412" s="175"/>
      <c r="AA412" s="175"/>
      <c r="AB412" s="175"/>
      <c r="AC412" s="175"/>
      <c r="AD412" s="175"/>
      <c r="AE412" s="175"/>
      <c r="AF412" s="175"/>
      <c r="AG412" s="175"/>
      <c r="AH412" s="175"/>
      <c r="AI412" s="175"/>
      <c r="AJ412" s="175"/>
      <c r="AK412" s="175"/>
      <c r="AL412" s="175"/>
      <c r="AM412" s="175"/>
      <c r="AN412" s="175"/>
      <c r="AO412" s="175"/>
      <c r="AP412" s="175"/>
      <c r="AQ412" s="175"/>
    </row>
    <row r="413" spans="6:43" s="129" customFormat="1">
      <c r="F413" s="175"/>
      <c r="G413" s="175"/>
      <c r="H413" s="175"/>
      <c r="I413" s="175"/>
      <c r="J413" s="175"/>
      <c r="K413" s="175"/>
      <c r="L413" s="175"/>
      <c r="M413" s="175"/>
      <c r="N413" s="175"/>
      <c r="O413" s="175"/>
      <c r="P413" s="175"/>
      <c r="Q413" s="175"/>
      <c r="R413" s="175"/>
      <c r="S413" s="175"/>
      <c r="T413" s="175"/>
      <c r="U413" s="175"/>
      <c r="V413" s="175"/>
      <c r="W413" s="175"/>
      <c r="X413" s="175"/>
      <c r="Y413" s="175"/>
      <c r="Z413" s="175"/>
      <c r="AA413" s="175"/>
      <c r="AB413" s="175"/>
      <c r="AC413" s="175"/>
      <c r="AD413" s="175"/>
      <c r="AE413" s="175"/>
      <c r="AF413" s="175"/>
      <c r="AG413" s="175"/>
      <c r="AH413" s="175"/>
      <c r="AI413" s="175"/>
      <c r="AJ413" s="175"/>
      <c r="AK413" s="175"/>
      <c r="AL413" s="175"/>
      <c r="AM413" s="175"/>
      <c r="AN413" s="175"/>
      <c r="AO413" s="175"/>
      <c r="AP413" s="175"/>
      <c r="AQ413" s="175"/>
    </row>
    <row r="414" spans="6:43" s="129" customFormat="1">
      <c r="F414" s="175"/>
      <c r="G414" s="175"/>
      <c r="H414" s="175"/>
      <c r="I414" s="175"/>
      <c r="J414" s="175"/>
      <c r="K414" s="175"/>
      <c r="L414" s="175"/>
      <c r="M414" s="175"/>
      <c r="N414" s="175"/>
      <c r="O414" s="175"/>
      <c r="P414" s="175"/>
      <c r="Q414" s="175"/>
      <c r="R414" s="175"/>
      <c r="S414" s="175"/>
      <c r="T414" s="175"/>
      <c r="U414" s="175"/>
      <c r="V414" s="175"/>
      <c r="W414" s="175"/>
      <c r="X414" s="175"/>
      <c r="Y414" s="175"/>
      <c r="Z414" s="175"/>
      <c r="AA414" s="175"/>
      <c r="AB414" s="175"/>
      <c r="AC414" s="175"/>
      <c r="AD414" s="175"/>
      <c r="AE414" s="175"/>
      <c r="AF414" s="175"/>
      <c r="AG414" s="175"/>
      <c r="AH414" s="175"/>
      <c r="AI414" s="175"/>
      <c r="AJ414" s="175"/>
      <c r="AK414" s="175"/>
      <c r="AL414" s="175"/>
      <c r="AM414" s="175"/>
      <c r="AN414" s="175"/>
      <c r="AO414" s="175"/>
      <c r="AP414" s="175"/>
      <c r="AQ414" s="175"/>
    </row>
    <row r="415" spans="6:43" s="129" customFormat="1">
      <c r="F415" s="175"/>
      <c r="G415" s="175"/>
      <c r="H415" s="175"/>
      <c r="I415" s="175"/>
      <c r="J415" s="175"/>
      <c r="K415" s="175"/>
      <c r="L415" s="175"/>
      <c r="M415" s="175"/>
      <c r="N415" s="175"/>
      <c r="O415" s="175"/>
      <c r="P415" s="175"/>
      <c r="Q415" s="175"/>
      <c r="R415" s="175"/>
      <c r="S415" s="175"/>
      <c r="T415" s="175"/>
      <c r="U415" s="175"/>
      <c r="V415" s="175"/>
      <c r="W415" s="175"/>
      <c r="X415" s="175"/>
      <c r="Y415" s="175"/>
      <c r="Z415" s="175"/>
      <c r="AA415" s="175"/>
      <c r="AB415" s="175"/>
      <c r="AC415" s="175"/>
      <c r="AD415" s="175"/>
      <c r="AE415" s="175"/>
      <c r="AF415" s="175"/>
      <c r="AG415" s="175"/>
      <c r="AH415" s="175"/>
      <c r="AI415" s="175"/>
      <c r="AJ415" s="175"/>
      <c r="AK415" s="175"/>
      <c r="AL415" s="175"/>
      <c r="AM415" s="175"/>
      <c r="AN415" s="175"/>
      <c r="AO415" s="175"/>
      <c r="AP415" s="175"/>
      <c r="AQ415" s="175"/>
    </row>
    <row r="416" spans="6:43" s="129" customFormat="1">
      <c r="F416" s="175"/>
      <c r="G416" s="175"/>
      <c r="H416" s="175"/>
      <c r="I416" s="175"/>
      <c r="J416" s="175"/>
      <c r="K416" s="175"/>
      <c r="L416" s="175"/>
      <c r="M416" s="175"/>
      <c r="N416" s="175"/>
      <c r="O416" s="175"/>
      <c r="P416" s="175"/>
      <c r="Q416" s="175"/>
      <c r="R416" s="175"/>
      <c r="S416" s="175"/>
      <c r="T416" s="175"/>
      <c r="U416" s="175"/>
      <c r="V416" s="175"/>
      <c r="W416" s="175"/>
      <c r="X416" s="175"/>
      <c r="Y416" s="175"/>
      <c r="Z416" s="175"/>
      <c r="AA416" s="175"/>
      <c r="AB416" s="175"/>
      <c r="AC416" s="175"/>
      <c r="AD416" s="175"/>
      <c r="AE416" s="175"/>
      <c r="AF416" s="175"/>
      <c r="AG416" s="175"/>
      <c r="AH416" s="175"/>
      <c r="AI416" s="175"/>
      <c r="AJ416" s="175"/>
      <c r="AK416" s="175"/>
      <c r="AL416" s="175"/>
      <c r="AM416" s="175"/>
      <c r="AN416" s="175"/>
      <c r="AO416" s="175"/>
      <c r="AP416" s="175"/>
      <c r="AQ416" s="175"/>
    </row>
    <row r="417" spans="6:43" s="129" customFormat="1">
      <c r="F417" s="175"/>
      <c r="G417" s="175"/>
      <c r="H417" s="175"/>
      <c r="I417" s="175"/>
      <c r="J417" s="175"/>
      <c r="K417" s="175"/>
      <c r="L417" s="175"/>
      <c r="M417" s="175"/>
      <c r="N417" s="175"/>
      <c r="O417" s="175"/>
      <c r="P417" s="175"/>
      <c r="Q417" s="175"/>
      <c r="R417" s="175"/>
      <c r="S417" s="175"/>
      <c r="T417" s="175"/>
      <c r="U417" s="175"/>
      <c r="V417" s="175"/>
      <c r="W417" s="175"/>
      <c r="X417" s="175"/>
      <c r="Y417" s="175"/>
      <c r="Z417" s="175"/>
      <c r="AA417" s="175"/>
      <c r="AB417" s="175"/>
      <c r="AC417" s="175"/>
      <c r="AD417" s="175"/>
      <c r="AE417" s="175"/>
      <c r="AF417" s="175"/>
      <c r="AG417" s="175"/>
      <c r="AH417" s="175"/>
      <c r="AI417" s="175"/>
      <c r="AJ417" s="175"/>
      <c r="AK417" s="175"/>
      <c r="AL417" s="175"/>
      <c r="AM417" s="175"/>
      <c r="AN417" s="175"/>
      <c r="AO417" s="175"/>
      <c r="AP417" s="175"/>
      <c r="AQ417" s="175"/>
    </row>
    <row r="418" spans="6:43" s="129" customFormat="1">
      <c r="F418" s="175"/>
      <c r="G418" s="175"/>
      <c r="H418" s="175"/>
      <c r="I418" s="175"/>
      <c r="J418" s="175"/>
      <c r="K418" s="175"/>
      <c r="L418" s="175"/>
      <c r="M418" s="175"/>
      <c r="N418" s="175"/>
      <c r="O418" s="175"/>
      <c r="P418" s="175"/>
      <c r="Q418" s="175"/>
      <c r="R418" s="175"/>
      <c r="S418" s="175"/>
      <c r="T418" s="175"/>
      <c r="U418" s="175"/>
      <c r="V418" s="175"/>
      <c r="W418" s="175"/>
      <c r="X418" s="175"/>
      <c r="Y418" s="175"/>
      <c r="Z418" s="175"/>
      <c r="AA418" s="175"/>
      <c r="AB418" s="175"/>
      <c r="AC418" s="175"/>
      <c r="AD418" s="175"/>
      <c r="AE418" s="175"/>
      <c r="AF418" s="175"/>
      <c r="AG418" s="175"/>
      <c r="AH418" s="175"/>
      <c r="AI418" s="175"/>
      <c r="AJ418" s="175"/>
      <c r="AK418" s="175"/>
      <c r="AL418" s="175"/>
      <c r="AM418" s="175"/>
      <c r="AN418" s="175"/>
      <c r="AO418" s="175"/>
      <c r="AP418" s="175"/>
      <c r="AQ418" s="175"/>
    </row>
    <row r="419" spans="6:43" s="129" customFormat="1">
      <c r="F419" s="175"/>
      <c r="G419" s="175"/>
      <c r="H419" s="175"/>
      <c r="I419" s="175"/>
      <c r="J419" s="175"/>
      <c r="K419" s="175"/>
      <c r="L419" s="175"/>
      <c r="M419" s="175"/>
      <c r="N419" s="175"/>
      <c r="O419" s="175"/>
      <c r="P419" s="175"/>
      <c r="Q419" s="175"/>
      <c r="R419" s="175"/>
      <c r="S419" s="175"/>
      <c r="T419" s="175"/>
      <c r="U419" s="175"/>
      <c r="V419" s="175"/>
      <c r="W419" s="175"/>
      <c r="X419" s="175"/>
      <c r="Y419" s="175"/>
      <c r="Z419" s="175"/>
      <c r="AA419" s="175"/>
      <c r="AB419" s="175"/>
      <c r="AC419" s="175"/>
      <c r="AD419" s="175"/>
      <c r="AE419" s="175"/>
      <c r="AF419" s="175"/>
      <c r="AG419" s="175"/>
      <c r="AH419" s="175"/>
      <c r="AI419" s="175"/>
      <c r="AJ419" s="175"/>
      <c r="AK419" s="175"/>
      <c r="AL419" s="175"/>
      <c r="AM419" s="175"/>
      <c r="AN419" s="175"/>
      <c r="AO419" s="175"/>
      <c r="AP419" s="175"/>
      <c r="AQ419" s="175"/>
    </row>
    <row r="420" spans="6:43" s="129" customFormat="1">
      <c r="F420" s="175"/>
      <c r="G420" s="175"/>
      <c r="H420" s="175"/>
      <c r="I420" s="175"/>
      <c r="J420" s="175"/>
      <c r="K420" s="175"/>
      <c r="L420" s="175"/>
      <c r="M420" s="175"/>
      <c r="N420" s="175"/>
      <c r="O420" s="175"/>
      <c r="P420" s="175"/>
      <c r="Q420" s="175"/>
      <c r="R420" s="175"/>
      <c r="S420" s="175"/>
      <c r="T420" s="175"/>
      <c r="U420" s="175"/>
      <c r="V420" s="175"/>
      <c r="W420" s="175"/>
      <c r="X420" s="175"/>
      <c r="Y420" s="175"/>
      <c r="Z420" s="175"/>
      <c r="AA420" s="175"/>
      <c r="AB420" s="175"/>
      <c r="AC420" s="175"/>
      <c r="AD420" s="175"/>
      <c r="AE420" s="175"/>
      <c r="AF420" s="175"/>
      <c r="AG420" s="175"/>
      <c r="AH420" s="175"/>
      <c r="AI420" s="175"/>
      <c r="AJ420" s="175"/>
      <c r="AK420" s="175"/>
      <c r="AL420" s="175"/>
      <c r="AM420" s="175"/>
      <c r="AN420" s="175"/>
      <c r="AO420" s="175"/>
      <c r="AP420" s="175"/>
      <c r="AQ420" s="175"/>
    </row>
    <row r="421" spans="6:43" s="129" customFormat="1">
      <c r="F421" s="175"/>
      <c r="G421" s="175"/>
      <c r="H421" s="175"/>
      <c r="I421" s="175"/>
      <c r="J421" s="175"/>
      <c r="K421" s="175"/>
      <c r="L421" s="175"/>
      <c r="M421" s="175"/>
      <c r="N421" s="175"/>
      <c r="O421" s="175"/>
      <c r="P421" s="175"/>
      <c r="Q421" s="175"/>
      <c r="R421" s="175"/>
      <c r="S421" s="175"/>
      <c r="T421" s="175"/>
      <c r="U421" s="175"/>
      <c r="V421" s="175"/>
      <c r="W421" s="175"/>
      <c r="X421" s="175"/>
      <c r="Y421" s="175"/>
      <c r="Z421" s="175"/>
      <c r="AA421" s="175"/>
      <c r="AB421" s="175"/>
      <c r="AC421" s="175"/>
      <c r="AD421" s="175"/>
      <c r="AE421" s="175"/>
      <c r="AF421" s="175"/>
      <c r="AG421" s="175"/>
      <c r="AH421" s="175"/>
      <c r="AI421" s="175"/>
      <c r="AJ421" s="175"/>
      <c r="AK421" s="175"/>
      <c r="AL421" s="175"/>
      <c r="AM421" s="175"/>
      <c r="AN421" s="175"/>
      <c r="AO421" s="175"/>
      <c r="AP421" s="175"/>
      <c r="AQ421" s="175"/>
    </row>
    <row r="422" spans="6:43" s="129" customFormat="1">
      <c r="F422" s="175"/>
      <c r="G422" s="175"/>
      <c r="H422" s="175"/>
      <c r="I422" s="175"/>
      <c r="J422" s="175"/>
      <c r="K422" s="175"/>
      <c r="L422" s="175"/>
      <c r="M422" s="175"/>
      <c r="N422" s="175"/>
      <c r="O422" s="175"/>
      <c r="P422" s="175"/>
      <c r="Q422" s="175"/>
      <c r="R422" s="175"/>
      <c r="S422" s="175"/>
      <c r="T422" s="175"/>
      <c r="U422" s="175"/>
      <c r="V422" s="175"/>
      <c r="W422" s="175"/>
      <c r="X422" s="175"/>
      <c r="Y422" s="175"/>
      <c r="Z422" s="175"/>
      <c r="AA422" s="175"/>
      <c r="AB422" s="175"/>
      <c r="AC422" s="175"/>
      <c r="AD422" s="175"/>
      <c r="AE422" s="175"/>
      <c r="AF422" s="175"/>
      <c r="AG422" s="175"/>
      <c r="AH422" s="175"/>
      <c r="AI422" s="175"/>
      <c r="AJ422" s="175"/>
      <c r="AK422" s="175"/>
      <c r="AL422" s="175"/>
      <c r="AM422" s="175"/>
      <c r="AN422" s="175"/>
      <c r="AO422" s="175"/>
      <c r="AP422" s="175"/>
      <c r="AQ422" s="175"/>
    </row>
    <row r="423" spans="6:43" s="129" customFormat="1">
      <c r="F423" s="175"/>
      <c r="G423" s="175"/>
      <c r="H423" s="175"/>
      <c r="I423" s="175"/>
      <c r="J423" s="175"/>
      <c r="K423" s="175"/>
      <c r="L423" s="175"/>
      <c r="M423" s="175"/>
      <c r="N423" s="175"/>
      <c r="O423" s="175"/>
      <c r="P423" s="175"/>
      <c r="Q423" s="175"/>
      <c r="R423" s="175"/>
      <c r="S423" s="175"/>
      <c r="T423" s="175"/>
      <c r="U423" s="175"/>
      <c r="V423" s="175"/>
      <c r="W423" s="175"/>
      <c r="X423" s="175"/>
      <c r="Y423" s="175"/>
      <c r="Z423" s="175"/>
      <c r="AA423" s="175"/>
      <c r="AB423" s="175"/>
      <c r="AC423" s="175"/>
      <c r="AD423" s="175"/>
      <c r="AE423" s="175"/>
      <c r="AF423" s="175"/>
      <c r="AG423" s="175"/>
      <c r="AH423" s="175"/>
      <c r="AI423" s="175"/>
      <c r="AJ423" s="175"/>
      <c r="AK423" s="175"/>
      <c r="AL423" s="175"/>
      <c r="AM423" s="175"/>
      <c r="AN423" s="175"/>
      <c r="AO423" s="175"/>
      <c r="AP423" s="175"/>
      <c r="AQ423" s="175"/>
    </row>
    <row r="424" spans="6:43" s="129" customFormat="1">
      <c r="F424" s="175"/>
      <c r="G424" s="175"/>
      <c r="H424" s="175"/>
      <c r="I424" s="175"/>
      <c r="J424" s="175"/>
      <c r="K424" s="175"/>
      <c r="L424" s="175"/>
      <c r="M424" s="175"/>
      <c r="N424" s="175"/>
      <c r="O424" s="175"/>
      <c r="P424" s="175"/>
      <c r="Q424" s="175"/>
      <c r="R424" s="175"/>
      <c r="S424" s="175"/>
      <c r="T424" s="175"/>
      <c r="U424" s="175"/>
      <c r="V424" s="175"/>
      <c r="W424" s="175"/>
      <c r="X424" s="175"/>
      <c r="Y424" s="175"/>
      <c r="Z424" s="175"/>
      <c r="AA424" s="175"/>
      <c r="AB424" s="175"/>
      <c r="AC424" s="175"/>
      <c r="AD424" s="175"/>
      <c r="AE424" s="175"/>
      <c r="AF424" s="175"/>
      <c r="AG424" s="175"/>
      <c r="AH424" s="175"/>
      <c r="AI424" s="175"/>
      <c r="AJ424" s="175"/>
      <c r="AK424" s="175"/>
      <c r="AL424" s="175"/>
      <c r="AM424" s="175"/>
      <c r="AN424" s="175"/>
      <c r="AO424" s="175"/>
      <c r="AP424" s="175"/>
      <c r="AQ424" s="175"/>
    </row>
    <row r="425" spans="6:43" s="129" customFormat="1">
      <c r="F425" s="175"/>
      <c r="G425" s="175"/>
      <c r="H425" s="175"/>
      <c r="I425" s="175"/>
      <c r="J425" s="175"/>
      <c r="K425" s="175"/>
      <c r="L425" s="175"/>
      <c r="M425" s="175"/>
      <c r="N425" s="175"/>
      <c r="O425" s="175"/>
      <c r="P425" s="175"/>
      <c r="Q425" s="175"/>
      <c r="R425" s="175"/>
      <c r="S425" s="175"/>
      <c r="T425" s="175"/>
      <c r="U425" s="175"/>
      <c r="V425" s="175"/>
      <c r="W425" s="175"/>
      <c r="X425" s="175"/>
      <c r="Y425" s="175"/>
      <c r="Z425" s="175"/>
      <c r="AA425" s="175"/>
      <c r="AB425" s="175"/>
      <c r="AC425" s="175"/>
      <c r="AD425" s="175"/>
      <c r="AE425" s="175"/>
      <c r="AF425" s="175"/>
      <c r="AG425" s="175"/>
      <c r="AH425" s="175"/>
      <c r="AI425" s="175"/>
      <c r="AJ425" s="175"/>
      <c r="AK425" s="175"/>
      <c r="AL425" s="175"/>
      <c r="AM425" s="175"/>
      <c r="AN425" s="175"/>
      <c r="AO425" s="175"/>
      <c r="AP425" s="175"/>
      <c r="AQ425" s="175"/>
    </row>
    <row r="426" spans="6:43" s="129" customFormat="1">
      <c r="F426" s="175"/>
      <c r="G426" s="175"/>
      <c r="H426" s="175"/>
      <c r="I426" s="175"/>
      <c r="J426" s="175"/>
      <c r="K426" s="175"/>
      <c r="L426" s="175"/>
      <c r="M426" s="175"/>
      <c r="N426" s="175"/>
      <c r="O426" s="175"/>
      <c r="P426" s="175"/>
      <c r="Q426" s="175"/>
      <c r="R426" s="175"/>
      <c r="S426" s="175"/>
      <c r="T426" s="175"/>
      <c r="U426" s="175"/>
      <c r="V426" s="175"/>
      <c r="W426" s="175"/>
      <c r="X426" s="175"/>
      <c r="Y426" s="175"/>
      <c r="Z426" s="175"/>
      <c r="AA426" s="175"/>
      <c r="AB426" s="175"/>
      <c r="AC426" s="175"/>
      <c r="AD426" s="175"/>
      <c r="AE426" s="175"/>
      <c r="AF426" s="175"/>
      <c r="AG426" s="175"/>
      <c r="AH426" s="175"/>
      <c r="AI426" s="175"/>
      <c r="AJ426" s="175"/>
      <c r="AK426" s="175"/>
      <c r="AL426" s="175"/>
      <c r="AM426" s="175"/>
      <c r="AN426" s="175"/>
      <c r="AO426" s="175"/>
      <c r="AP426" s="175"/>
      <c r="AQ426" s="175"/>
    </row>
    <row r="427" spans="6:43" s="129" customFormat="1">
      <c r="F427" s="175"/>
      <c r="G427" s="175"/>
      <c r="H427" s="175"/>
      <c r="I427" s="175"/>
      <c r="J427" s="175"/>
      <c r="K427" s="175"/>
      <c r="L427" s="175"/>
      <c r="M427" s="175"/>
      <c r="N427" s="175"/>
      <c r="O427" s="175"/>
      <c r="P427" s="175"/>
      <c r="Q427" s="175"/>
      <c r="R427" s="175"/>
      <c r="S427" s="175"/>
      <c r="T427" s="175"/>
      <c r="U427" s="175"/>
      <c r="V427" s="175"/>
      <c r="W427" s="175"/>
      <c r="X427" s="175"/>
      <c r="Y427" s="175"/>
      <c r="Z427" s="175"/>
      <c r="AA427" s="175"/>
      <c r="AB427" s="175"/>
      <c r="AC427" s="175"/>
      <c r="AD427" s="175"/>
      <c r="AE427" s="175"/>
      <c r="AF427" s="175"/>
      <c r="AG427" s="175"/>
      <c r="AH427" s="175"/>
      <c r="AI427" s="175"/>
      <c r="AJ427" s="175"/>
      <c r="AK427" s="175"/>
      <c r="AL427" s="175"/>
      <c r="AM427" s="175"/>
      <c r="AN427" s="175"/>
      <c r="AO427" s="175"/>
      <c r="AP427" s="175"/>
      <c r="AQ427" s="175"/>
    </row>
    <row r="428" spans="6:43" s="129" customFormat="1">
      <c r="F428" s="175"/>
      <c r="G428" s="175"/>
      <c r="H428" s="175"/>
      <c r="I428" s="175"/>
      <c r="J428" s="175"/>
      <c r="K428" s="175"/>
      <c r="L428" s="175"/>
      <c r="M428" s="175"/>
      <c r="N428" s="175"/>
      <c r="O428" s="175"/>
      <c r="P428" s="175"/>
      <c r="Q428" s="175"/>
      <c r="R428" s="175"/>
      <c r="S428" s="175"/>
      <c r="T428" s="175"/>
      <c r="U428" s="175"/>
      <c r="V428" s="175"/>
      <c r="W428" s="175"/>
      <c r="X428" s="175"/>
      <c r="Y428" s="175"/>
      <c r="Z428" s="175"/>
      <c r="AA428" s="175"/>
      <c r="AB428" s="175"/>
      <c r="AC428" s="175"/>
      <c r="AD428" s="175"/>
      <c r="AE428" s="175"/>
      <c r="AF428" s="175"/>
      <c r="AG428" s="175"/>
      <c r="AH428" s="175"/>
      <c r="AI428" s="175"/>
      <c r="AJ428" s="175"/>
      <c r="AK428" s="175"/>
      <c r="AL428" s="175"/>
      <c r="AM428" s="175"/>
      <c r="AN428" s="175"/>
      <c r="AO428" s="175"/>
      <c r="AP428" s="175"/>
      <c r="AQ428" s="175"/>
    </row>
    <row r="429" spans="6:43" s="129" customFormat="1">
      <c r="F429" s="175"/>
      <c r="G429" s="175"/>
      <c r="H429" s="175"/>
      <c r="I429" s="175"/>
      <c r="J429" s="175"/>
      <c r="K429" s="175"/>
      <c r="L429" s="175"/>
      <c r="M429" s="175"/>
      <c r="N429" s="175"/>
      <c r="O429" s="175"/>
      <c r="P429" s="175"/>
      <c r="Q429" s="175"/>
      <c r="R429" s="175"/>
      <c r="S429" s="175"/>
      <c r="T429" s="175"/>
      <c r="U429" s="175"/>
      <c r="V429" s="175"/>
      <c r="W429" s="175"/>
      <c r="X429" s="175"/>
      <c r="Y429" s="175"/>
      <c r="Z429" s="175"/>
      <c r="AA429" s="175"/>
      <c r="AB429" s="175"/>
      <c r="AC429" s="175"/>
      <c r="AD429" s="175"/>
      <c r="AE429" s="175"/>
      <c r="AF429" s="175"/>
      <c r="AG429" s="175"/>
      <c r="AH429" s="175"/>
      <c r="AI429" s="175"/>
      <c r="AJ429" s="175"/>
      <c r="AK429" s="175"/>
      <c r="AL429" s="175"/>
      <c r="AM429" s="175"/>
      <c r="AN429" s="175"/>
      <c r="AO429" s="175"/>
      <c r="AP429" s="175"/>
      <c r="AQ429" s="175"/>
    </row>
    <row r="430" spans="6:43" s="129" customFormat="1">
      <c r="F430" s="175"/>
      <c r="G430" s="175"/>
      <c r="H430" s="175"/>
      <c r="I430" s="175"/>
      <c r="J430" s="175"/>
      <c r="K430" s="175"/>
      <c r="L430" s="175"/>
      <c r="M430" s="175"/>
      <c r="N430" s="175"/>
      <c r="O430" s="175"/>
      <c r="P430" s="175"/>
      <c r="Q430" s="175"/>
      <c r="R430" s="175"/>
      <c r="S430" s="175"/>
      <c r="T430" s="175"/>
      <c r="U430" s="175"/>
      <c r="V430" s="175"/>
      <c r="W430" s="175"/>
      <c r="X430" s="175"/>
      <c r="Y430" s="175"/>
      <c r="Z430" s="175"/>
      <c r="AA430" s="175"/>
      <c r="AB430" s="175"/>
      <c r="AC430" s="175"/>
      <c r="AD430" s="175"/>
      <c r="AE430" s="175"/>
      <c r="AF430" s="175"/>
      <c r="AG430" s="175"/>
      <c r="AH430" s="175"/>
      <c r="AI430" s="175"/>
      <c r="AJ430" s="175"/>
      <c r="AK430" s="175"/>
      <c r="AL430" s="175"/>
      <c r="AM430" s="175"/>
      <c r="AN430" s="175"/>
      <c r="AO430" s="175"/>
      <c r="AP430" s="175"/>
      <c r="AQ430" s="175"/>
    </row>
    <row r="431" spans="6:43" s="129" customFormat="1">
      <c r="F431" s="175"/>
      <c r="G431" s="175"/>
      <c r="H431" s="175"/>
      <c r="I431" s="175"/>
      <c r="J431" s="175"/>
      <c r="K431" s="175"/>
      <c r="L431" s="175"/>
      <c r="M431" s="175"/>
      <c r="N431" s="175"/>
      <c r="O431" s="175"/>
      <c r="P431" s="175"/>
      <c r="Q431" s="175"/>
      <c r="R431" s="175"/>
      <c r="S431" s="175"/>
      <c r="T431" s="175"/>
      <c r="U431" s="175"/>
      <c r="V431" s="175"/>
      <c r="W431" s="175"/>
      <c r="X431" s="175"/>
      <c r="Y431" s="175"/>
      <c r="Z431" s="175"/>
      <c r="AA431" s="175"/>
      <c r="AB431" s="175"/>
      <c r="AC431" s="175"/>
      <c r="AD431" s="175"/>
      <c r="AE431" s="175"/>
      <c r="AF431" s="175"/>
      <c r="AG431" s="175"/>
      <c r="AH431" s="175"/>
      <c r="AI431" s="175"/>
      <c r="AJ431" s="175"/>
      <c r="AK431" s="175"/>
      <c r="AL431" s="175"/>
      <c r="AM431" s="175"/>
      <c r="AN431" s="175"/>
      <c r="AO431" s="175"/>
      <c r="AP431" s="175"/>
      <c r="AQ431" s="175"/>
    </row>
    <row r="432" spans="6:43" s="129" customFormat="1">
      <c r="F432" s="175"/>
      <c r="G432" s="175"/>
      <c r="H432" s="175"/>
      <c r="I432" s="175"/>
      <c r="J432" s="175"/>
      <c r="K432" s="175"/>
      <c r="L432" s="175"/>
      <c r="M432" s="175"/>
      <c r="N432" s="175"/>
      <c r="O432" s="175"/>
      <c r="P432" s="175"/>
      <c r="Q432" s="175"/>
      <c r="R432" s="175"/>
      <c r="S432" s="175"/>
      <c r="T432" s="175"/>
      <c r="U432" s="175"/>
      <c r="V432" s="175"/>
      <c r="W432" s="175"/>
      <c r="X432" s="175"/>
      <c r="Y432" s="175"/>
      <c r="Z432" s="175"/>
      <c r="AA432" s="175"/>
      <c r="AB432" s="175"/>
      <c r="AC432" s="175"/>
      <c r="AD432" s="175"/>
      <c r="AE432" s="175"/>
      <c r="AF432" s="175"/>
      <c r="AG432" s="175"/>
      <c r="AH432" s="175"/>
      <c r="AI432" s="175"/>
      <c r="AJ432" s="175"/>
      <c r="AK432" s="175"/>
      <c r="AL432" s="175"/>
      <c r="AM432" s="175"/>
      <c r="AN432" s="175"/>
      <c r="AO432" s="175"/>
      <c r="AP432" s="175"/>
      <c r="AQ432" s="175"/>
    </row>
    <row r="433" spans="6:43" s="129" customFormat="1">
      <c r="F433" s="175"/>
      <c r="G433" s="175"/>
      <c r="H433" s="175"/>
      <c r="I433" s="175"/>
      <c r="J433" s="175"/>
      <c r="K433" s="175"/>
      <c r="L433" s="175"/>
      <c r="M433" s="175"/>
      <c r="N433" s="175"/>
      <c r="O433" s="175"/>
      <c r="P433" s="175"/>
      <c r="Q433" s="175"/>
      <c r="R433" s="175"/>
      <c r="S433" s="175"/>
      <c r="T433" s="175"/>
      <c r="U433" s="175"/>
      <c r="V433" s="175"/>
      <c r="W433" s="175"/>
      <c r="X433" s="175"/>
      <c r="Y433" s="175"/>
      <c r="Z433" s="175"/>
      <c r="AA433" s="175"/>
      <c r="AB433" s="175"/>
      <c r="AC433" s="175"/>
      <c r="AD433" s="175"/>
      <c r="AE433" s="175"/>
      <c r="AF433" s="175"/>
      <c r="AG433" s="175"/>
      <c r="AH433" s="175"/>
      <c r="AI433" s="175"/>
      <c r="AJ433" s="175"/>
      <c r="AK433" s="175"/>
      <c r="AL433" s="175"/>
      <c r="AM433" s="175"/>
      <c r="AN433" s="175"/>
      <c r="AO433" s="175"/>
      <c r="AP433" s="175"/>
      <c r="AQ433" s="175"/>
    </row>
    <row r="434" spans="6:43" s="129" customFormat="1">
      <c r="F434" s="175"/>
      <c r="G434" s="175"/>
      <c r="H434" s="175"/>
      <c r="I434" s="175"/>
      <c r="J434" s="175"/>
      <c r="K434" s="175"/>
      <c r="L434" s="175"/>
      <c r="M434" s="175"/>
      <c r="N434" s="175"/>
      <c r="O434" s="175"/>
      <c r="P434" s="175"/>
      <c r="Q434" s="175"/>
      <c r="R434" s="175"/>
      <c r="S434" s="175"/>
      <c r="T434" s="175"/>
      <c r="U434" s="175"/>
      <c r="V434" s="175"/>
      <c r="W434" s="175"/>
      <c r="X434" s="175"/>
      <c r="Y434" s="175"/>
      <c r="Z434" s="175"/>
      <c r="AA434" s="175"/>
      <c r="AB434" s="175"/>
      <c r="AC434" s="175"/>
      <c r="AD434" s="175"/>
      <c r="AE434" s="175"/>
      <c r="AF434" s="175"/>
      <c r="AG434" s="175"/>
      <c r="AH434" s="175"/>
      <c r="AI434" s="175"/>
      <c r="AJ434" s="175"/>
      <c r="AK434" s="175"/>
      <c r="AL434" s="175"/>
      <c r="AM434" s="175"/>
      <c r="AN434" s="175"/>
      <c r="AO434" s="175"/>
      <c r="AP434" s="175"/>
      <c r="AQ434" s="175"/>
    </row>
    <row r="435" spans="6:43" s="129" customFormat="1">
      <c r="F435" s="175"/>
      <c r="G435" s="175"/>
      <c r="H435" s="175"/>
      <c r="I435" s="175"/>
      <c r="J435" s="175"/>
      <c r="K435" s="175"/>
      <c r="L435" s="175"/>
      <c r="M435" s="175"/>
      <c r="N435" s="175"/>
      <c r="O435" s="175"/>
      <c r="P435" s="175"/>
      <c r="Q435" s="175"/>
      <c r="R435" s="175"/>
      <c r="S435" s="175"/>
      <c r="T435" s="175"/>
      <c r="U435" s="175"/>
      <c r="V435" s="175"/>
      <c r="W435" s="175"/>
      <c r="X435" s="175"/>
      <c r="Y435" s="175"/>
      <c r="Z435" s="175"/>
      <c r="AA435" s="175"/>
      <c r="AB435" s="175"/>
      <c r="AC435" s="175"/>
      <c r="AD435" s="175"/>
      <c r="AE435" s="175"/>
      <c r="AF435" s="175"/>
      <c r="AG435" s="175"/>
      <c r="AH435" s="175"/>
      <c r="AI435" s="175"/>
      <c r="AJ435" s="175"/>
      <c r="AK435" s="175"/>
      <c r="AL435" s="175"/>
      <c r="AM435" s="175"/>
      <c r="AN435" s="175"/>
      <c r="AO435" s="175"/>
      <c r="AP435" s="175"/>
      <c r="AQ435" s="175"/>
    </row>
    <row r="436" spans="6:43" s="129" customFormat="1">
      <c r="F436" s="175"/>
      <c r="G436" s="175"/>
      <c r="H436" s="175"/>
      <c r="I436" s="175"/>
      <c r="J436" s="175"/>
      <c r="K436" s="175"/>
      <c r="L436" s="175"/>
      <c r="M436" s="175"/>
      <c r="N436" s="175"/>
      <c r="O436" s="175"/>
      <c r="P436" s="175"/>
      <c r="Q436" s="175"/>
      <c r="R436" s="175"/>
      <c r="S436" s="175"/>
      <c r="T436" s="175"/>
      <c r="U436" s="175"/>
      <c r="V436" s="175"/>
      <c r="W436" s="175"/>
      <c r="X436" s="175"/>
      <c r="Y436" s="175"/>
      <c r="Z436" s="175"/>
      <c r="AA436" s="175"/>
      <c r="AB436" s="175"/>
      <c r="AC436" s="175"/>
      <c r="AD436" s="175"/>
      <c r="AE436" s="175"/>
      <c r="AF436" s="175"/>
      <c r="AG436" s="175"/>
      <c r="AH436" s="175"/>
      <c r="AI436" s="175"/>
      <c r="AJ436" s="175"/>
      <c r="AK436" s="175"/>
      <c r="AL436" s="175"/>
      <c r="AM436" s="175"/>
      <c r="AN436" s="175"/>
      <c r="AO436" s="175"/>
      <c r="AP436" s="175"/>
      <c r="AQ436" s="175"/>
    </row>
    <row r="437" spans="6:43" s="129" customFormat="1">
      <c r="F437" s="175"/>
      <c r="G437" s="175"/>
      <c r="H437" s="175"/>
      <c r="I437" s="175"/>
      <c r="J437" s="175"/>
      <c r="K437" s="175"/>
      <c r="L437" s="175"/>
      <c r="M437" s="175"/>
      <c r="N437" s="175"/>
      <c r="O437" s="175"/>
      <c r="P437" s="175"/>
      <c r="Q437" s="175"/>
      <c r="R437" s="175"/>
      <c r="S437" s="175"/>
      <c r="T437" s="175"/>
      <c r="U437" s="175"/>
      <c r="V437" s="175"/>
      <c r="W437" s="175"/>
      <c r="X437" s="175"/>
      <c r="Y437" s="175"/>
      <c r="Z437" s="175"/>
      <c r="AA437" s="175"/>
      <c r="AB437" s="175"/>
      <c r="AC437" s="175"/>
      <c r="AD437" s="175"/>
      <c r="AE437" s="175"/>
      <c r="AF437" s="175"/>
      <c r="AG437" s="175"/>
      <c r="AH437" s="175"/>
      <c r="AI437" s="175"/>
      <c r="AJ437" s="175"/>
      <c r="AK437" s="175"/>
      <c r="AL437" s="175"/>
      <c r="AM437" s="175"/>
      <c r="AN437" s="175"/>
      <c r="AO437" s="175"/>
      <c r="AP437" s="175"/>
      <c r="AQ437" s="175"/>
    </row>
    <row r="438" spans="6:43" s="129" customFormat="1">
      <c r="F438" s="175"/>
      <c r="G438" s="175"/>
      <c r="H438" s="175"/>
      <c r="I438" s="175"/>
      <c r="J438" s="175"/>
      <c r="K438" s="175"/>
      <c r="L438" s="175"/>
      <c r="M438" s="175"/>
      <c r="N438" s="175"/>
      <c r="O438" s="175"/>
      <c r="P438" s="175"/>
      <c r="Q438" s="175"/>
      <c r="R438" s="175"/>
      <c r="S438" s="175"/>
      <c r="T438" s="175"/>
      <c r="U438" s="175"/>
      <c r="V438" s="175"/>
      <c r="W438" s="175"/>
      <c r="X438" s="175"/>
      <c r="Y438" s="175"/>
      <c r="Z438" s="175"/>
      <c r="AA438" s="175"/>
      <c r="AB438" s="175"/>
      <c r="AC438" s="175"/>
      <c r="AD438" s="175"/>
      <c r="AE438" s="175"/>
      <c r="AF438" s="175"/>
      <c r="AG438" s="175"/>
      <c r="AH438" s="175"/>
      <c r="AI438" s="175"/>
      <c r="AJ438" s="175"/>
      <c r="AK438" s="175"/>
      <c r="AL438" s="175"/>
      <c r="AM438" s="175"/>
      <c r="AN438" s="175"/>
      <c r="AO438" s="175"/>
      <c r="AP438" s="175"/>
      <c r="AQ438" s="175"/>
    </row>
    <row r="439" spans="6:43" s="129" customFormat="1">
      <c r="F439" s="175"/>
      <c r="G439" s="175"/>
      <c r="H439" s="175"/>
      <c r="I439" s="175"/>
      <c r="J439" s="175"/>
      <c r="K439" s="175"/>
      <c r="L439" s="175"/>
      <c r="M439" s="175"/>
      <c r="N439" s="175"/>
      <c r="O439" s="175"/>
      <c r="P439" s="175"/>
      <c r="Q439" s="175"/>
      <c r="R439" s="175"/>
      <c r="S439" s="175"/>
      <c r="T439" s="175"/>
      <c r="U439" s="175"/>
      <c r="V439" s="175"/>
      <c r="W439" s="175"/>
      <c r="X439" s="175"/>
      <c r="Y439" s="175"/>
      <c r="Z439" s="175"/>
      <c r="AA439" s="175"/>
      <c r="AB439" s="175"/>
      <c r="AC439" s="175"/>
      <c r="AD439" s="175"/>
      <c r="AE439" s="175"/>
      <c r="AF439" s="175"/>
      <c r="AG439" s="175"/>
      <c r="AH439" s="175"/>
      <c r="AI439" s="175"/>
      <c r="AJ439" s="175"/>
      <c r="AK439" s="175"/>
      <c r="AL439" s="175"/>
      <c r="AM439" s="175"/>
      <c r="AN439" s="175"/>
      <c r="AO439" s="175"/>
      <c r="AP439" s="175"/>
      <c r="AQ439" s="175"/>
    </row>
    <row r="440" spans="6:43" s="129" customFormat="1">
      <c r="F440" s="175"/>
      <c r="G440" s="175"/>
      <c r="H440" s="175"/>
      <c r="I440" s="175"/>
      <c r="J440" s="175"/>
      <c r="K440" s="175"/>
      <c r="L440" s="175"/>
      <c r="M440" s="175"/>
      <c r="N440" s="175"/>
      <c r="O440" s="175"/>
      <c r="P440" s="175"/>
      <c r="Q440" s="175"/>
      <c r="R440" s="175"/>
      <c r="S440" s="175"/>
      <c r="T440" s="175"/>
      <c r="U440" s="175"/>
      <c r="V440" s="175"/>
      <c r="W440" s="175"/>
      <c r="X440" s="175"/>
      <c r="Y440" s="175"/>
      <c r="Z440" s="175"/>
      <c r="AA440" s="175"/>
      <c r="AB440" s="175"/>
      <c r="AC440" s="175"/>
      <c r="AD440" s="175"/>
      <c r="AE440" s="175"/>
      <c r="AF440" s="175"/>
      <c r="AG440" s="175"/>
      <c r="AH440" s="175"/>
      <c r="AI440" s="175"/>
      <c r="AJ440" s="175"/>
      <c r="AK440" s="175"/>
      <c r="AL440" s="175"/>
      <c r="AM440" s="175"/>
      <c r="AN440" s="175"/>
      <c r="AO440" s="175"/>
      <c r="AP440" s="175"/>
      <c r="AQ440" s="175"/>
    </row>
    <row r="441" spans="6:43" s="129" customFormat="1">
      <c r="F441" s="175"/>
      <c r="G441" s="175"/>
      <c r="H441" s="175"/>
      <c r="I441" s="175"/>
      <c r="J441" s="175"/>
      <c r="K441" s="175"/>
      <c r="L441" s="175"/>
      <c r="M441" s="175"/>
      <c r="N441" s="175"/>
      <c r="O441" s="175"/>
      <c r="P441" s="175"/>
      <c r="Q441" s="175"/>
      <c r="R441" s="175"/>
      <c r="S441" s="175"/>
      <c r="T441" s="175"/>
      <c r="U441" s="175"/>
      <c r="V441" s="175"/>
      <c r="W441" s="175"/>
      <c r="X441" s="175"/>
      <c r="Y441" s="175"/>
      <c r="Z441" s="175"/>
      <c r="AA441" s="175"/>
      <c r="AB441" s="175"/>
      <c r="AC441" s="175"/>
      <c r="AD441" s="175"/>
      <c r="AE441" s="175"/>
      <c r="AF441" s="175"/>
      <c r="AG441" s="175"/>
      <c r="AH441" s="175"/>
      <c r="AI441" s="175"/>
      <c r="AJ441" s="175"/>
      <c r="AK441" s="175"/>
      <c r="AL441" s="175"/>
      <c r="AM441" s="175"/>
      <c r="AN441" s="175"/>
      <c r="AO441" s="175"/>
      <c r="AP441" s="175"/>
      <c r="AQ441" s="175"/>
    </row>
    <row r="442" spans="6:43" s="129" customFormat="1">
      <c r="F442" s="175"/>
      <c r="G442" s="175"/>
      <c r="H442" s="175"/>
      <c r="I442" s="175"/>
      <c r="J442" s="175"/>
      <c r="K442" s="175"/>
      <c r="L442" s="175"/>
      <c r="M442" s="175"/>
      <c r="N442" s="175"/>
      <c r="O442" s="175"/>
      <c r="P442" s="175"/>
      <c r="Q442" s="175"/>
      <c r="R442" s="175"/>
      <c r="S442" s="175"/>
      <c r="T442" s="175"/>
      <c r="U442" s="175"/>
      <c r="V442" s="175"/>
      <c r="W442" s="175"/>
      <c r="X442" s="175"/>
      <c r="Y442" s="175"/>
      <c r="Z442" s="175"/>
      <c r="AA442" s="175"/>
      <c r="AB442" s="175"/>
      <c r="AC442" s="175"/>
      <c r="AD442" s="175"/>
      <c r="AE442" s="175"/>
      <c r="AF442" s="175"/>
      <c r="AG442" s="175"/>
      <c r="AH442" s="175"/>
      <c r="AI442" s="175"/>
      <c r="AJ442" s="175"/>
      <c r="AK442" s="175"/>
      <c r="AL442" s="175"/>
      <c r="AM442" s="175"/>
      <c r="AN442" s="175"/>
      <c r="AO442" s="175"/>
      <c r="AP442" s="175"/>
      <c r="AQ442" s="175"/>
    </row>
    <row r="443" spans="6:43" s="129" customFormat="1">
      <c r="F443" s="175"/>
      <c r="G443" s="175"/>
      <c r="H443" s="175"/>
      <c r="I443" s="175"/>
      <c r="J443" s="175"/>
      <c r="K443" s="175"/>
      <c r="L443" s="175"/>
      <c r="M443" s="175"/>
      <c r="N443" s="175"/>
      <c r="O443" s="175"/>
      <c r="P443" s="175"/>
      <c r="Q443" s="175"/>
      <c r="R443" s="175"/>
      <c r="S443" s="175"/>
      <c r="T443" s="175"/>
      <c r="U443" s="175"/>
      <c r="V443" s="175"/>
      <c r="W443" s="175"/>
      <c r="X443" s="175"/>
      <c r="Y443" s="175"/>
      <c r="Z443" s="175"/>
      <c r="AA443" s="175"/>
      <c r="AB443" s="175"/>
      <c r="AC443" s="175"/>
      <c r="AD443" s="175"/>
      <c r="AE443" s="175"/>
      <c r="AF443" s="175"/>
      <c r="AG443" s="175"/>
      <c r="AH443" s="175"/>
      <c r="AI443" s="175"/>
      <c r="AJ443" s="175"/>
      <c r="AK443" s="175"/>
      <c r="AL443" s="175"/>
      <c r="AM443" s="175"/>
      <c r="AN443" s="175"/>
      <c r="AO443" s="175"/>
      <c r="AP443" s="175"/>
      <c r="AQ443" s="175"/>
    </row>
    <row r="444" spans="6:43" s="129" customFormat="1">
      <c r="F444" s="175"/>
      <c r="G444" s="175"/>
      <c r="H444" s="175"/>
      <c r="I444" s="175"/>
      <c r="J444" s="175"/>
      <c r="K444" s="175"/>
      <c r="L444" s="175"/>
      <c r="M444" s="175"/>
      <c r="N444" s="175"/>
      <c r="O444" s="175"/>
      <c r="P444" s="175"/>
      <c r="Q444" s="175"/>
      <c r="R444" s="175"/>
      <c r="S444" s="175"/>
      <c r="T444" s="175"/>
      <c r="U444" s="175"/>
      <c r="V444" s="175"/>
      <c r="W444" s="175"/>
      <c r="X444" s="175"/>
      <c r="Y444" s="175"/>
      <c r="Z444" s="175"/>
      <c r="AA444" s="175"/>
      <c r="AB444" s="175"/>
      <c r="AC444" s="175"/>
      <c r="AD444" s="175"/>
      <c r="AE444" s="175"/>
      <c r="AF444" s="175"/>
      <c r="AG444" s="175"/>
      <c r="AH444" s="175"/>
      <c r="AI444" s="175"/>
      <c r="AJ444" s="175"/>
      <c r="AK444" s="175"/>
      <c r="AL444" s="175"/>
      <c r="AM444" s="175"/>
      <c r="AN444" s="175"/>
      <c r="AO444" s="175"/>
      <c r="AP444" s="175"/>
      <c r="AQ444" s="175"/>
    </row>
    <row r="445" spans="6:43" s="129" customFormat="1">
      <c r="F445" s="175"/>
      <c r="G445" s="175"/>
      <c r="H445" s="175"/>
      <c r="I445" s="175"/>
      <c r="J445" s="175"/>
      <c r="K445" s="175"/>
      <c r="L445" s="175"/>
      <c r="M445" s="175"/>
      <c r="N445" s="175"/>
      <c r="O445" s="175"/>
      <c r="P445" s="175"/>
      <c r="Q445" s="175"/>
      <c r="R445" s="175"/>
      <c r="S445" s="175"/>
      <c r="T445" s="175"/>
      <c r="U445" s="175"/>
      <c r="V445" s="175"/>
      <c r="W445" s="175"/>
      <c r="X445" s="175"/>
      <c r="Y445" s="175"/>
      <c r="Z445" s="175"/>
      <c r="AA445" s="175"/>
      <c r="AB445" s="175"/>
      <c r="AC445" s="175"/>
      <c r="AD445" s="175"/>
      <c r="AE445" s="175"/>
      <c r="AF445" s="175"/>
      <c r="AG445" s="175"/>
      <c r="AH445" s="175"/>
      <c r="AI445" s="175"/>
      <c r="AJ445" s="175"/>
      <c r="AK445" s="175"/>
      <c r="AL445" s="175"/>
      <c r="AM445" s="175"/>
      <c r="AN445" s="175"/>
      <c r="AO445" s="175"/>
      <c r="AP445" s="175"/>
      <c r="AQ445" s="175"/>
    </row>
    <row r="446" spans="6:43" s="129" customFormat="1">
      <c r="F446" s="175"/>
      <c r="G446" s="175"/>
      <c r="H446" s="175"/>
      <c r="I446" s="175"/>
      <c r="J446" s="175"/>
      <c r="K446" s="175"/>
      <c r="L446" s="175"/>
      <c r="M446" s="175"/>
      <c r="N446" s="175"/>
      <c r="O446" s="175"/>
      <c r="P446" s="175"/>
      <c r="Q446" s="175"/>
      <c r="R446" s="175"/>
      <c r="S446" s="175"/>
      <c r="T446" s="175"/>
      <c r="U446" s="175"/>
      <c r="V446" s="175"/>
      <c r="W446" s="175"/>
      <c r="X446" s="175"/>
      <c r="Y446" s="175"/>
      <c r="Z446" s="175"/>
      <c r="AA446" s="175"/>
      <c r="AB446" s="175"/>
      <c r="AC446" s="175"/>
      <c r="AD446" s="175"/>
      <c r="AE446" s="175"/>
      <c r="AF446" s="175"/>
      <c r="AG446" s="175"/>
      <c r="AH446" s="175"/>
      <c r="AI446" s="175"/>
      <c r="AJ446" s="175"/>
      <c r="AK446" s="175"/>
      <c r="AL446" s="175"/>
      <c r="AM446" s="175"/>
      <c r="AN446" s="175"/>
      <c r="AO446" s="175"/>
      <c r="AP446" s="175"/>
      <c r="AQ446" s="175"/>
    </row>
    <row r="447" spans="6:43" s="129" customFormat="1">
      <c r="F447" s="175"/>
      <c r="G447" s="175"/>
      <c r="H447" s="175"/>
      <c r="I447" s="175"/>
      <c r="J447" s="175"/>
      <c r="K447" s="175"/>
      <c r="L447" s="175"/>
      <c r="M447" s="175"/>
      <c r="N447" s="175"/>
      <c r="O447" s="175"/>
      <c r="P447" s="175"/>
      <c r="Q447" s="175"/>
      <c r="R447" s="175"/>
      <c r="S447" s="175"/>
      <c r="T447" s="175"/>
      <c r="U447" s="175"/>
      <c r="V447" s="175"/>
      <c r="W447" s="175"/>
      <c r="X447" s="175"/>
      <c r="Y447" s="175"/>
      <c r="Z447" s="175"/>
      <c r="AA447" s="175"/>
      <c r="AB447" s="175"/>
      <c r="AC447" s="175"/>
      <c r="AD447" s="175"/>
      <c r="AE447" s="175"/>
      <c r="AF447" s="175"/>
      <c r="AG447" s="175"/>
      <c r="AH447" s="175"/>
      <c r="AI447" s="175"/>
      <c r="AJ447" s="175"/>
      <c r="AK447" s="175"/>
      <c r="AL447" s="175"/>
      <c r="AM447" s="175"/>
      <c r="AN447" s="175"/>
      <c r="AO447" s="175"/>
      <c r="AP447" s="175"/>
      <c r="AQ447" s="175"/>
    </row>
    <row r="448" spans="6:43" s="129" customFormat="1">
      <c r="F448" s="175"/>
      <c r="G448" s="175"/>
      <c r="H448" s="175"/>
      <c r="I448" s="175"/>
      <c r="J448" s="175"/>
      <c r="K448" s="175"/>
      <c r="L448" s="175"/>
      <c r="M448" s="175"/>
      <c r="N448" s="175"/>
      <c r="O448" s="175"/>
      <c r="P448" s="175"/>
      <c r="Q448" s="175"/>
      <c r="R448" s="175"/>
      <c r="S448" s="175"/>
      <c r="T448" s="175"/>
      <c r="U448" s="175"/>
      <c r="V448" s="175"/>
      <c r="W448" s="175"/>
      <c r="X448" s="175"/>
      <c r="Y448" s="175"/>
      <c r="Z448" s="175"/>
      <c r="AA448" s="175"/>
      <c r="AB448" s="175"/>
      <c r="AC448" s="175"/>
      <c r="AD448" s="175"/>
      <c r="AE448" s="175"/>
      <c r="AF448" s="175"/>
      <c r="AG448" s="175"/>
      <c r="AH448" s="175"/>
      <c r="AI448" s="175"/>
      <c r="AJ448" s="175"/>
      <c r="AK448" s="175"/>
      <c r="AL448" s="175"/>
      <c r="AM448" s="175"/>
      <c r="AN448" s="175"/>
      <c r="AO448" s="175"/>
      <c r="AP448" s="175"/>
      <c r="AQ448" s="175"/>
    </row>
    <row r="449" spans="6:43" s="129" customFormat="1">
      <c r="F449" s="175"/>
      <c r="G449" s="175"/>
      <c r="H449" s="175"/>
      <c r="I449" s="175"/>
      <c r="J449" s="175"/>
      <c r="K449" s="175"/>
      <c r="L449" s="175"/>
      <c r="M449" s="175"/>
      <c r="N449" s="175"/>
      <c r="O449" s="175"/>
      <c r="P449" s="175"/>
      <c r="Q449" s="175"/>
      <c r="R449" s="175"/>
      <c r="S449" s="175"/>
      <c r="T449" s="175"/>
      <c r="U449" s="175"/>
      <c r="V449" s="175"/>
      <c r="W449" s="175"/>
      <c r="X449" s="175"/>
      <c r="Y449" s="175"/>
      <c r="Z449" s="175"/>
      <c r="AA449" s="175"/>
      <c r="AB449" s="175"/>
      <c r="AC449" s="175"/>
      <c r="AD449" s="175"/>
      <c r="AE449" s="175"/>
      <c r="AF449" s="175"/>
      <c r="AG449" s="175"/>
      <c r="AH449" s="175"/>
      <c r="AI449" s="175"/>
      <c r="AJ449" s="175"/>
      <c r="AK449" s="175"/>
      <c r="AL449" s="175"/>
      <c r="AM449" s="175"/>
      <c r="AN449" s="175"/>
      <c r="AO449" s="175"/>
      <c r="AP449" s="175"/>
      <c r="AQ449" s="175"/>
    </row>
    <row r="450" spans="6:43" s="129" customFormat="1">
      <c r="F450" s="175"/>
      <c r="G450" s="175"/>
      <c r="H450" s="175"/>
      <c r="I450" s="175"/>
      <c r="J450" s="175"/>
      <c r="K450" s="175"/>
      <c r="L450" s="175"/>
      <c r="M450" s="175"/>
      <c r="N450" s="175"/>
      <c r="O450" s="175"/>
      <c r="P450" s="175"/>
      <c r="Q450" s="175"/>
      <c r="R450" s="175"/>
      <c r="S450" s="175"/>
      <c r="T450" s="175"/>
      <c r="U450" s="175"/>
      <c r="V450" s="175"/>
      <c r="W450" s="175"/>
      <c r="X450" s="175"/>
      <c r="Y450" s="175"/>
      <c r="Z450" s="175"/>
      <c r="AA450" s="175"/>
      <c r="AB450" s="175"/>
      <c r="AC450" s="175"/>
      <c r="AD450" s="175"/>
      <c r="AE450" s="175"/>
      <c r="AF450" s="175"/>
      <c r="AG450" s="175"/>
      <c r="AH450" s="175"/>
      <c r="AI450" s="175"/>
      <c r="AJ450" s="175"/>
      <c r="AK450" s="175"/>
      <c r="AL450" s="175"/>
      <c r="AM450" s="175"/>
      <c r="AN450" s="175"/>
      <c r="AO450" s="175"/>
      <c r="AP450" s="175"/>
      <c r="AQ450" s="175"/>
    </row>
    <row r="451" spans="6:43" s="129" customFormat="1">
      <c r="F451" s="175"/>
      <c r="G451" s="175"/>
      <c r="H451" s="175"/>
      <c r="I451" s="175"/>
      <c r="J451" s="175"/>
      <c r="K451" s="175"/>
      <c r="L451" s="175"/>
      <c r="M451" s="175"/>
      <c r="N451" s="175"/>
      <c r="O451" s="175"/>
      <c r="P451" s="175"/>
      <c r="Q451" s="175"/>
      <c r="R451" s="175"/>
      <c r="S451" s="175"/>
      <c r="T451" s="175"/>
      <c r="U451" s="175"/>
      <c r="V451" s="175"/>
      <c r="W451" s="175"/>
      <c r="X451" s="175"/>
      <c r="Y451" s="175"/>
      <c r="Z451" s="175"/>
      <c r="AA451" s="175"/>
      <c r="AB451" s="175"/>
      <c r="AC451" s="175"/>
      <c r="AD451" s="175"/>
      <c r="AE451" s="175"/>
      <c r="AF451" s="175"/>
      <c r="AG451" s="175"/>
      <c r="AH451" s="175"/>
      <c r="AI451" s="175"/>
      <c r="AJ451" s="175"/>
      <c r="AK451" s="175"/>
      <c r="AL451" s="175"/>
      <c r="AM451" s="175"/>
      <c r="AN451" s="175"/>
      <c r="AO451" s="175"/>
      <c r="AP451" s="175"/>
      <c r="AQ451" s="175"/>
    </row>
    <row r="452" spans="6:43" s="129" customFormat="1">
      <c r="F452" s="175"/>
      <c r="G452" s="175"/>
      <c r="H452" s="175"/>
      <c r="I452" s="175"/>
      <c r="J452" s="175"/>
      <c r="K452" s="175"/>
      <c r="L452" s="175"/>
      <c r="M452" s="175"/>
      <c r="N452" s="175"/>
      <c r="O452" s="175"/>
      <c r="P452" s="175"/>
      <c r="Q452" s="175"/>
      <c r="R452" s="175"/>
      <c r="S452" s="175"/>
      <c r="T452" s="175"/>
      <c r="U452" s="175"/>
      <c r="V452" s="175"/>
      <c r="W452" s="175"/>
      <c r="X452" s="175"/>
      <c r="Y452" s="175"/>
      <c r="Z452" s="175"/>
      <c r="AA452" s="175"/>
      <c r="AB452" s="175"/>
      <c r="AC452" s="175"/>
      <c r="AD452" s="175"/>
      <c r="AE452" s="175"/>
      <c r="AF452" s="175"/>
      <c r="AG452" s="175"/>
      <c r="AH452" s="175"/>
      <c r="AI452" s="175"/>
      <c r="AJ452" s="175"/>
      <c r="AK452" s="175"/>
      <c r="AL452" s="175"/>
      <c r="AM452" s="175"/>
      <c r="AN452" s="175"/>
      <c r="AO452" s="175"/>
      <c r="AP452" s="175"/>
      <c r="AQ452" s="175"/>
    </row>
    <row r="453" spans="6:43" s="129" customFormat="1">
      <c r="F453" s="175"/>
      <c r="G453" s="175"/>
      <c r="H453" s="175"/>
      <c r="I453" s="175"/>
      <c r="J453" s="175"/>
      <c r="K453" s="175"/>
      <c r="L453" s="175"/>
      <c r="M453" s="175"/>
      <c r="N453" s="175"/>
      <c r="O453" s="175"/>
      <c r="P453" s="175"/>
      <c r="Q453" s="175"/>
      <c r="R453" s="175"/>
      <c r="S453" s="175"/>
      <c r="T453" s="175"/>
      <c r="U453" s="175"/>
      <c r="V453" s="175"/>
      <c r="W453" s="175"/>
      <c r="X453" s="175"/>
      <c r="Y453" s="175"/>
      <c r="Z453" s="175"/>
      <c r="AA453" s="175"/>
      <c r="AB453" s="175"/>
      <c r="AC453" s="175"/>
      <c r="AD453" s="175"/>
      <c r="AE453" s="175"/>
      <c r="AF453" s="175"/>
      <c r="AG453" s="175"/>
      <c r="AH453" s="175"/>
      <c r="AI453" s="175"/>
      <c r="AJ453" s="175"/>
      <c r="AK453" s="175"/>
      <c r="AL453" s="175"/>
      <c r="AM453" s="175"/>
      <c r="AN453" s="175"/>
      <c r="AO453" s="175"/>
      <c r="AP453" s="175"/>
      <c r="AQ453" s="175"/>
    </row>
    <row r="454" spans="6:43" s="129" customFormat="1">
      <c r="F454" s="175"/>
      <c r="G454" s="175"/>
      <c r="H454" s="175"/>
      <c r="I454" s="175"/>
      <c r="J454" s="175"/>
      <c r="K454" s="175"/>
      <c r="L454" s="175"/>
      <c r="M454" s="175"/>
      <c r="N454" s="175"/>
      <c r="O454" s="175"/>
      <c r="P454" s="175"/>
      <c r="Q454" s="175"/>
      <c r="R454" s="175"/>
      <c r="S454" s="175"/>
      <c r="T454" s="175"/>
      <c r="U454" s="175"/>
      <c r="V454" s="175"/>
      <c r="W454" s="175"/>
      <c r="X454" s="175"/>
      <c r="Y454" s="175"/>
      <c r="Z454" s="175"/>
      <c r="AA454" s="175"/>
      <c r="AB454" s="175"/>
      <c r="AC454" s="175"/>
      <c r="AD454" s="175"/>
      <c r="AE454" s="175"/>
      <c r="AF454" s="175"/>
      <c r="AG454" s="175"/>
      <c r="AH454" s="175"/>
      <c r="AI454" s="175"/>
      <c r="AJ454" s="175"/>
      <c r="AK454" s="175"/>
      <c r="AL454" s="175"/>
      <c r="AM454" s="175"/>
      <c r="AN454" s="175"/>
      <c r="AO454" s="175"/>
      <c r="AP454" s="175"/>
      <c r="AQ454" s="175"/>
    </row>
    <row r="455" spans="6:43" s="129" customFormat="1">
      <c r="F455" s="175"/>
      <c r="G455" s="175"/>
      <c r="H455" s="175"/>
      <c r="I455" s="175"/>
      <c r="J455" s="175"/>
      <c r="K455" s="175"/>
      <c r="L455" s="175"/>
      <c r="M455" s="175"/>
      <c r="N455" s="175"/>
      <c r="O455" s="175"/>
      <c r="P455" s="175"/>
      <c r="Q455" s="175"/>
      <c r="R455" s="175"/>
      <c r="S455" s="175"/>
      <c r="T455" s="175"/>
      <c r="U455" s="175"/>
      <c r="V455" s="175"/>
      <c r="W455" s="175"/>
      <c r="X455" s="175"/>
      <c r="Y455" s="175"/>
      <c r="Z455" s="175"/>
      <c r="AA455" s="175"/>
      <c r="AB455" s="175"/>
      <c r="AC455" s="175"/>
      <c r="AD455" s="175"/>
      <c r="AE455" s="175"/>
      <c r="AF455" s="175"/>
      <c r="AG455" s="175"/>
      <c r="AH455" s="175"/>
      <c r="AI455" s="175"/>
      <c r="AJ455" s="175"/>
      <c r="AK455" s="175"/>
      <c r="AL455" s="175"/>
      <c r="AM455" s="175"/>
      <c r="AN455" s="175"/>
      <c r="AO455" s="175"/>
      <c r="AP455" s="175"/>
      <c r="AQ455" s="175"/>
    </row>
    <row r="456" spans="6:43" s="129" customFormat="1">
      <c r="F456" s="175"/>
      <c r="G456" s="175"/>
      <c r="H456" s="175"/>
      <c r="I456" s="175"/>
      <c r="J456" s="175"/>
      <c r="K456" s="175"/>
      <c r="L456" s="175"/>
      <c r="M456" s="175"/>
      <c r="N456" s="175"/>
      <c r="O456" s="175"/>
      <c r="P456" s="175"/>
      <c r="Q456" s="175"/>
      <c r="R456" s="175"/>
      <c r="S456" s="175"/>
      <c r="T456" s="175"/>
      <c r="U456" s="175"/>
      <c r="V456" s="175"/>
      <c r="W456" s="175"/>
      <c r="X456" s="175"/>
      <c r="Y456" s="175"/>
      <c r="Z456" s="175"/>
      <c r="AA456" s="175"/>
      <c r="AB456" s="175"/>
      <c r="AC456" s="175"/>
      <c r="AD456" s="175"/>
      <c r="AE456" s="175"/>
      <c r="AF456" s="175"/>
      <c r="AG456" s="175"/>
      <c r="AH456" s="175"/>
      <c r="AI456" s="175"/>
      <c r="AJ456" s="175"/>
      <c r="AK456" s="175"/>
      <c r="AL456" s="175"/>
      <c r="AM456" s="175"/>
      <c r="AN456" s="175"/>
      <c r="AO456" s="175"/>
      <c r="AP456" s="175"/>
      <c r="AQ456" s="175"/>
    </row>
    <row r="457" spans="6:43" s="129" customFormat="1">
      <c r="F457" s="175"/>
      <c r="G457" s="175"/>
      <c r="H457" s="175"/>
      <c r="I457" s="175"/>
      <c r="J457" s="175"/>
      <c r="K457" s="175"/>
      <c r="L457" s="175"/>
      <c r="M457" s="175"/>
      <c r="N457" s="175"/>
      <c r="O457" s="175"/>
      <c r="P457" s="175"/>
      <c r="Q457" s="175"/>
      <c r="R457" s="175"/>
      <c r="S457" s="175"/>
      <c r="T457" s="175"/>
      <c r="U457" s="175"/>
      <c r="V457" s="175"/>
      <c r="W457" s="175"/>
      <c r="X457" s="175"/>
      <c r="Y457" s="175"/>
      <c r="Z457" s="175"/>
      <c r="AA457" s="175"/>
      <c r="AB457" s="175"/>
      <c r="AC457" s="175"/>
      <c r="AD457" s="175"/>
      <c r="AE457" s="175"/>
      <c r="AF457" s="175"/>
      <c r="AG457" s="175"/>
      <c r="AH457" s="175"/>
      <c r="AI457" s="175"/>
      <c r="AJ457" s="175"/>
      <c r="AK457" s="175"/>
      <c r="AL457" s="175"/>
      <c r="AM457" s="175"/>
      <c r="AN457" s="175"/>
      <c r="AO457" s="175"/>
      <c r="AP457" s="175"/>
      <c r="AQ457" s="175"/>
    </row>
    <row r="458" spans="6:43" s="129" customFormat="1">
      <c r="F458" s="175"/>
      <c r="G458" s="175"/>
      <c r="H458" s="175"/>
      <c r="I458" s="175"/>
      <c r="J458" s="175"/>
      <c r="K458" s="175"/>
      <c r="L458" s="175"/>
      <c r="M458" s="175"/>
      <c r="N458" s="175"/>
      <c r="O458" s="175"/>
      <c r="P458" s="175"/>
      <c r="Q458" s="175"/>
      <c r="R458" s="175"/>
      <c r="S458" s="175"/>
      <c r="T458" s="175"/>
      <c r="U458" s="175"/>
      <c r="V458" s="175"/>
      <c r="W458" s="175"/>
      <c r="X458" s="175"/>
      <c r="Y458" s="175"/>
      <c r="Z458" s="175"/>
      <c r="AA458" s="175"/>
      <c r="AB458" s="175"/>
      <c r="AC458" s="175"/>
      <c r="AD458" s="175"/>
      <c r="AE458" s="175"/>
      <c r="AF458" s="175"/>
      <c r="AG458" s="175"/>
      <c r="AH458" s="175"/>
      <c r="AI458" s="175"/>
      <c r="AJ458" s="175"/>
      <c r="AK458" s="175"/>
      <c r="AL458" s="175"/>
      <c r="AM458" s="175"/>
      <c r="AN458" s="175"/>
      <c r="AO458" s="175"/>
      <c r="AP458" s="175"/>
      <c r="AQ458" s="175"/>
    </row>
    <row r="459" spans="6:43" s="129" customFormat="1">
      <c r="F459" s="175"/>
      <c r="G459" s="175"/>
      <c r="H459" s="175"/>
      <c r="I459" s="175"/>
      <c r="J459" s="175"/>
      <c r="K459" s="175"/>
      <c r="L459" s="175"/>
      <c r="M459" s="175"/>
      <c r="N459" s="175"/>
      <c r="O459" s="175"/>
      <c r="P459" s="175"/>
      <c r="Q459" s="175"/>
      <c r="R459" s="175"/>
      <c r="S459" s="175"/>
      <c r="T459" s="175"/>
      <c r="U459" s="175"/>
      <c r="V459" s="175"/>
      <c r="W459" s="175"/>
      <c r="X459" s="175"/>
      <c r="Y459" s="175"/>
      <c r="Z459" s="175"/>
      <c r="AA459" s="175"/>
      <c r="AB459" s="175"/>
      <c r="AC459" s="175"/>
      <c r="AD459" s="175"/>
      <c r="AE459" s="175"/>
      <c r="AF459" s="175"/>
      <c r="AG459" s="175"/>
      <c r="AH459" s="175"/>
      <c r="AI459" s="175"/>
      <c r="AJ459" s="175"/>
      <c r="AK459" s="175"/>
      <c r="AL459" s="175"/>
      <c r="AM459" s="175"/>
      <c r="AN459" s="175"/>
      <c r="AO459" s="175"/>
      <c r="AP459" s="175"/>
      <c r="AQ459" s="175"/>
    </row>
    <row r="460" spans="6:43" s="129" customFormat="1">
      <c r="F460" s="175"/>
      <c r="G460" s="175"/>
      <c r="H460" s="175"/>
      <c r="I460" s="175"/>
      <c r="J460" s="175"/>
      <c r="K460" s="175"/>
      <c r="L460" s="175"/>
      <c r="M460" s="175"/>
      <c r="N460" s="175"/>
      <c r="O460" s="175"/>
      <c r="P460" s="175"/>
      <c r="Q460" s="175"/>
      <c r="R460" s="175"/>
      <c r="S460" s="175"/>
      <c r="T460" s="175"/>
      <c r="U460" s="175"/>
      <c r="V460" s="175"/>
      <c r="W460" s="175"/>
      <c r="X460" s="175"/>
      <c r="Y460" s="175"/>
      <c r="Z460" s="175"/>
      <c r="AA460" s="175"/>
      <c r="AB460" s="175"/>
      <c r="AC460" s="175"/>
      <c r="AD460" s="175"/>
      <c r="AE460" s="175"/>
      <c r="AF460" s="175"/>
      <c r="AG460" s="175"/>
      <c r="AH460" s="175"/>
      <c r="AI460" s="175"/>
      <c r="AJ460" s="175"/>
      <c r="AK460" s="175"/>
      <c r="AL460" s="175"/>
      <c r="AM460" s="175"/>
      <c r="AN460" s="175"/>
      <c r="AO460" s="175"/>
      <c r="AP460" s="175"/>
      <c r="AQ460" s="175"/>
    </row>
    <row r="461" spans="6:43" s="129" customFormat="1">
      <c r="F461" s="175"/>
      <c r="G461" s="175"/>
      <c r="H461" s="175"/>
      <c r="I461" s="175"/>
      <c r="J461" s="175"/>
      <c r="K461" s="175"/>
      <c r="L461" s="175"/>
      <c r="M461" s="175"/>
      <c r="N461" s="175"/>
      <c r="O461" s="175"/>
      <c r="P461" s="175"/>
      <c r="Q461" s="175"/>
      <c r="R461" s="175"/>
      <c r="S461" s="175"/>
      <c r="T461" s="175"/>
      <c r="U461" s="175"/>
      <c r="V461" s="175"/>
      <c r="W461" s="175"/>
      <c r="X461" s="175"/>
      <c r="Y461" s="175"/>
      <c r="Z461" s="175"/>
      <c r="AA461" s="175"/>
      <c r="AB461" s="175"/>
      <c r="AC461" s="175"/>
      <c r="AD461" s="175"/>
      <c r="AE461" s="175"/>
      <c r="AF461" s="175"/>
      <c r="AG461" s="175"/>
      <c r="AH461" s="175"/>
      <c r="AI461" s="175"/>
      <c r="AJ461" s="175"/>
      <c r="AK461" s="175"/>
      <c r="AL461" s="175"/>
      <c r="AM461" s="175"/>
      <c r="AN461" s="175"/>
      <c r="AO461" s="175"/>
      <c r="AP461" s="175"/>
      <c r="AQ461" s="175"/>
    </row>
    <row r="462" spans="6:43" s="129" customFormat="1">
      <c r="F462" s="175"/>
      <c r="G462" s="175"/>
      <c r="H462" s="175"/>
      <c r="I462" s="175"/>
      <c r="J462" s="175"/>
      <c r="K462" s="175"/>
      <c r="L462" s="175"/>
      <c r="M462" s="175"/>
      <c r="N462" s="175"/>
      <c r="O462" s="175"/>
      <c r="P462" s="175"/>
      <c r="Q462" s="175"/>
      <c r="R462" s="175"/>
      <c r="S462" s="175"/>
      <c r="T462" s="175"/>
      <c r="U462" s="175"/>
      <c r="V462" s="175"/>
      <c r="W462" s="175"/>
      <c r="X462" s="175"/>
      <c r="Y462" s="175"/>
      <c r="Z462" s="175"/>
      <c r="AA462" s="175"/>
      <c r="AB462" s="175"/>
      <c r="AC462" s="175"/>
      <c r="AD462" s="175"/>
      <c r="AE462" s="175"/>
      <c r="AF462" s="175"/>
      <c r="AG462" s="175"/>
      <c r="AH462" s="175"/>
      <c r="AI462" s="175"/>
      <c r="AJ462" s="175"/>
      <c r="AK462" s="175"/>
      <c r="AL462" s="175"/>
      <c r="AM462" s="175"/>
      <c r="AN462" s="175"/>
      <c r="AO462" s="175"/>
      <c r="AP462" s="175"/>
      <c r="AQ462" s="175"/>
    </row>
    <row r="463" spans="6:43" s="129" customFormat="1">
      <c r="F463" s="175"/>
      <c r="G463" s="175"/>
      <c r="H463" s="175"/>
      <c r="I463" s="175"/>
      <c r="J463" s="175"/>
      <c r="K463" s="175"/>
      <c r="L463" s="175"/>
      <c r="M463" s="175"/>
      <c r="N463" s="175"/>
      <c r="O463" s="175"/>
      <c r="P463" s="175"/>
      <c r="Q463" s="175"/>
      <c r="R463" s="175"/>
      <c r="S463" s="175"/>
      <c r="T463" s="175"/>
      <c r="U463" s="175"/>
      <c r="V463" s="175"/>
      <c r="W463" s="175"/>
      <c r="X463" s="175"/>
      <c r="Y463" s="175"/>
      <c r="Z463" s="175"/>
      <c r="AA463" s="175"/>
      <c r="AB463" s="175"/>
      <c r="AC463" s="175"/>
      <c r="AD463" s="175"/>
      <c r="AE463" s="175"/>
      <c r="AF463" s="175"/>
      <c r="AG463" s="175"/>
      <c r="AH463" s="175"/>
      <c r="AI463" s="175"/>
      <c r="AJ463" s="175"/>
      <c r="AK463" s="175"/>
      <c r="AL463" s="175"/>
      <c r="AM463" s="175"/>
      <c r="AN463" s="175"/>
      <c r="AO463" s="175"/>
      <c r="AP463" s="175"/>
      <c r="AQ463" s="175"/>
    </row>
    <row r="464" spans="6:43" s="129" customFormat="1">
      <c r="F464" s="175"/>
      <c r="G464" s="175"/>
      <c r="H464" s="175"/>
      <c r="I464" s="175"/>
      <c r="J464" s="175"/>
      <c r="K464" s="175"/>
      <c r="L464" s="175"/>
      <c r="M464" s="175"/>
      <c r="N464" s="175"/>
      <c r="O464" s="175"/>
      <c r="P464" s="175"/>
      <c r="Q464" s="175"/>
      <c r="R464" s="175"/>
      <c r="S464" s="175"/>
      <c r="T464" s="175"/>
      <c r="U464" s="175"/>
      <c r="V464" s="175"/>
      <c r="W464" s="175"/>
      <c r="X464" s="175"/>
      <c r="Y464" s="175"/>
      <c r="Z464" s="175"/>
      <c r="AA464" s="175"/>
      <c r="AB464" s="175"/>
      <c r="AC464" s="175"/>
      <c r="AD464" s="175"/>
      <c r="AE464" s="175"/>
      <c r="AF464" s="175"/>
      <c r="AG464" s="175"/>
      <c r="AH464" s="175"/>
      <c r="AI464" s="175"/>
      <c r="AJ464" s="175"/>
      <c r="AK464" s="175"/>
      <c r="AL464" s="175"/>
      <c r="AM464" s="175"/>
      <c r="AN464" s="175"/>
      <c r="AO464" s="175"/>
      <c r="AP464" s="175"/>
      <c r="AQ464" s="175"/>
    </row>
    <row r="465" spans="6:43" s="129" customFormat="1">
      <c r="F465" s="175"/>
      <c r="G465" s="175"/>
      <c r="H465" s="175"/>
      <c r="I465" s="175"/>
      <c r="J465" s="175"/>
      <c r="K465" s="175"/>
      <c r="L465" s="175"/>
      <c r="M465" s="175"/>
      <c r="N465" s="175"/>
      <c r="O465" s="175"/>
      <c r="P465" s="175"/>
      <c r="Q465" s="175"/>
      <c r="R465" s="175"/>
      <c r="S465" s="175"/>
      <c r="T465" s="175"/>
      <c r="U465" s="175"/>
      <c r="V465" s="175"/>
      <c r="W465" s="175"/>
      <c r="X465" s="175"/>
      <c r="Y465" s="175"/>
      <c r="Z465" s="175"/>
      <c r="AA465" s="175"/>
      <c r="AB465" s="175"/>
      <c r="AC465" s="175"/>
      <c r="AD465" s="175"/>
      <c r="AE465" s="175"/>
      <c r="AF465" s="175"/>
      <c r="AG465" s="175"/>
      <c r="AH465" s="175"/>
      <c r="AI465" s="175"/>
      <c r="AJ465" s="175"/>
      <c r="AK465" s="175"/>
      <c r="AL465" s="175"/>
      <c r="AM465" s="175"/>
      <c r="AN465" s="175"/>
      <c r="AO465" s="175"/>
      <c r="AP465" s="175"/>
      <c r="AQ465" s="175"/>
    </row>
    <row r="466" spans="6:43" s="129" customFormat="1">
      <c r="F466" s="175"/>
      <c r="G466" s="175"/>
      <c r="H466" s="175"/>
      <c r="I466" s="175"/>
      <c r="J466" s="175"/>
      <c r="K466" s="175"/>
      <c r="L466" s="175"/>
      <c r="M466" s="175"/>
      <c r="N466" s="175"/>
      <c r="O466" s="175"/>
      <c r="P466" s="175"/>
      <c r="Q466" s="175"/>
      <c r="R466" s="175"/>
      <c r="S466" s="175"/>
      <c r="T466" s="175"/>
      <c r="U466" s="175"/>
      <c r="V466" s="175"/>
      <c r="W466" s="175"/>
      <c r="X466" s="175"/>
      <c r="Y466" s="175"/>
      <c r="Z466" s="175"/>
      <c r="AA466" s="175"/>
      <c r="AB466" s="175"/>
      <c r="AC466" s="175"/>
      <c r="AD466" s="175"/>
      <c r="AE466" s="175"/>
      <c r="AF466" s="175"/>
      <c r="AG466" s="175"/>
      <c r="AH466" s="175"/>
      <c r="AI466" s="175"/>
      <c r="AJ466" s="175"/>
      <c r="AK466" s="175"/>
      <c r="AL466" s="175"/>
      <c r="AM466" s="175"/>
      <c r="AN466" s="175"/>
      <c r="AO466" s="175"/>
      <c r="AP466" s="175"/>
      <c r="AQ466" s="175"/>
    </row>
    <row r="467" spans="6:43" s="129" customFormat="1">
      <c r="F467" s="175"/>
      <c r="G467" s="175"/>
      <c r="H467" s="175"/>
      <c r="I467" s="175"/>
      <c r="J467" s="175"/>
      <c r="K467" s="175"/>
      <c r="L467" s="175"/>
      <c r="M467" s="175"/>
      <c r="N467" s="175"/>
      <c r="O467" s="175"/>
      <c r="P467" s="175"/>
      <c r="Q467" s="175"/>
      <c r="R467" s="175"/>
      <c r="S467" s="175"/>
      <c r="T467" s="175"/>
      <c r="U467" s="175"/>
      <c r="V467" s="175"/>
      <c r="W467" s="175"/>
      <c r="X467" s="175"/>
      <c r="Y467" s="175"/>
      <c r="Z467" s="175"/>
      <c r="AA467" s="175"/>
      <c r="AB467" s="175"/>
      <c r="AC467" s="175"/>
      <c r="AD467" s="175"/>
      <c r="AE467" s="175"/>
      <c r="AF467" s="175"/>
      <c r="AG467" s="175"/>
      <c r="AH467" s="175"/>
      <c r="AI467" s="175"/>
      <c r="AJ467" s="175"/>
      <c r="AK467" s="175"/>
      <c r="AL467" s="175"/>
      <c r="AM467" s="175"/>
      <c r="AN467" s="175"/>
      <c r="AO467" s="175"/>
      <c r="AP467" s="175"/>
      <c r="AQ467" s="175"/>
    </row>
    <row r="468" spans="6:43" s="129" customFormat="1">
      <c r="F468" s="175"/>
      <c r="G468" s="175"/>
      <c r="H468" s="175"/>
      <c r="I468" s="175"/>
      <c r="J468" s="175"/>
      <c r="K468" s="175"/>
      <c r="L468" s="175"/>
      <c r="M468" s="175"/>
      <c r="N468" s="175"/>
      <c r="O468" s="175"/>
      <c r="P468" s="175"/>
      <c r="Q468" s="175"/>
      <c r="R468" s="175"/>
      <c r="S468" s="175"/>
      <c r="T468" s="175"/>
      <c r="U468" s="175"/>
      <c r="V468" s="175"/>
      <c r="W468" s="175"/>
      <c r="X468" s="175"/>
      <c r="Y468" s="175"/>
      <c r="Z468" s="175"/>
      <c r="AA468" s="175"/>
      <c r="AB468" s="175"/>
      <c r="AC468" s="175"/>
      <c r="AD468" s="175"/>
      <c r="AE468" s="175"/>
      <c r="AF468" s="175"/>
      <c r="AG468" s="175"/>
      <c r="AH468" s="175"/>
      <c r="AI468" s="175"/>
      <c r="AJ468" s="175"/>
      <c r="AK468" s="175"/>
      <c r="AL468" s="175"/>
      <c r="AM468" s="175"/>
      <c r="AN468" s="175"/>
      <c r="AO468" s="175"/>
      <c r="AP468" s="175"/>
      <c r="AQ468" s="175"/>
    </row>
    <row r="469" spans="6:43" s="129" customFormat="1">
      <c r="F469" s="175"/>
      <c r="G469" s="175"/>
      <c r="H469" s="175"/>
      <c r="I469" s="175"/>
      <c r="J469" s="175"/>
      <c r="K469" s="175"/>
      <c r="L469" s="175"/>
      <c r="M469" s="175"/>
      <c r="N469" s="175"/>
      <c r="O469" s="175"/>
      <c r="P469" s="175"/>
      <c r="Q469" s="175"/>
      <c r="R469" s="175"/>
      <c r="S469" s="175"/>
      <c r="T469" s="175"/>
      <c r="U469" s="175"/>
      <c r="V469" s="175"/>
      <c r="W469" s="175"/>
      <c r="X469" s="175"/>
      <c r="Y469" s="175"/>
      <c r="Z469" s="175"/>
      <c r="AA469" s="175"/>
      <c r="AB469" s="175"/>
      <c r="AC469" s="175"/>
      <c r="AD469" s="175"/>
      <c r="AE469" s="175"/>
      <c r="AF469" s="175"/>
      <c r="AG469" s="175"/>
      <c r="AH469" s="175"/>
      <c r="AI469" s="175"/>
      <c r="AJ469" s="175"/>
      <c r="AK469" s="175"/>
      <c r="AL469" s="175"/>
      <c r="AM469" s="175"/>
      <c r="AN469" s="175"/>
      <c r="AO469" s="175"/>
      <c r="AP469" s="175"/>
      <c r="AQ469" s="175"/>
    </row>
    <row r="470" spans="6:43" s="129" customFormat="1">
      <c r="F470" s="175"/>
      <c r="G470" s="175"/>
      <c r="H470" s="175"/>
      <c r="I470" s="175"/>
      <c r="J470" s="175"/>
      <c r="K470" s="175"/>
      <c r="L470" s="175"/>
      <c r="M470" s="175"/>
      <c r="N470" s="175"/>
      <c r="O470" s="175"/>
      <c r="P470" s="175"/>
      <c r="Q470" s="175"/>
      <c r="R470" s="175"/>
      <c r="S470" s="175"/>
      <c r="T470" s="175"/>
      <c r="U470" s="175"/>
      <c r="V470" s="175"/>
      <c r="W470" s="175"/>
      <c r="X470" s="175"/>
      <c r="Y470" s="175"/>
      <c r="Z470" s="175"/>
      <c r="AA470" s="175"/>
      <c r="AB470" s="175"/>
      <c r="AC470" s="175"/>
      <c r="AD470" s="175"/>
      <c r="AE470" s="175"/>
      <c r="AF470" s="175"/>
      <c r="AG470" s="175"/>
      <c r="AH470" s="175"/>
      <c r="AI470" s="175"/>
      <c r="AJ470" s="175"/>
      <c r="AK470" s="175"/>
      <c r="AL470" s="175"/>
      <c r="AM470" s="175"/>
      <c r="AN470" s="175"/>
      <c r="AO470" s="175"/>
      <c r="AP470" s="175"/>
      <c r="AQ470" s="175"/>
    </row>
    <row r="471" spans="6:43" s="129" customFormat="1">
      <c r="F471" s="175"/>
      <c r="G471" s="175"/>
      <c r="H471" s="175"/>
      <c r="I471" s="175"/>
      <c r="J471" s="175"/>
      <c r="K471" s="175"/>
      <c r="L471" s="175"/>
      <c r="M471" s="175"/>
      <c r="N471" s="175"/>
      <c r="O471" s="175"/>
      <c r="P471" s="175"/>
      <c r="Q471" s="175"/>
      <c r="R471" s="175"/>
      <c r="S471" s="175"/>
      <c r="T471" s="175"/>
      <c r="U471" s="175"/>
      <c r="V471" s="175"/>
      <c r="W471" s="175"/>
      <c r="X471" s="175"/>
      <c r="Y471" s="175"/>
      <c r="Z471" s="175"/>
      <c r="AA471" s="175"/>
      <c r="AB471" s="175"/>
      <c r="AC471" s="175"/>
      <c r="AD471" s="175"/>
      <c r="AE471" s="175"/>
      <c r="AF471" s="175"/>
      <c r="AG471" s="175"/>
      <c r="AH471" s="175"/>
      <c r="AI471" s="175"/>
      <c r="AJ471" s="175"/>
      <c r="AK471" s="175"/>
      <c r="AL471" s="175"/>
      <c r="AM471" s="175"/>
      <c r="AN471" s="175"/>
      <c r="AO471" s="175"/>
      <c r="AP471" s="175"/>
      <c r="AQ471" s="175"/>
    </row>
    <row r="472" spans="6:43" s="129" customFormat="1">
      <c r="F472" s="175"/>
      <c r="G472" s="175"/>
      <c r="H472" s="175"/>
      <c r="I472" s="175"/>
      <c r="J472" s="175"/>
      <c r="K472" s="175"/>
      <c r="L472" s="175"/>
      <c r="M472" s="175"/>
      <c r="N472" s="175"/>
      <c r="O472" s="175"/>
      <c r="P472" s="175"/>
      <c r="Q472" s="175"/>
      <c r="R472" s="175"/>
      <c r="S472" s="175"/>
      <c r="T472" s="175"/>
      <c r="U472" s="175"/>
      <c r="V472" s="175"/>
      <c r="W472" s="175"/>
      <c r="X472" s="175"/>
      <c r="Y472" s="175"/>
      <c r="Z472" s="175"/>
      <c r="AA472" s="175"/>
      <c r="AB472" s="175"/>
      <c r="AC472" s="175"/>
      <c r="AD472" s="175"/>
      <c r="AE472" s="175"/>
      <c r="AF472" s="175"/>
      <c r="AG472" s="175"/>
      <c r="AH472" s="175"/>
      <c r="AI472" s="175"/>
      <c r="AJ472" s="175"/>
      <c r="AK472" s="175"/>
      <c r="AL472" s="175"/>
      <c r="AM472" s="175"/>
      <c r="AN472" s="175"/>
      <c r="AO472" s="175"/>
      <c r="AP472" s="175"/>
      <c r="AQ472" s="175"/>
    </row>
    <row r="473" spans="6:43" s="129" customFormat="1">
      <c r="F473" s="175"/>
      <c r="G473" s="175"/>
      <c r="H473" s="175"/>
      <c r="I473" s="175"/>
      <c r="J473" s="175"/>
      <c r="K473" s="175"/>
      <c r="L473" s="175"/>
      <c r="M473" s="175"/>
      <c r="N473" s="175"/>
      <c r="O473" s="175"/>
      <c r="P473" s="175"/>
      <c r="Q473" s="175"/>
      <c r="R473" s="175"/>
      <c r="S473" s="175"/>
      <c r="T473" s="175"/>
      <c r="U473" s="175"/>
      <c r="V473" s="175"/>
      <c r="W473" s="175"/>
      <c r="X473" s="175"/>
      <c r="Y473" s="175"/>
      <c r="Z473" s="175"/>
      <c r="AA473" s="175"/>
      <c r="AB473" s="175"/>
      <c r="AC473" s="175"/>
      <c r="AD473" s="175"/>
      <c r="AE473" s="175"/>
      <c r="AF473" s="175"/>
      <c r="AG473" s="175"/>
      <c r="AH473" s="175"/>
      <c r="AI473" s="175"/>
      <c r="AJ473" s="175"/>
      <c r="AK473" s="175"/>
      <c r="AL473" s="175"/>
      <c r="AM473" s="175"/>
      <c r="AN473" s="175"/>
      <c r="AO473" s="175"/>
      <c r="AP473" s="175"/>
      <c r="AQ473" s="175"/>
    </row>
    <row r="474" spans="6:43" s="129" customFormat="1">
      <c r="F474" s="175"/>
      <c r="G474" s="175"/>
      <c r="H474" s="175"/>
      <c r="I474" s="175"/>
      <c r="J474" s="175"/>
      <c r="K474" s="175"/>
      <c r="L474" s="175"/>
      <c r="M474" s="175"/>
      <c r="N474" s="175"/>
      <c r="O474" s="175"/>
      <c r="P474" s="175"/>
      <c r="Q474" s="175"/>
      <c r="R474" s="175"/>
      <c r="S474" s="175"/>
      <c r="T474" s="175"/>
      <c r="U474" s="175"/>
      <c r="V474" s="175"/>
      <c r="W474" s="175"/>
      <c r="X474" s="175"/>
      <c r="Y474" s="175"/>
      <c r="Z474" s="175"/>
      <c r="AA474" s="175"/>
      <c r="AB474" s="175"/>
      <c r="AC474" s="175"/>
      <c r="AD474" s="175"/>
      <c r="AE474" s="175"/>
      <c r="AF474" s="175"/>
      <c r="AG474" s="175"/>
      <c r="AH474" s="175"/>
      <c r="AI474" s="175"/>
      <c r="AJ474" s="175"/>
      <c r="AK474" s="175"/>
      <c r="AL474" s="175"/>
      <c r="AM474" s="175"/>
      <c r="AN474" s="175"/>
      <c r="AO474" s="175"/>
      <c r="AP474" s="175"/>
      <c r="AQ474" s="175"/>
    </row>
    <row r="475" spans="6:43" s="129" customFormat="1">
      <c r="F475" s="175"/>
      <c r="G475" s="175"/>
      <c r="H475" s="175"/>
      <c r="I475" s="175"/>
      <c r="J475" s="175"/>
      <c r="K475" s="175"/>
      <c r="L475" s="175"/>
      <c r="M475" s="175"/>
      <c r="N475" s="175"/>
      <c r="O475" s="175"/>
      <c r="P475" s="175"/>
      <c r="Q475" s="175"/>
      <c r="R475" s="175"/>
      <c r="S475" s="175"/>
      <c r="T475" s="175"/>
      <c r="U475" s="175"/>
      <c r="V475" s="175"/>
      <c r="W475" s="175"/>
      <c r="X475" s="175"/>
      <c r="Y475" s="175"/>
      <c r="Z475" s="175"/>
      <c r="AA475" s="175"/>
      <c r="AB475" s="175"/>
      <c r="AC475" s="175"/>
      <c r="AD475" s="175"/>
      <c r="AE475" s="175"/>
      <c r="AF475" s="175"/>
      <c r="AG475" s="175"/>
      <c r="AH475" s="175"/>
      <c r="AI475" s="175"/>
      <c r="AJ475" s="175"/>
      <c r="AK475" s="175"/>
      <c r="AL475" s="175"/>
      <c r="AM475" s="175"/>
      <c r="AN475" s="175"/>
      <c r="AO475" s="175"/>
      <c r="AP475" s="175"/>
      <c r="AQ475" s="175"/>
    </row>
    <row r="476" spans="6:43" s="129" customFormat="1">
      <c r="F476" s="175"/>
      <c r="G476" s="175"/>
      <c r="H476" s="175"/>
      <c r="I476" s="175"/>
      <c r="J476" s="175"/>
      <c r="K476" s="175"/>
      <c r="L476" s="175"/>
      <c r="M476" s="175"/>
      <c r="N476" s="175"/>
      <c r="O476" s="175"/>
      <c r="P476" s="175"/>
      <c r="Q476" s="175"/>
      <c r="R476" s="175"/>
      <c r="S476" s="175"/>
      <c r="T476" s="175"/>
      <c r="U476" s="175"/>
      <c r="V476" s="175"/>
      <c r="W476" s="175"/>
      <c r="X476" s="175"/>
      <c r="Y476" s="175"/>
      <c r="Z476" s="175"/>
      <c r="AA476" s="175"/>
      <c r="AB476" s="175"/>
      <c r="AC476" s="175"/>
      <c r="AD476" s="175"/>
      <c r="AE476" s="175"/>
      <c r="AF476" s="175"/>
      <c r="AG476" s="175"/>
      <c r="AH476" s="175"/>
      <c r="AI476" s="175"/>
      <c r="AJ476" s="175"/>
      <c r="AK476" s="175"/>
      <c r="AL476" s="175"/>
      <c r="AM476" s="175"/>
      <c r="AN476" s="175"/>
      <c r="AO476" s="175"/>
      <c r="AP476" s="175"/>
      <c r="AQ476" s="175"/>
    </row>
    <row r="477" spans="6:43" s="129" customFormat="1">
      <c r="F477" s="175"/>
      <c r="G477" s="175"/>
      <c r="H477" s="175"/>
      <c r="I477" s="175"/>
      <c r="J477" s="175"/>
      <c r="K477" s="175"/>
      <c r="L477" s="175"/>
      <c r="M477" s="175"/>
      <c r="N477" s="175"/>
      <c r="O477" s="175"/>
      <c r="P477" s="175"/>
      <c r="Q477" s="175"/>
      <c r="R477" s="175"/>
      <c r="S477" s="175"/>
      <c r="T477" s="175"/>
      <c r="U477" s="175"/>
      <c r="V477" s="175"/>
      <c r="W477" s="175"/>
      <c r="X477" s="175"/>
      <c r="Y477" s="175"/>
      <c r="Z477" s="175"/>
      <c r="AA477" s="175"/>
      <c r="AB477" s="175"/>
      <c r="AC477" s="175"/>
      <c r="AD477" s="175"/>
      <c r="AE477" s="175"/>
      <c r="AF477" s="175"/>
      <c r="AG477" s="175"/>
      <c r="AH477" s="175"/>
      <c r="AI477" s="175"/>
      <c r="AJ477" s="175"/>
      <c r="AK477" s="175"/>
      <c r="AL477" s="175"/>
      <c r="AM477" s="175"/>
      <c r="AN477" s="175"/>
      <c r="AO477" s="175"/>
      <c r="AP477" s="175"/>
      <c r="AQ477" s="175"/>
    </row>
    <row r="478" spans="6:43" s="129" customFormat="1">
      <c r="F478" s="175"/>
      <c r="G478" s="175"/>
      <c r="H478" s="175"/>
      <c r="I478" s="175"/>
      <c r="J478" s="175"/>
      <c r="K478" s="175"/>
      <c r="L478" s="175"/>
      <c r="M478" s="175"/>
      <c r="N478" s="175"/>
      <c r="O478" s="175"/>
      <c r="P478" s="175"/>
      <c r="Q478" s="175"/>
      <c r="R478" s="175"/>
      <c r="S478" s="175"/>
      <c r="T478" s="175"/>
      <c r="U478" s="175"/>
      <c r="V478" s="175"/>
      <c r="W478" s="175"/>
      <c r="X478" s="175"/>
      <c r="Y478" s="175"/>
      <c r="Z478" s="175"/>
      <c r="AA478" s="175"/>
      <c r="AB478" s="175"/>
      <c r="AC478" s="175"/>
      <c r="AD478" s="175"/>
      <c r="AE478" s="175"/>
      <c r="AF478" s="175"/>
      <c r="AG478" s="175"/>
      <c r="AH478" s="175"/>
      <c r="AI478" s="175"/>
      <c r="AJ478" s="175"/>
      <c r="AK478" s="175"/>
      <c r="AL478" s="175"/>
      <c r="AM478" s="175"/>
      <c r="AN478" s="175"/>
      <c r="AO478" s="175"/>
      <c r="AP478" s="175"/>
      <c r="AQ478" s="175"/>
    </row>
    <row r="479" spans="6:43" s="129" customFormat="1">
      <c r="F479" s="175"/>
      <c r="G479" s="175"/>
      <c r="H479" s="175"/>
      <c r="I479" s="175"/>
      <c r="J479" s="175"/>
      <c r="K479" s="175"/>
      <c r="L479" s="175"/>
      <c r="M479" s="175"/>
      <c r="N479" s="175"/>
      <c r="O479" s="175"/>
      <c r="P479" s="175"/>
      <c r="Q479" s="175"/>
      <c r="R479" s="175"/>
      <c r="S479" s="175"/>
      <c r="T479" s="175"/>
      <c r="U479" s="175"/>
      <c r="V479" s="175"/>
      <c r="W479" s="175"/>
      <c r="X479" s="175"/>
      <c r="Y479" s="175"/>
      <c r="Z479" s="175"/>
      <c r="AA479" s="175"/>
      <c r="AB479" s="175"/>
      <c r="AC479" s="175"/>
      <c r="AD479" s="175"/>
      <c r="AE479" s="175"/>
      <c r="AF479" s="175"/>
      <c r="AG479" s="175"/>
      <c r="AH479" s="175"/>
      <c r="AI479" s="175"/>
      <c r="AJ479" s="175"/>
      <c r="AK479" s="175"/>
      <c r="AL479" s="175"/>
      <c r="AM479" s="175"/>
      <c r="AN479" s="175"/>
      <c r="AO479" s="175"/>
      <c r="AP479" s="175"/>
      <c r="AQ479" s="175"/>
    </row>
    <row r="480" spans="6:43" s="129" customFormat="1">
      <c r="F480" s="175"/>
      <c r="G480" s="175"/>
      <c r="H480" s="175"/>
      <c r="I480" s="175"/>
      <c r="J480" s="175"/>
      <c r="K480" s="175"/>
      <c r="L480" s="175"/>
      <c r="M480" s="175"/>
      <c r="N480" s="175"/>
      <c r="O480" s="175"/>
      <c r="P480" s="175"/>
      <c r="Q480" s="175"/>
      <c r="R480" s="175"/>
      <c r="S480" s="175"/>
      <c r="T480" s="175"/>
      <c r="U480" s="175"/>
      <c r="V480" s="175"/>
      <c r="W480" s="175"/>
      <c r="X480" s="175"/>
      <c r="Y480" s="175"/>
      <c r="Z480" s="175"/>
      <c r="AA480" s="175"/>
      <c r="AB480" s="175"/>
      <c r="AC480" s="175"/>
      <c r="AD480" s="175"/>
      <c r="AE480" s="175"/>
      <c r="AF480" s="175"/>
      <c r="AG480" s="175"/>
      <c r="AH480" s="175"/>
      <c r="AI480" s="175"/>
      <c r="AJ480" s="175"/>
      <c r="AK480" s="175"/>
      <c r="AL480" s="175"/>
      <c r="AM480" s="175"/>
      <c r="AN480" s="175"/>
      <c r="AO480" s="175"/>
      <c r="AP480" s="175"/>
      <c r="AQ480" s="175"/>
    </row>
    <row r="481" spans="6:43" s="129" customFormat="1">
      <c r="F481" s="175"/>
      <c r="G481" s="175"/>
      <c r="H481" s="175"/>
      <c r="I481" s="175"/>
      <c r="J481" s="175"/>
      <c r="K481" s="175"/>
      <c r="L481" s="175"/>
      <c r="M481" s="175"/>
      <c r="N481" s="175"/>
      <c r="O481" s="175"/>
      <c r="P481" s="175"/>
      <c r="Q481" s="175"/>
      <c r="R481" s="175"/>
      <c r="S481" s="175"/>
      <c r="T481" s="175"/>
      <c r="U481" s="175"/>
      <c r="V481" s="175"/>
      <c r="W481" s="175"/>
      <c r="X481" s="175"/>
      <c r="Y481" s="175"/>
      <c r="Z481" s="175"/>
      <c r="AA481" s="175"/>
      <c r="AB481" s="175"/>
      <c r="AC481" s="175"/>
      <c r="AD481" s="175"/>
      <c r="AE481" s="175"/>
      <c r="AF481" s="175"/>
      <c r="AG481" s="175"/>
      <c r="AH481" s="175"/>
      <c r="AI481" s="175"/>
      <c r="AJ481" s="175"/>
      <c r="AK481" s="175"/>
      <c r="AL481" s="175"/>
      <c r="AM481" s="175"/>
      <c r="AN481" s="175"/>
      <c r="AO481" s="175"/>
      <c r="AP481" s="175"/>
      <c r="AQ481" s="175"/>
    </row>
    <row r="482" spans="6:43" s="129" customFormat="1">
      <c r="F482" s="175"/>
      <c r="G482" s="175"/>
      <c r="H482" s="175"/>
      <c r="I482" s="175"/>
      <c r="J482" s="175"/>
      <c r="K482" s="175"/>
      <c r="L482" s="175"/>
      <c r="M482" s="175"/>
      <c r="N482" s="175"/>
      <c r="O482" s="175"/>
      <c r="P482" s="175"/>
      <c r="Q482" s="175"/>
      <c r="R482" s="175"/>
      <c r="S482" s="175"/>
      <c r="T482" s="175"/>
      <c r="U482" s="175"/>
      <c r="V482" s="175"/>
      <c r="W482" s="175"/>
      <c r="X482" s="175"/>
      <c r="Y482" s="175"/>
      <c r="Z482" s="175"/>
      <c r="AA482" s="175"/>
      <c r="AB482" s="175"/>
      <c r="AC482" s="175"/>
      <c r="AD482" s="175"/>
      <c r="AE482" s="175"/>
      <c r="AF482" s="175"/>
      <c r="AG482" s="175"/>
      <c r="AH482" s="175"/>
      <c r="AI482" s="175"/>
      <c r="AJ482" s="175"/>
      <c r="AK482" s="175"/>
      <c r="AL482" s="175"/>
      <c r="AM482" s="175"/>
      <c r="AN482" s="175"/>
      <c r="AO482" s="175"/>
      <c r="AP482" s="175"/>
      <c r="AQ482" s="175"/>
    </row>
    <row r="483" spans="6:43" s="129" customFormat="1">
      <c r="F483" s="175"/>
      <c r="G483" s="175"/>
      <c r="H483" s="175"/>
      <c r="I483" s="175"/>
      <c r="J483" s="175"/>
      <c r="K483" s="175"/>
      <c r="L483" s="175"/>
      <c r="M483" s="175"/>
      <c r="N483" s="175"/>
      <c r="O483" s="175"/>
      <c r="P483" s="175"/>
      <c r="Q483" s="175"/>
      <c r="R483" s="175"/>
      <c r="S483" s="175"/>
      <c r="T483" s="175"/>
      <c r="U483" s="175"/>
      <c r="V483" s="175"/>
      <c r="W483" s="175"/>
      <c r="X483" s="175"/>
      <c r="Y483" s="175"/>
      <c r="Z483" s="175"/>
      <c r="AA483" s="175"/>
      <c r="AB483" s="175"/>
      <c r="AC483" s="175"/>
      <c r="AD483" s="175"/>
      <c r="AE483" s="175"/>
      <c r="AF483" s="175"/>
      <c r="AG483" s="175"/>
      <c r="AH483" s="175"/>
      <c r="AI483" s="175"/>
      <c r="AJ483" s="175"/>
      <c r="AK483" s="175"/>
      <c r="AL483" s="175"/>
      <c r="AM483" s="175"/>
      <c r="AN483" s="175"/>
      <c r="AO483" s="175"/>
      <c r="AP483" s="175"/>
      <c r="AQ483" s="175"/>
    </row>
    <row r="484" spans="6:43" s="129" customFormat="1">
      <c r="F484" s="175"/>
      <c r="G484" s="175"/>
      <c r="H484" s="175"/>
      <c r="I484" s="175"/>
      <c r="J484" s="175"/>
      <c r="K484" s="175"/>
      <c r="L484" s="175"/>
      <c r="M484" s="175"/>
      <c r="N484" s="175"/>
      <c r="O484" s="175"/>
      <c r="P484" s="175"/>
      <c r="Q484" s="175"/>
      <c r="R484" s="175"/>
      <c r="S484" s="175"/>
      <c r="T484" s="175"/>
      <c r="U484" s="175"/>
      <c r="V484" s="175"/>
      <c r="W484" s="175"/>
      <c r="X484" s="175"/>
      <c r="Y484" s="175"/>
      <c r="Z484" s="175"/>
      <c r="AA484" s="175"/>
      <c r="AB484" s="175"/>
      <c r="AC484" s="175"/>
      <c r="AD484" s="175"/>
      <c r="AE484" s="175"/>
      <c r="AF484" s="175"/>
      <c r="AG484" s="175"/>
      <c r="AH484" s="175"/>
      <c r="AI484" s="175"/>
      <c r="AJ484" s="175"/>
      <c r="AK484" s="175"/>
      <c r="AL484" s="175"/>
      <c r="AM484" s="175"/>
      <c r="AN484" s="175"/>
      <c r="AO484" s="175"/>
      <c r="AP484" s="175"/>
      <c r="AQ484" s="175"/>
    </row>
    <row r="485" spans="6:43" s="129" customFormat="1">
      <c r="F485" s="175"/>
      <c r="G485" s="175"/>
      <c r="H485" s="175"/>
      <c r="I485" s="175"/>
      <c r="J485" s="175"/>
      <c r="K485" s="175"/>
      <c r="L485" s="175"/>
      <c r="M485" s="175"/>
      <c r="N485" s="175"/>
      <c r="O485" s="175"/>
      <c r="P485" s="175"/>
      <c r="Q485" s="175"/>
      <c r="R485" s="175"/>
      <c r="S485" s="175"/>
      <c r="T485" s="175"/>
      <c r="U485" s="175"/>
      <c r="V485" s="175"/>
      <c r="W485" s="175"/>
      <c r="X485" s="175"/>
      <c r="Y485" s="175"/>
      <c r="Z485" s="175"/>
      <c r="AA485" s="175"/>
      <c r="AB485" s="175"/>
      <c r="AC485" s="175"/>
      <c r="AD485" s="175"/>
      <c r="AE485" s="175"/>
      <c r="AF485" s="175"/>
      <c r="AG485" s="175"/>
      <c r="AH485" s="175"/>
      <c r="AI485" s="175"/>
      <c r="AJ485" s="175"/>
      <c r="AK485" s="175"/>
      <c r="AL485" s="175"/>
      <c r="AM485" s="175"/>
      <c r="AN485" s="175"/>
      <c r="AO485" s="175"/>
      <c r="AP485" s="175"/>
      <c r="AQ485" s="175"/>
    </row>
    <row r="486" spans="6:43" s="129" customFormat="1">
      <c r="F486" s="175"/>
      <c r="G486" s="175"/>
      <c r="H486" s="175"/>
      <c r="I486" s="175"/>
      <c r="J486" s="175"/>
      <c r="K486" s="175"/>
      <c r="L486" s="175"/>
      <c r="M486" s="175"/>
      <c r="N486" s="175"/>
      <c r="O486" s="175"/>
      <c r="P486" s="175"/>
      <c r="Q486" s="175"/>
      <c r="R486" s="175"/>
      <c r="S486" s="175"/>
      <c r="T486" s="175"/>
      <c r="U486" s="175"/>
      <c r="V486" s="175"/>
      <c r="W486" s="175"/>
      <c r="X486" s="175"/>
      <c r="Y486" s="175"/>
      <c r="Z486" s="175"/>
      <c r="AA486" s="175"/>
      <c r="AB486" s="175"/>
      <c r="AC486" s="175"/>
      <c r="AD486" s="175"/>
      <c r="AE486" s="175"/>
      <c r="AF486" s="175"/>
      <c r="AG486" s="175"/>
      <c r="AH486" s="175"/>
      <c r="AI486" s="175"/>
      <c r="AJ486" s="175"/>
      <c r="AK486" s="175"/>
      <c r="AL486" s="175"/>
      <c r="AM486" s="175"/>
      <c r="AN486" s="175"/>
      <c r="AO486" s="175"/>
      <c r="AP486" s="175"/>
      <c r="AQ486" s="175"/>
    </row>
    <row r="487" spans="6:43" s="129" customFormat="1">
      <c r="F487" s="175"/>
      <c r="G487" s="175"/>
      <c r="H487" s="175"/>
      <c r="I487" s="175"/>
      <c r="J487" s="175"/>
      <c r="K487" s="175"/>
      <c r="L487" s="175"/>
      <c r="M487" s="175"/>
      <c r="N487" s="175"/>
      <c r="O487" s="175"/>
      <c r="P487" s="175"/>
      <c r="Q487" s="175"/>
      <c r="R487" s="175"/>
      <c r="S487" s="175"/>
      <c r="T487" s="175"/>
      <c r="U487" s="175"/>
      <c r="V487" s="175"/>
      <c r="W487" s="175"/>
      <c r="X487" s="175"/>
      <c r="Y487" s="175"/>
      <c r="Z487" s="175"/>
      <c r="AA487" s="175"/>
      <c r="AB487" s="175"/>
      <c r="AC487" s="175"/>
      <c r="AD487" s="175"/>
      <c r="AE487" s="175"/>
      <c r="AF487" s="175"/>
      <c r="AG487" s="175"/>
      <c r="AH487" s="175"/>
      <c r="AI487" s="175"/>
      <c r="AJ487" s="175"/>
      <c r="AK487" s="175"/>
      <c r="AL487" s="175"/>
      <c r="AM487" s="175"/>
      <c r="AN487" s="175"/>
      <c r="AO487" s="175"/>
      <c r="AP487" s="175"/>
      <c r="AQ487" s="175"/>
    </row>
    <row r="488" spans="6:43" s="129" customFormat="1">
      <c r="F488" s="175"/>
      <c r="G488" s="175"/>
      <c r="H488" s="175"/>
      <c r="I488" s="175"/>
      <c r="J488" s="175"/>
      <c r="K488" s="175"/>
      <c r="L488" s="175"/>
      <c r="M488" s="175"/>
      <c r="N488" s="175"/>
      <c r="O488" s="175"/>
      <c r="P488" s="175"/>
      <c r="Q488" s="175"/>
      <c r="R488" s="175"/>
      <c r="S488" s="175"/>
      <c r="T488" s="175"/>
      <c r="U488" s="175"/>
      <c r="V488" s="175"/>
      <c r="W488" s="175"/>
      <c r="X488" s="175"/>
      <c r="Y488" s="175"/>
      <c r="Z488" s="175"/>
      <c r="AA488" s="175"/>
      <c r="AB488" s="175"/>
      <c r="AC488" s="175"/>
      <c r="AD488" s="175"/>
      <c r="AE488" s="175"/>
      <c r="AF488" s="175"/>
      <c r="AG488" s="175"/>
      <c r="AH488" s="175"/>
      <c r="AI488" s="175"/>
      <c r="AJ488" s="175"/>
      <c r="AK488" s="175"/>
      <c r="AL488" s="175"/>
      <c r="AM488" s="175"/>
      <c r="AN488" s="175"/>
      <c r="AO488" s="175"/>
      <c r="AP488" s="175"/>
      <c r="AQ488" s="175"/>
    </row>
    <row r="489" spans="6:43" s="129" customFormat="1">
      <c r="F489" s="175"/>
      <c r="G489" s="175"/>
      <c r="H489" s="175"/>
      <c r="I489" s="175"/>
      <c r="J489" s="175"/>
      <c r="K489" s="175"/>
      <c r="L489" s="175"/>
      <c r="M489" s="175"/>
      <c r="N489" s="175"/>
      <c r="O489" s="175"/>
      <c r="P489" s="175"/>
      <c r="Q489" s="175"/>
      <c r="R489" s="175"/>
      <c r="S489" s="175"/>
      <c r="T489" s="175"/>
      <c r="U489" s="175"/>
      <c r="V489" s="175"/>
      <c r="W489" s="175"/>
      <c r="X489" s="175"/>
      <c r="Y489" s="175"/>
      <c r="Z489" s="175"/>
      <c r="AA489" s="175"/>
      <c r="AB489" s="175"/>
      <c r="AC489" s="175"/>
      <c r="AD489" s="175"/>
      <c r="AE489" s="175"/>
      <c r="AF489" s="175"/>
      <c r="AG489" s="175"/>
      <c r="AH489" s="175"/>
      <c r="AI489" s="175"/>
      <c r="AJ489" s="175"/>
      <c r="AK489" s="175"/>
      <c r="AL489" s="175"/>
      <c r="AM489" s="175"/>
      <c r="AN489" s="175"/>
      <c r="AO489" s="175"/>
      <c r="AP489" s="175"/>
      <c r="AQ489" s="175"/>
    </row>
    <row r="490" spans="6:43" s="129" customFormat="1">
      <c r="F490" s="175"/>
      <c r="G490" s="175"/>
      <c r="H490" s="175"/>
      <c r="I490" s="175"/>
      <c r="J490" s="175"/>
      <c r="K490" s="175"/>
      <c r="L490" s="175"/>
      <c r="M490" s="175"/>
      <c r="N490" s="175"/>
      <c r="O490" s="175"/>
      <c r="P490" s="175"/>
      <c r="Q490" s="175"/>
      <c r="R490" s="175"/>
      <c r="S490" s="175"/>
      <c r="T490" s="175"/>
      <c r="U490" s="175"/>
      <c r="V490" s="175"/>
      <c r="W490" s="175"/>
      <c r="X490" s="175"/>
      <c r="Y490" s="175"/>
      <c r="Z490" s="175"/>
      <c r="AA490" s="175"/>
      <c r="AB490" s="175"/>
      <c r="AC490" s="175"/>
      <c r="AD490" s="175"/>
      <c r="AE490" s="175"/>
      <c r="AF490" s="175"/>
      <c r="AG490" s="175"/>
      <c r="AH490" s="175"/>
      <c r="AI490" s="175"/>
      <c r="AJ490" s="175"/>
      <c r="AK490" s="175"/>
      <c r="AL490" s="175"/>
      <c r="AM490" s="175"/>
      <c r="AN490" s="175"/>
      <c r="AO490" s="175"/>
      <c r="AP490" s="175"/>
      <c r="AQ490" s="175"/>
    </row>
    <row r="491" spans="6:43" s="129" customFormat="1">
      <c r="F491" s="175"/>
      <c r="G491" s="175"/>
      <c r="H491" s="175"/>
      <c r="I491" s="175"/>
      <c r="J491" s="175"/>
      <c r="K491" s="175"/>
      <c r="L491" s="175"/>
      <c r="M491" s="175"/>
      <c r="N491" s="175"/>
      <c r="O491" s="175"/>
      <c r="P491" s="175"/>
      <c r="Q491" s="175"/>
      <c r="R491" s="175"/>
      <c r="S491" s="175"/>
      <c r="T491" s="175"/>
      <c r="U491" s="175"/>
      <c r="V491" s="175"/>
      <c r="W491" s="175"/>
      <c r="X491" s="175"/>
      <c r="Y491" s="175"/>
      <c r="Z491" s="175"/>
      <c r="AA491" s="175"/>
      <c r="AB491" s="175"/>
      <c r="AC491" s="175"/>
      <c r="AD491" s="175"/>
      <c r="AE491" s="175"/>
      <c r="AF491" s="175"/>
      <c r="AG491" s="175"/>
      <c r="AH491" s="175"/>
      <c r="AI491" s="175"/>
      <c r="AJ491" s="175"/>
      <c r="AK491" s="175"/>
      <c r="AL491" s="175"/>
      <c r="AM491" s="175"/>
      <c r="AN491" s="175"/>
      <c r="AO491" s="175"/>
      <c r="AP491" s="175"/>
      <c r="AQ491" s="175"/>
    </row>
    <row r="492" spans="6:43" s="129" customFormat="1">
      <c r="F492" s="175"/>
      <c r="G492" s="175"/>
      <c r="H492" s="175"/>
      <c r="I492" s="175"/>
      <c r="J492" s="175"/>
      <c r="K492" s="175"/>
      <c r="L492" s="175"/>
      <c r="M492" s="175"/>
      <c r="N492" s="175"/>
      <c r="O492" s="175"/>
      <c r="P492" s="175"/>
      <c r="Q492" s="175"/>
      <c r="R492" s="175"/>
      <c r="S492" s="175"/>
      <c r="T492" s="175"/>
      <c r="U492" s="175"/>
      <c r="V492" s="175"/>
      <c r="W492" s="175"/>
      <c r="X492" s="175"/>
      <c r="Y492" s="175"/>
      <c r="Z492" s="175"/>
      <c r="AA492" s="175"/>
      <c r="AB492" s="175"/>
      <c r="AC492" s="175"/>
      <c r="AD492" s="175"/>
      <c r="AE492" s="175"/>
      <c r="AF492" s="175"/>
      <c r="AG492" s="175"/>
      <c r="AH492" s="175"/>
      <c r="AI492" s="175"/>
      <c r="AJ492" s="175"/>
      <c r="AK492" s="175"/>
      <c r="AL492" s="175"/>
      <c r="AM492" s="175"/>
      <c r="AN492" s="175"/>
      <c r="AO492" s="175"/>
      <c r="AP492" s="175"/>
      <c r="AQ492" s="175"/>
    </row>
    <row r="493" spans="6:43" s="129" customFormat="1">
      <c r="F493" s="175"/>
      <c r="G493" s="175"/>
      <c r="H493" s="175"/>
      <c r="I493" s="175"/>
      <c r="J493" s="175"/>
      <c r="K493" s="175"/>
      <c r="L493" s="175"/>
      <c r="M493" s="175"/>
      <c r="N493" s="175"/>
      <c r="O493" s="175"/>
      <c r="P493" s="175"/>
      <c r="Q493" s="175"/>
      <c r="R493" s="175"/>
      <c r="S493" s="175"/>
      <c r="T493" s="175"/>
      <c r="U493" s="175"/>
      <c r="V493" s="175"/>
      <c r="W493" s="175"/>
      <c r="X493" s="175"/>
      <c r="Y493" s="175"/>
      <c r="Z493" s="175"/>
      <c r="AA493" s="175"/>
      <c r="AB493" s="175"/>
      <c r="AC493" s="175"/>
      <c r="AD493" s="175"/>
      <c r="AE493" s="175"/>
      <c r="AF493" s="175"/>
      <c r="AG493" s="175"/>
      <c r="AH493" s="175"/>
      <c r="AI493" s="175"/>
      <c r="AJ493" s="175"/>
      <c r="AK493" s="175"/>
      <c r="AL493" s="175"/>
      <c r="AM493" s="175"/>
      <c r="AN493" s="175"/>
      <c r="AO493" s="175"/>
      <c r="AP493" s="175"/>
      <c r="AQ493" s="175"/>
    </row>
    <row r="494" spans="6:43" s="129" customFormat="1">
      <c r="F494" s="175"/>
      <c r="G494" s="175"/>
      <c r="H494" s="175"/>
      <c r="I494" s="175"/>
      <c r="J494" s="175"/>
      <c r="K494" s="175"/>
      <c r="L494" s="175"/>
      <c r="M494" s="175"/>
      <c r="N494" s="175"/>
      <c r="O494" s="175"/>
      <c r="P494" s="175"/>
      <c r="Q494" s="175"/>
      <c r="R494" s="175"/>
      <c r="S494" s="175"/>
      <c r="T494" s="175"/>
      <c r="U494" s="175"/>
      <c r="V494" s="175"/>
      <c r="W494" s="175"/>
      <c r="X494" s="175"/>
      <c r="Y494" s="175"/>
      <c r="Z494" s="175"/>
      <c r="AA494" s="175"/>
      <c r="AB494" s="175"/>
      <c r="AC494" s="175"/>
      <c r="AD494" s="175"/>
      <c r="AE494" s="175"/>
      <c r="AF494" s="175"/>
      <c r="AG494" s="175"/>
      <c r="AH494" s="175"/>
      <c r="AI494" s="175"/>
      <c r="AJ494" s="175"/>
      <c r="AK494" s="175"/>
      <c r="AL494" s="175"/>
      <c r="AM494" s="175"/>
      <c r="AN494" s="175"/>
      <c r="AO494" s="175"/>
      <c r="AP494" s="175"/>
      <c r="AQ494" s="175"/>
    </row>
    <row r="495" spans="6:43" s="129" customFormat="1">
      <c r="F495" s="175"/>
      <c r="G495" s="175"/>
      <c r="H495" s="175"/>
      <c r="I495" s="175"/>
      <c r="J495" s="175"/>
      <c r="K495" s="175"/>
      <c r="L495" s="175"/>
      <c r="M495" s="175"/>
      <c r="N495" s="175"/>
      <c r="O495" s="175"/>
      <c r="P495" s="175"/>
      <c r="Q495" s="175"/>
      <c r="R495" s="175"/>
      <c r="S495" s="175"/>
      <c r="T495" s="175"/>
      <c r="U495" s="175"/>
      <c r="V495" s="175"/>
      <c r="W495" s="175"/>
      <c r="X495" s="175"/>
      <c r="Y495" s="175"/>
      <c r="Z495" s="175"/>
      <c r="AA495" s="175"/>
      <c r="AB495" s="175"/>
      <c r="AC495" s="175"/>
      <c r="AD495" s="175"/>
      <c r="AE495" s="175"/>
      <c r="AF495" s="175"/>
      <c r="AG495" s="175"/>
      <c r="AH495" s="175"/>
      <c r="AI495" s="175"/>
      <c r="AJ495" s="175"/>
      <c r="AK495" s="175"/>
      <c r="AL495" s="175"/>
      <c r="AM495" s="175"/>
      <c r="AN495" s="175"/>
      <c r="AO495" s="175"/>
      <c r="AP495" s="175"/>
      <c r="AQ495" s="175"/>
    </row>
    <row r="496" spans="6:43" s="129" customFormat="1">
      <c r="F496" s="175"/>
      <c r="G496" s="175"/>
      <c r="H496" s="175"/>
      <c r="I496" s="175"/>
      <c r="J496" s="175"/>
      <c r="K496" s="175"/>
      <c r="L496" s="175"/>
      <c r="M496" s="175"/>
      <c r="N496" s="175"/>
      <c r="O496" s="175"/>
      <c r="P496" s="175"/>
      <c r="Q496" s="175"/>
      <c r="R496" s="175"/>
      <c r="S496" s="175"/>
      <c r="T496" s="175"/>
      <c r="U496" s="175"/>
      <c r="V496" s="175"/>
      <c r="W496" s="175"/>
      <c r="X496" s="175"/>
      <c r="Y496" s="175"/>
      <c r="Z496" s="175"/>
      <c r="AA496" s="175"/>
      <c r="AB496" s="175"/>
      <c r="AC496" s="175"/>
      <c r="AD496" s="175"/>
      <c r="AE496" s="175"/>
      <c r="AF496" s="175"/>
      <c r="AG496" s="175"/>
      <c r="AH496" s="175"/>
      <c r="AI496" s="175"/>
      <c r="AJ496" s="175"/>
      <c r="AK496" s="175"/>
      <c r="AL496" s="175"/>
      <c r="AM496" s="175"/>
      <c r="AN496" s="175"/>
      <c r="AO496" s="175"/>
      <c r="AP496" s="175"/>
      <c r="AQ496" s="175"/>
    </row>
    <row r="497" spans="6:43" s="129" customFormat="1">
      <c r="F497" s="175"/>
      <c r="G497" s="175"/>
      <c r="H497" s="175"/>
      <c r="I497" s="175"/>
      <c r="J497" s="175"/>
      <c r="K497" s="175"/>
      <c r="L497" s="175"/>
      <c r="M497" s="175"/>
      <c r="N497" s="175"/>
      <c r="O497" s="175"/>
      <c r="P497" s="175"/>
      <c r="Q497" s="175"/>
      <c r="R497" s="175"/>
      <c r="S497" s="175"/>
      <c r="T497" s="175"/>
      <c r="U497" s="175"/>
      <c r="V497" s="175"/>
      <c r="W497" s="175"/>
      <c r="X497" s="175"/>
      <c r="Y497" s="175"/>
      <c r="Z497" s="175"/>
      <c r="AA497" s="175"/>
      <c r="AB497" s="175"/>
      <c r="AC497" s="175"/>
      <c r="AD497" s="175"/>
      <c r="AE497" s="175"/>
      <c r="AF497" s="175"/>
      <c r="AG497" s="175"/>
      <c r="AH497" s="175"/>
      <c r="AI497" s="175"/>
      <c r="AJ497" s="175"/>
      <c r="AK497" s="175"/>
      <c r="AL497" s="175"/>
      <c r="AM497" s="175"/>
      <c r="AN497" s="175"/>
      <c r="AO497" s="175"/>
      <c r="AP497" s="175"/>
      <c r="AQ497" s="175"/>
    </row>
    <row r="498" spans="6:43" s="129" customFormat="1">
      <c r="F498" s="175"/>
      <c r="G498" s="175"/>
      <c r="H498" s="175"/>
      <c r="I498" s="175"/>
      <c r="J498" s="175"/>
      <c r="K498" s="175"/>
      <c r="L498" s="175"/>
      <c r="M498" s="175"/>
      <c r="N498" s="175"/>
      <c r="O498" s="175"/>
      <c r="P498" s="175"/>
      <c r="Q498" s="175"/>
      <c r="R498" s="175"/>
      <c r="S498" s="175"/>
      <c r="T498" s="175"/>
      <c r="U498" s="175"/>
      <c r="V498" s="175"/>
      <c r="W498" s="175"/>
      <c r="X498" s="175"/>
      <c r="Y498" s="175"/>
      <c r="Z498" s="175"/>
      <c r="AA498" s="175"/>
      <c r="AB498" s="175"/>
      <c r="AC498" s="175"/>
      <c r="AD498" s="175"/>
      <c r="AE498" s="175"/>
      <c r="AF498" s="175"/>
      <c r="AG498" s="175"/>
      <c r="AH498" s="175"/>
      <c r="AI498" s="175"/>
      <c r="AJ498" s="175"/>
      <c r="AK498" s="175"/>
      <c r="AL498" s="175"/>
      <c r="AM498" s="175"/>
      <c r="AN498" s="175"/>
      <c r="AO498" s="175"/>
      <c r="AP498" s="175"/>
      <c r="AQ498" s="175"/>
    </row>
    <row r="499" spans="6:43" s="129" customFormat="1">
      <c r="F499" s="175"/>
      <c r="G499" s="175"/>
      <c r="H499" s="175"/>
      <c r="I499" s="175"/>
      <c r="J499" s="175"/>
      <c r="K499" s="175"/>
      <c r="L499" s="175"/>
      <c r="M499" s="175"/>
      <c r="N499" s="175"/>
      <c r="O499" s="175"/>
      <c r="P499" s="175"/>
      <c r="Q499" s="175"/>
      <c r="R499" s="175"/>
      <c r="S499" s="175"/>
      <c r="T499" s="175"/>
      <c r="U499" s="175"/>
      <c r="V499" s="175"/>
      <c r="W499" s="175"/>
      <c r="X499" s="175"/>
      <c r="Y499" s="175"/>
      <c r="Z499" s="175"/>
      <c r="AA499" s="175"/>
      <c r="AB499" s="175"/>
      <c r="AC499" s="175"/>
      <c r="AD499" s="175"/>
      <c r="AE499" s="175"/>
      <c r="AF499" s="175"/>
      <c r="AG499" s="175"/>
      <c r="AH499" s="175"/>
      <c r="AI499" s="175"/>
      <c r="AJ499" s="175"/>
      <c r="AK499" s="175"/>
      <c r="AL499" s="175"/>
      <c r="AM499" s="175"/>
      <c r="AN499" s="175"/>
      <c r="AO499" s="175"/>
      <c r="AP499" s="175"/>
      <c r="AQ499" s="175"/>
    </row>
    <row r="500" spans="6:43" s="129" customFormat="1">
      <c r="F500" s="175"/>
      <c r="G500" s="175"/>
      <c r="H500" s="175"/>
      <c r="I500" s="175"/>
      <c r="J500" s="175"/>
      <c r="K500" s="175"/>
      <c r="L500" s="175"/>
      <c r="M500" s="175"/>
      <c r="N500" s="175"/>
      <c r="O500" s="175"/>
      <c r="P500" s="175"/>
      <c r="Q500" s="175"/>
      <c r="R500" s="175"/>
      <c r="S500" s="175"/>
      <c r="T500" s="175"/>
      <c r="U500" s="175"/>
      <c r="V500" s="175"/>
      <c r="W500" s="175"/>
      <c r="X500" s="175"/>
      <c r="Y500" s="175"/>
      <c r="Z500" s="175"/>
      <c r="AA500" s="175"/>
      <c r="AB500" s="175"/>
      <c r="AC500" s="175"/>
      <c r="AD500" s="175"/>
      <c r="AE500" s="175"/>
      <c r="AF500" s="175"/>
      <c r="AG500" s="175"/>
      <c r="AH500" s="175"/>
      <c r="AI500" s="175"/>
      <c r="AJ500" s="175"/>
      <c r="AK500" s="175"/>
      <c r="AL500" s="175"/>
      <c r="AM500" s="175"/>
      <c r="AN500" s="175"/>
      <c r="AO500" s="175"/>
      <c r="AP500" s="175"/>
      <c r="AQ500" s="175"/>
    </row>
    <row r="501" spans="6:43" s="129" customFormat="1">
      <c r="F501" s="175"/>
      <c r="G501" s="175"/>
      <c r="H501" s="175"/>
      <c r="I501" s="175"/>
      <c r="J501" s="175"/>
      <c r="K501" s="175"/>
      <c r="L501" s="175"/>
      <c r="M501" s="175"/>
      <c r="N501" s="175"/>
      <c r="O501" s="175"/>
      <c r="P501" s="175"/>
      <c r="Q501" s="175"/>
      <c r="R501" s="175"/>
      <c r="S501" s="175"/>
      <c r="T501" s="175"/>
      <c r="U501" s="175"/>
      <c r="V501" s="175"/>
      <c r="W501" s="175"/>
      <c r="X501" s="175"/>
      <c r="Y501" s="175"/>
      <c r="Z501" s="175"/>
      <c r="AA501" s="175"/>
      <c r="AB501" s="175"/>
      <c r="AC501" s="175"/>
      <c r="AD501" s="175"/>
      <c r="AE501" s="175"/>
      <c r="AF501" s="175"/>
      <c r="AG501" s="175"/>
      <c r="AH501" s="175"/>
      <c r="AI501" s="175"/>
      <c r="AJ501" s="175"/>
      <c r="AK501" s="175"/>
      <c r="AL501" s="175"/>
      <c r="AM501" s="175"/>
      <c r="AN501" s="175"/>
      <c r="AO501" s="175"/>
      <c r="AP501" s="175"/>
      <c r="AQ501" s="175"/>
    </row>
    <row r="502" spans="6:43" s="129" customFormat="1">
      <c r="F502" s="175"/>
      <c r="G502" s="175"/>
      <c r="H502" s="175"/>
      <c r="I502" s="175"/>
      <c r="J502" s="175"/>
      <c r="K502" s="175"/>
      <c r="L502" s="175"/>
      <c r="M502" s="175"/>
      <c r="N502" s="175"/>
      <c r="O502" s="175"/>
      <c r="P502" s="175"/>
      <c r="Q502" s="175"/>
      <c r="R502" s="175"/>
      <c r="S502" s="175"/>
      <c r="T502" s="175"/>
      <c r="U502" s="175"/>
      <c r="V502" s="175"/>
      <c r="W502" s="175"/>
      <c r="X502" s="175"/>
      <c r="Y502" s="175"/>
      <c r="Z502" s="175"/>
      <c r="AA502" s="175"/>
      <c r="AB502" s="175"/>
      <c r="AC502" s="175"/>
      <c r="AD502" s="175"/>
      <c r="AE502" s="175"/>
      <c r="AF502" s="175"/>
      <c r="AG502" s="175"/>
      <c r="AH502" s="175"/>
      <c r="AI502" s="175"/>
      <c r="AJ502" s="175"/>
      <c r="AK502" s="175"/>
      <c r="AL502" s="175"/>
      <c r="AM502" s="175"/>
      <c r="AN502" s="175"/>
      <c r="AO502" s="175"/>
      <c r="AP502" s="175"/>
      <c r="AQ502" s="175"/>
    </row>
    <row r="503" spans="6:43" s="129" customFormat="1">
      <c r="F503" s="175"/>
      <c r="G503" s="175"/>
      <c r="H503" s="175"/>
      <c r="I503" s="175"/>
      <c r="J503" s="175"/>
      <c r="K503" s="175"/>
      <c r="L503" s="175"/>
      <c r="M503" s="175"/>
      <c r="N503" s="175"/>
      <c r="O503" s="175"/>
      <c r="P503" s="175"/>
      <c r="Q503" s="175"/>
      <c r="R503" s="175"/>
      <c r="S503" s="175"/>
      <c r="T503" s="175"/>
      <c r="U503" s="175"/>
      <c r="V503" s="175"/>
      <c r="W503" s="175"/>
      <c r="X503" s="175"/>
      <c r="Y503" s="175"/>
      <c r="Z503" s="175"/>
      <c r="AA503" s="175"/>
      <c r="AB503" s="175"/>
      <c r="AC503" s="175"/>
      <c r="AD503" s="175"/>
      <c r="AE503" s="175"/>
      <c r="AF503" s="175"/>
      <c r="AG503" s="175"/>
      <c r="AH503" s="175"/>
      <c r="AI503" s="175"/>
      <c r="AJ503" s="175"/>
      <c r="AK503" s="175"/>
      <c r="AL503" s="175"/>
      <c r="AM503" s="175"/>
      <c r="AN503" s="175"/>
      <c r="AO503" s="175"/>
      <c r="AP503" s="175"/>
      <c r="AQ503" s="175"/>
    </row>
    <row r="504" spans="6:43" s="129" customFormat="1">
      <c r="F504" s="175"/>
      <c r="G504" s="175"/>
      <c r="H504" s="175"/>
      <c r="I504" s="175"/>
      <c r="J504" s="175"/>
      <c r="K504" s="175"/>
      <c r="L504" s="175"/>
      <c r="M504" s="175"/>
      <c r="N504" s="175"/>
      <c r="O504" s="175"/>
      <c r="P504" s="175"/>
      <c r="Q504" s="175"/>
      <c r="R504" s="175"/>
      <c r="S504" s="175"/>
      <c r="T504" s="175"/>
      <c r="U504" s="175"/>
      <c r="V504" s="175"/>
      <c r="W504" s="175"/>
      <c r="X504" s="175"/>
      <c r="Y504" s="175"/>
      <c r="Z504" s="175"/>
      <c r="AA504" s="175"/>
      <c r="AB504" s="175"/>
      <c r="AC504" s="175"/>
      <c r="AD504" s="175"/>
      <c r="AE504" s="175"/>
      <c r="AF504" s="175"/>
      <c r="AG504" s="175"/>
      <c r="AH504" s="175"/>
      <c r="AI504" s="175"/>
      <c r="AJ504" s="175"/>
      <c r="AK504" s="175"/>
      <c r="AL504" s="175"/>
      <c r="AM504" s="175"/>
      <c r="AN504" s="175"/>
      <c r="AO504" s="175"/>
      <c r="AP504" s="175"/>
      <c r="AQ504" s="175"/>
    </row>
    <row r="505" spans="6:43" s="129" customFormat="1">
      <c r="F505" s="175"/>
      <c r="G505" s="175"/>
      <c r="H505" s="175"/>
      <c r="I505" s="175"/>
      <c r="J505" s="175"/>
      <c r="K505" s="175"/>
      <c r="L505" s="175"/>
      <c r="M505" s="175"/>
      <c r="N505" s="175"/>
      <c r="O505" s="175"/>
      <c r="P505" s="175"/>
      <c r="Q505" s="175"/>
      <c r="R505" s="175"/>
      <c r="S505" s="175"/>
      <c r="T505" s="175"/>
      <c r="U505" s="175"/>
      <c r="V505" s="175"/>
      <c r="W505" s="175"/>
      <c r="X505" s="175"/>
      <c r="Y505" s="175"/>
      <c r="Z505" s="175"/>
      <c r="AA505" s="175"/>
      <c r="AB505" s="175"/>
      <c r="AC505" s="175"/>
      <c r="AD505" s="175"/>
      <c r="AE505" s="175"/>
      <c r="AF505" s="175"/>
      <c r="AG505" s="175"/>
      <c r="AH505" s="175"/>
      <c r="AI505" s="175"/>
      <c r="AJ505" s="175"/>
      <c r="AK505" s="175"/>
      <c r="AL505" s="175"/>
      <c r="AM505" s="175"/>
      <c r="AN505" s="175"/>
      <c r="AO505" s="175"/>
      <c r="AP505" s="175"/>
      <c r="AQ505" s="175"/>
    </row>
    <row r="506" spans="6:43" s="129" customFormat="1">
      <c r="F506" s="175"/>
      <c r="G506" s="175"/>
      <c r="H506" s="175"/>
      <c r="I506" s="175"/>
      <c r="J506" s="175"/>
      <c r="K506" s="175"/>
      <c r="L506" s="175"/>
      <c r="M506" s="175"/>
      <c r="N506" s="175"/>
      <c r="O506" s="175"/>
      <c r="P506" s="175"/>
      <c r="Q506" s="175"/>
      <c r="R506" s="175"/>
      <c r="S506" s="175"/>
      <c r="T506" s="175"/>
      <c r="U506" s="175"/>
      <c r="V506" s="175"/>
      <c r="W506" s="175"/>
      <c r="X506" s="175"/>
      <c r="Y506" s="175"/>
      <c r="Z506" s="175"/>
      <c r="AA506" s="175"/>
      <c r="AB506" s="175"/>
      <c r="AC506" s="175"/>
      <c r="AD506" s="175"/>
      <c r="AE506" s="175"/>
      <c r="AF506" s="175"/>
      <c r="AG506" s="175"/>
      <c r="AH506" s="175"/>
      <c r="AI506" s="175"/>
      <c r="AJ506" s="175"/>
      <c r="AK506" s="175"/>
      <c r="AL506" s="175"/>
      <c r="AM506" s="175"/>
      <c r="AN506" s="175"/>
      <c r="AO506" s="175"/>
      <c r="AP506" s="175"/>
      <c r="AQ506" s="175"/>
    </row>
    <row r="507" spans="6:43" s="129" customFormat="1">
      <c r="F507" s="175"/>
      <c r="G507" s="175"/>
      <c r="H507" s="175"/>
      <c r="I507" s="175"/>
      <c r="J507" s="175"/>
      <c r="K507" s="175"/>
      <c r="L507" s="175"/>
      <c r="M507" s="175"/>
      <c r="N507" s="175"/>
      <c r="O507" s="175"/>
      <c r="P507" s="175"/>
      <c r="Q507" s="175"/>
      <c r="R507" s="175"/>
      <c r="S507" s="175"/>
      <c r="T507" s="175"/>
      <c r="U507" s="175"/>
      <c r="V507" s="175"/>
      <c r="W507" s="175"/>
      <c r="X507" s="175"/>
      <c r="Y507" s="175"/>
      <c r="Z507" s="175"/>
      <c r="AA507" s="175"/>
      <c r="AB507" s="175"/>
      <c r="AC507" s="175"/>
      <c r="AD507" s="175"/>
      <c r="AE507" s="175"/>
      <c r="AF507" s="175"/>
      <c r="AG507" s="175"/>
      <c r="AH507" s="175"/>
      <c r="AI507" s="175"/>
      <c r="AJ507" s="175"/>
      <c r="AK507" s="175"/>
      <c r="AL507" s="175"/>
      <c r="AM507" s="175"/>
      <c r="AN507" s="175"/>
      <c r="AO507" s="175"/>
      <c r="AP507" s="175"/>
      <c r="AQ507" s="175"/>
    </row>
    <row r="508" spans="6:43" s="129" customFormat="1">
      <c r="F508" s="175"/>
      <c r="G508" s="175"/>
      <c r="H508" s="175"/>
      <c r="I508" s="175"/>
      <c r="J508" s="175"/>
      <c r="K508" s="175"/>
      <c r="L508" s="175"/>
      <c r="M508" s="175"/>
      <c r="N508" s="175"/>
      <c r="O508" s="175"/>
      <c r="P508" s="175"/>
      <c r="Q508" s="175"/>
      <c r="R508" s="175"/>
      <c r="S508" s="175"/>
      <c r="T508" s="175"/>
      <c r="U508" s="175"/>
      <c r="V508" s="175"/>
      <c r="W508" s="175"/>
      <c r="X508" s="175"/>
      <c r="Y508" s="175"/>
      <c r="Z508" s="175"/>
      <c r="AA508" s="175"/>
      <c r="AB508" s="175"/>
      <c r="AC508" s="175"/>
      <c r="AD508" s="175"/>
      <c r="AE508" s="175"/>
      <c r="AF508" s="175"/>
      <c r="AG508" s="175"/>
      <c r="AH508" s="175"/>
      <c r="AI508" s="175"/>
      <c r="AJ508" s="175"/>
      <c r="AK508" s="175"/>
      <c r="AL508" s="175"/>
      <c r="AM508" s="175"/>
      <c r="AN508" s="175"/>
      <c r="AO508" s="175"/>
      <c r="AP508" s="175"/>
      <c r="AQ508" s="175"/>
    </row>
    <row r="509" spans="6:43" s="129" customFormat="1">
      <c r="F509" s="175"/>
      <c r="G509" s="175"/>
      <c r="H509" s="175"/>
      <c r="I509" s="175"/>
      <c r="J509" s="175"/>
      <c r="K509" s="175"/>
      <c r="L509" s="175"/>
      <c r="M509" s="175"/>
      <c r="N509" s="175"/>
      <c r="O509" s="175"/>
      <c r="P509" s="175"/>
      <c r="Q509" s="175"/>
      <c r="R509" s="175"/>
      <c r="S509" s="175"/>
      <c r="T509" s="175"/>
      <c r="U509" s="175"/>
      <c r="V509" s="175"/>
      <c r="W509" s="175"/>
      <c r="X509" s="175"/>
      <c r="Y509" s="175"/>
      <c r="Z509" s="175"/>
      <c r="AA509" s="175"/>
      <c r="AB509" s="175"/>
      <c r="AC509" s="175"/>
      <c r="AD509" s="175"/>
      <c r="AE509" s="175"/>
      <c r="AF509" s="175"/>
      <c r="AG509" s="175"/>
      <c r="AH509" s="175"/>
      <c r="AI509" s="175"/>
      <c r="AJ509" s="175"/>
      <c r="AK509" s="175"/>
      <c r="AL509" s="175"/>
      <c r="AM509" s="175"/>
      <c r="AN509" s="175"/>
      <c r="AO509" s="175"/>
      <c r="AP509" s="175"/>
      <c r="AQ509" s="175"/>
    </row>
    <row r="510" spans="6:43" s="129" customFormat="1">
      <c r="F510" s="175"/>
      <c r="G510" s="175"/>
      <c r="H510" s="175"/>
      <c r="I510" s="175"/>
      <c r="J510" s="175"/>
      <c r="K510" s="175"/>
      <c r="L510" s="175"/>
      <c r="M510" s="175"/>
      <c r="N510" s="175"/>
      <c r="O510" s="175"/>
      <c r="P510" s="175"/>
      <c r="Q510" s="175"/>
      <c r="R510" s="175"/>
      <c r="S510" s="175"/>
      <c r="T510" s="175"/>
      <c r="U510" s="175"/>
      <c r="V510" s="175"/>
      <c r="W510" s="175"/>
      <c r="X510" s="175"/>
      <c r="Y510" s="175"/>
      <c r="Z510" s="175"/>
      <c r="AA510" s="175"/>
      <c r="AB510" s="175"/>
      <c r="AC510" s="175"/>
      <c r="AD510" s="175"/>
      <c r="AE510" s="175"/>
      <c r="AF510" s="175"/>
      <c r="AG510" s="175"/>
      <c r="AH510" s="175"/>
      <c r="AI510" s="175"/>
      <c r="AJ510" s="175"/>
      <c r="AK510" s="175"/>
      <c r="AL510" s="175"/>
      <c r="AM510" s="175"/>
      <c r="AN510" s="175"/>
      <c r="AO510" s="175"/>
      <c r="AP510" s="175"/>
      <c r="AQ510" s="175"/>
    </row>
    <row r="511" spans="6:43" s="129" customFormat="1">
      <c r="F511" s="175"/>
      <c r="G511" s="175"/>
      <c r="H511" s="175"/>
      <c r="I511" s="175"/>
      <c r="J511" s="175"/>
      <c r="K511" s="175"/>
      <c r="L511" s="175"/>
      <c r="M511" s="175"/>
      <c r="N511" s="175"/>
      <c r="O511" s="175"/>
      <c r="P511" s="175"/>
      <c r="Q511" s="175"/>
      <c r="R511" s="175"/>
      <c r="S511" s="175"/>
      <c r="T511" s="175"/>
      <c r="U511" s="175"/>
      <c r="V511" s="175"/>
      <c r="W511" s="175"/>
      <c r="X511" s="175"/>
      <c r="Y511" s="175"/>
      <c r="Z511" s="175"/>
      <c r="AA511" s="175"/>
      <c r="AB511" s="175"/>
      <c r="AC511" s="175"/>
      <c r="AD511" s="175"/>
      <c r="AE511" s="175"/>
      <c r="AF511" s="175"/>
      <c r="AG511" s="175"/>
      <c r="AH511" s="175"/>
      <c r="AI511" s="175"/>
      <c r="AJ511" s="175"/>
      <c r="AK511" s="175"/>
      <c r="AL511" s="175"/>
      <c r="AM511" s="175"/>
      <c r="AN511" s="175"/>
      <c r="AO511" s="175"/>
      <c r="AP511" s="175"/>
      <c r="AQ511" s="175"/>
    </row>
    <row r="512" spans="6:43" s="129" customFormat="1">
      <c r="F512" s="175"/>
      <c r="G512" s="175"/>
      <c r="H512" s="175"/>
      <c r="I512" s="175"/>
      <c r="J512" s="175"/>
      <c r="K512" s="175"/>
      <c r="L512" s="175"/>
      <c r="M512" s="175"/>
      <c r="N512" s="175"/>
      <c r="O512" s="175"/>
      <c r="P512" s="175"/>
      <c r="Q512" s="175"/>
      <c r="R512" s="175"/>
      <c r="S512" s="175"/>
      <c r="T512" s="175"/>
      <c r="U512" s="175"/>
      <c r="V512" s="175"/>
      <c r="W512" s="175"/>
      <c r="X512" s="175"/>
      <c r="Y512" s="175"/>
      <c r="Z512" s="175"/>
      <c r="AA512" s="175"/>
      <c r="AB512" s="175"/>
      <c r="AC512" s="175"/>
      <c r="AD512" s="175"/>
      <c r="AE512" s="175"/>
      <c r="AF512" s="175"/>
      <c r="AG512" s="175"/>
      <c r="AH512" s="175"/>
      <c r="AI512" s="175"/>
      <c r="AJ512" s="175"/>
      <c r="AK512" s="175"/>
      <c r="AL512" s="175"/>
      <c r="AM512" s="175"/>
      <c r="AN512" s="175"/>
      <c r="AO512" s="175"/>
      <c r="AP512" s="175"/>
      <c r="AQ512" s="175"/>
    </row>
    <row r="513" spans="6:43" s="129" customFormat="1">
      <c r="F513" s="175"/>
      <c r="G513" s="175"/>
      <c r="H513" s="175"/>
      <c r="I513" s="175"/>
      <c r="J513" s="175"/>
      <c r="K513" s="175"/>
      <c r="L513" s="175"/>
      <c r="M513" s="175"/>
      <c r="N513" s="175"/>
      <c r="O513" s="175"/>
      <c r="P513" s="175"/>
      <c r="Q513" s="175"/>
      <c r="R513" s="175"/>
      <c r="S513" s="175"/>
      <c r="T513" s="175"/>
      <c r="U513" s="175"/>
      <c r="V513" s="175"/>
      <c r="W513" s="175"/>
      <c r="X513" s="175"/>
      <c r="Y513" s="175"/>
      <c r="Z513" s="175"/>
      <c r="AA513" s="175"/>
      <c r="AB513" s="175"/>
      <c r="AC513" s="175"/>
      <c r="AD513" s="175"/>
      <c r="AE513" s="175"/>
      <c r="AF513" s="175"/>
      <c r="AG513" s="175"/>
      <c r="AH513" s="175"/>
      <c r="AI513" s="175"/>
      <c r="AJ513" s="175"/>
      <c r="AK513" s="175"/>
      <c r="AL513" s="175"/>
      <c r="AM513" s="175"/>
      <c r="AN513" s="175"/>
      <c r="AO513" s="175"/>
      <c r="AP513" s="175"/>
      <c r="AQ513" s="175"/>
    </row>
    <row r="514" spans="6:43" s="129" customFormat="1">
      <c r="F514" s="175"/>
      <c r="G514" s="175"/>
      <c r="H514" s="175"/>
      <c r="I514" s="175"/>
      <c r="J514" s="175"/>
      <c r="K514" s="175"/>
      <c r="L514" s="175"/>
      <c r="M514" s="175"/>
      <c r="N514" s="175"/>
      <c r="O514" s="175"/>
      <c r="P514" s="175"/>
      <c r="Q514" s="175"/>
      <c r="R514" s="175"/>
      <c r="S514" s="175"/>
      <c r="T514" s="175"/>
      <c r="U514" s="175"/>
      <c r="V514" s="175"/>
      <c r="W514" s="175"/>
      <c r="X514" s="175"/>
      <c r="Y514" s="175"/>
      <c r="Z514" s="175"/>
      <c r="AA514" s="175"/>
      <c r="AB514" s="175"/>
      <c r="AC514" s="175"/>
      <c r="AD514" s="175"/>
      <c r="AE514" s="175"/>
      <c r="AF514" s="175"/>
      <c r="AG514" s="175"/>
      <c r="AH514" s="175"/>
      <c r="AI514" s="175"/>
      <c r="AJ514" s="175"/>
      <c r="AK514" s="175"/>
      <c r="AL514" s="175"/>
      <c r="AM514" s="175"/>
      <c r="AN514" s="175"/>
      <c r="AO514" s="175"/>
      <c r="AP514" s="175"/>
      <c r="AQ514" s="175"/>
    </row>
    <row r="515" spans="6:43" s="129" customFormat="1">
      <c r="F515" s="175"/>
      <c r="G515" s="175"/>
      <c r="H515" s="175"/>
      <c r="I515" s="175"/>
      <c r="J515" s="175"/>
      <c r="K515" s="175"/>
      <c r="L515" s="175"/>
      <c r="M515" s="175"/>
      <c r="N515" s="175"/>
      <c r="O515" s="175"/>
      <c r="P515" s="175"/>
      <c r="Q515" s="175"/>
      <c r="R515" s="175"/>
      <c r="S515" s="175"/>
      <c r="T515" s="175"/>
      <c r="U515" s="175"/>
      <c r="V515" s="175"/>
      <c r="W515" s="175"/>
      <c r="X515" s="175"/>
      <c r="Y515" s="175"/>
      <c r="Z515" s="175"/>
      <c r="AA515" s="175"/>
      <c r="AB515" s="175"/>
      <c r="AC515" s="175"/>
      <c r="AD515" s="175"/>
      <c r="AE515" s="175"/>
      <c r="AF515" s="175"/>
      <c r="AG515" s="175"/>
      <c r="AH515" s="175"/>
      <c r="AI515" s="175"/>
      <c r="AJ515" s="175"/>
      <c r="AK515" s="175"/>
      <c r="AL515" s="175"/>
      <c r="AM515" s="175"/>
      <c r="AN515" s="175"/>
      <c r="AO515" s="175"/>
      <c r="AP515" s="175"/>
      <c r="AQ515" s="175"/>
    </row>
    <row r="516" spans="6:43" s="129" customFormat="1">
      <c r="F516" s="175"/>
      <c r="G516" s="175"/>
      <c r="H516" s="175"/>
      <c r="I516" s="175"/>
      <c r="J516" s="175"/>
      <c r="K516" s="175"/>
      <c r="L516" s="175"/>
      <c r="M516" s="175"/>
      <c r="N516" s="175"/>
      <c r="O516" s="175"/>
      <c r="P516" s="175"/>
      <c r="Q516" s="175"/>
      <c r="R516" s="175"/>
      <c r="S516" s="175"/>
      <c r="T516" s="175"/>
      <c r="U516" s="175"/>
      <c r="V516" s="175"/>
      <c r="W516" s="175"/>
      <c r="X516" s="175"/>
      <c r="Y516" s="175"/>
      <c r="Z516" s="175"/>
      <c r="AA516" s="175"/>
      <c r="AB516" s="175"/>
      <c r="AC516" s="175"/>
      <c r="AD516" s="175"/>
      <c r="AE516" s="175"/>
      <c r="AF516" s="175"/>
      <c r="AG516" s="175"/>
      <c r="AH516" s="175"/>
      <c r="AI516" s="175"/>
      <c r="AJ516" s="175"/>
      <c r="AK516" s="175"/>
      <c r="AL516" s="175"/>
      <c r="AM516" s="175"/>
      <c r="AN516" s="175"/>
      <c r="AO516" s="175"/>
      <c r="AP516" s="175"/>
      <c r="AQ516" s="175"/>
    </row>
    <row r="517" spans="6:43" s="129" customFormat="1">
      <c r="F517" s="175"/>
      <c r="G517" s="175"/>
      <c r="H517" s="175"/>
      <c r="I517" s="175"/>
      <c r="J517" s="175"/>
      <c r="K517" s="175"/>
      <c r="L517" s="175"/>
      <c r="M517" s="175"/>
      <c r="N517" s="175"/>
      <c r="O517" s="175"/>
      <c r="P517" s="175"/>
      <c r="Q517" s="175"/>
      <c r="R517" s="175"/>
      <c r="S517" s="175"/>
      <c r="T517" s="175"/>
      <c r="U517" s="175"/>
      <c r="V517" s="175"/>
      <c r="W517" s="175"/>
      <c r="X517" s="175"/>
      <c r="Y517" s="175"/>
      <c r="Z517" s="175"/>
      <c r="AA517" s="175"/>
      <c r="AB517" s="175"/>
      <c r="AC517" s="175"/>
      <c r="AD517" s="175"/>
      <c r="AE517" s="175"/>
      <c r="AF517" s="175"/>
      <c r="AG517" s="175"/>
      <c r="AH517" s="175"/>
      <c r="AI517" s="175"/>
      <c r="AJ517" s="175"/>
      <c r="AK517" s="175"/>
      <c r="AL517" s="175"/>
      <c r="AM517" s="175"/>
      <c r="AN517" s="175"/>
      <c r="AO517" s="175"/>
      <c r="AP517" s="175"/>
      <c r="AQ517" s="175"/>
    </row>
    <row r="518" spans="6:43" s="129" customFormat="1">
      <c r="F518" s="175"/>
      <c r="G518" s="175"/>
      <c r="H518" s="175"/>
      <c r="I518" s="175"/>
      <c r="J518" s="175"/>
      <c r="K518" s="175"/>
      <c r="L518" s="175"/>
      <c r="M518" s="175"/>
      <c r="N518" s="175"/>
      <c r="O518" s="175"/>
      <c r="P518" s="175"/>
      <c r="Q518" s="175"/>
      <c r="R518" s="175"/>
      <c r="S518" s="175"/>
      <c r="T518" s="175"/>
      <c r="U518" s="175"/>
      <c r="V518" s="175"/>
      <c r="W518" s="175"/>
      <c r="X518" s="175"/>
      <c r="Y518" s="175"/>
      <c r="Z518" s="175"/>
      <c r="AA518" s="175"/>
      <c r="AB518" s="175"/>
      <c r="AC518" s="175"/>
      <c r="AD518" s="175"/>
      <c r="AE518" s="175"/>
      <c r="AF518" s="175"/>
      <c r="AG518" s="175"/>
      <c r="AH518" s="175"/>
      <c r="AI518" s="175"/>
      <c r="AJ518" s="175"/>
      <c r="AK518" s="175"/>
      <c r="AL518" s="175"/>
      <c r="AM518" s="175"/>
      <c r="AN518" s="175"/>
      <c r="AO518" s="175"/>
      <c r="AP518" s="175"/>
      <c r="AQ518" s="175"/>
    </row>
    <row r="519" spans="6:43" s="129" customFormat="1">
      <c r="F519" s="175"/>
      <c r="G519" s="175"/>
      <c r="H519" s="175"/>
      <c r="I519" s="175"/>
      <c r="J519" s="175"/>
      <c r="K519" s="175"/>
      <c r="L519" s="175"/>
      <c r="M519" s="175"/>
      <c r="N519" s="175"/>
      <c r="O519" s="175"/>
      <c r="P519" s="175"/>
      <c r="Q519" s="175"/>
      <c r="R519" s="175"/>
      <c r="S519" s="175"/>
      <c r="T519" s="175"/>
      <c r="U519" s="175"/>
      <c r="V519" s="175"/>
      <c r="W519" s="175"/>
      <c r="X519" s="175"/>
      <c r="Y519" s="175"/>
      <c r="Z519" s="175"/>
      <c r="AA519" s="175"/>
      <c r="AB519" s="175"/>
      <c r="AC519" s="175"/>
      <c r="AD519" s="175"/>
      <c r="AE519" s="175"/>
      <c r="AF519" s="175"/>
      <c r="AG519" s="175"/>
      <c r="AH519" s="175"/>
      <c r="AI519" s="175"/>
      <c r="AJ519" s="175"/>
      <c r="AK519" s="175"/>
      <c r="AL519" s="175"/>
      <c r="AM519" s="175"/>
      <c r="AN519" s="175"/>
      <c r="AO519" s="175"/>
      <c r="AP519" s="175"/>
      <c r="AQ519" s="175"/>
    </row>
    <row r="520" spans="6:43" s="129" customFormat="1">
      <c r="F520" s="175"/>
      <c r="G520" s="175"/>
      <c r="H520" s="175"/>
      <c r="I520" s="175"/>
      <c r="J520" s="175"/>
      <c r="K520" s="175"/>
      <c r="L520" s="175"/>
      <c r="M520" s="175"/>
      <c r="N520" s="175"/>
      <c r="O520" s="175"/>
      <c r="P520" s="175"/>
      <c r="Q520" s="175"/>
      <c r="R520" s="175"/>
      <c r="S520" s="175"/>
      <c r="T520" s="175"/>
      <c r="U520" s="175"/>
      <c r="V520" s="175"/>
      <c r="W520" s="175"/>
      <c r="X520" s="175"/>
      <c r="Y520" s="175"/>
      <c r="Z520" s="175"/>
      <c r="AA520" s="175"/>
      <c r="AB520" s="175"/>
      <c r="AC520" s="175"/>
      <c r="AD520" s="175"/>
      <c r="AE520" s="175"/>
      <c r="AF520" s="175"/>
      <c r="AG520" s="175"/>
      <c r="AH520" s="175"/>
      <c r="AI520" s="175"/>
      <c r="AJ520" s="175"/>
      <c r="AK520" s="175"/>
      <c r="AL520" s="175"/>
      <c r="AM520" s="175"/>
      <c r="AN520" s="175"/>
      <c r="AO520" s="175"/>
      <c r="AP520" s="175"/>
      <c r="AQ520" s="175"/>
    </row>
    <row r="521" spans="6:43" s="129" customFormat="1">
      <c r="F521" s="175"/>
      <c r="G521" s="175"/>
      <c r="H521" s="175"/>
      <c r="I521" s="175"/>
      <c r="J521" s="175"/>
      <c r="K521" s="175"/>
      <c r="L521" s="175"/>
      <c r="M521" s="175"/>
      <c r="N521" s="175"/>
      <c r="O521" s="175"/>
      <c r="P521" s="175"/>
      <c r="Q521" s="175"/>
      <c r="R521" s="175"/>
      <c r="S521" s="175"/>
      <c r="T521" s="175"/>
      <c r="U521" s="175"/>
      <c r="V521" s="175"/>
      <c r="W521" s="175"/>
      <c r="X521" s="175"/>
      <c r="Y521" s="175"/>
      <c r="Z521" s="175"/>
      <c r="AA521" s="175"/>
      <c r="AB521" s="175"/>
      <c r="AC521" s="175"/>
      <c r="AD521" s="175"/>
      <c r="AE521" s="175"/>
      <c r="AF521" s="175"/>
      <c r="AG521" s="175"/>
      <c r="AH521" s="175"/>
      <c r="AI521" s="175"/>
      <c r="AJ521" s="175"/>
      <c r="AK521" s="175"/>
      <c r="AL521" s="175"/>
      <c r="AM521" s="175"/>
      <c r="AN521" s="175"/>
      <c r="AO521" s="175"/>
      <c r="AP521" s="175"/>
      <c r="AQ521" s="175"/>
    </row>
    <row r="522" spans="6:43" s="129" customFormat="1">
      <c r="F522" s="175"/>
      <c r="G522" s="175"/>
      <c r="H522" s="175"/>
      <c r="I522" s="175"/>
      <c r="J522" s="175"/>
      <c r="K522" s="175"/>
      <c r="L522" s="175"/>
      <c r="M522" s="175"/>
      <c r="N522" s="175"/>
      <c r="O522" s="175"/>
      <c r="P522" s="175"/>
      <c r="Q522" s="175"/>
      <c r="R522" s="175"/>
      <c r="S522" s="175"/>
      <c r="T522" s="175"/>
      <c r="U522" s="175"/>
      <c r="V522" s="175"/>
      <c r="W522" s="175"/>
      <c r="X522" s="175"/>
      <c r="Y522" s="175"/>
      <c r="Z522" s="175"/>
      <c r="AA522" s="175"/>
      <c r="AB522" s="175"/>
      <c r="AC522" s="175"/>
      <c r="AD522" s="175"/>
      <c r="AE522" s="175"/>
      <c r="AF522" s="175"/>
      <c r="AG522" s="175"/>
      <c r="AH522" s="175"/>
      <c r="AI522" s="175"/>
      <c r="AJ522" s="175"/>
      <c r="AK522" s="175"/>
      <c r="AL522" s="175"/>
      <c r="AM522" s="175"/>
      <c r="AN522" s="175"/>
      <c r="AO522" s="175"/>
      <c r="AP522" s="175"/>
      <c r="AQ522" s="175"/>
    </row>
    <row r="523" spans="6:43" s="129" customFormat="1">
      <c r="F523" s="175"/>
      <c r="G523" s="175"/>
      <c r="H523" s="175"/>
      <c r="I523" s="175"/>
      <c r="J523" s="175"/>
      <c r="K523" s="175"/>
      <c r="L523" s="175"/>
      <c r="M523" s="175"/>
      <c r="N523" s="175"/>
      <c r="O523" s="175"/>
      <c r="P523" s="175"/>
      <c r="Q523" s="175"/>
      <c r="R523" s="175"/>
      <c r="S523" s="175"/>
      <c r="T523" s="175"/>
      <c r="U523" s="175"/>
      <c r="V523" s="175"/>
      <c r="W523" s="175"/>
      <c r="X523" s="175"/>
      <c r="Y523" s="175"/>
      <c r="Z523" s="175"/>
      <c r="AA523" s="175"/>
      <c r="AB523" s="175"/>
      <c r="AC523" s="175"/>
      <c r="AD523" s="175"/>
      <c r="AE523" s="175"/>
      <c r="AF523" s="175"/>
      <c r="AG523" s="175"/>
      <c r="AH523" s="175"/>
      <c r="AI523" s="175"/>
      <c r="AJ523" s="175"/>
      <c r="AK523" s="175"/>
      <c r="AL523" s="175"/>
      <c r="AM523" s="175"/>
      <c r="AN523" s="175"/>
      <c r="AO523" s="175"/>
      <c r="AP523" s="175"/>
      <c r="AQ523" s="175"/>
    </row>
    <row r="524" spans="6:43" s="129" customFormat="1">
      <c r="F524" s="175"/>
      <c r="G524" s="175"/>
      <c r="H524" s="175"/>
      <c r="I524" s="175"/>
      <c r="J524" s="175"/>
      <c r="K524" s="175"/>
      <c r="L524" s="175"/>
      <c r="M524" s="175"/>
      <c r="N524" s="175"/>
      <c r="O524" s="175"/>
      <c r="P524" s="175"/>
      <c r="Q524" s="175"/>
      <c r="R524" s="175"/>
      <c r="S524" s="175"/>
      <c r="T524" s="175"/>
      <c r="U524" s="175"/>
      <c r="V524" s="175"/>
      <c r="W524" s="175"/>
      <c r="X524" s="175"/>
      <c r="Y524" s="175"/>
      <c r="Z524" s="175"/>
      <c r="AA524" s="175"/>
      <c r="AB524" s="175"/>
      <c r="AC524" s="175"/>
      <c r="AD524" s="175"/>
      <c r="AE524" s="175"/>
      <c r="AF524" s="175"/>
      <c r="AG524" s="175"/>
      <c r="AH524" s="175"/>
      <c r="AI524" s="175"/>
      <c r="AJ524" s="175"/>
      <c r="AK524" s="175"/>
      <c r="AL524" s="175"/>
      <c r="AM524" s="175"/>
      <c r="AN524" s="175"/>
      <c r="AO524" s="175"/>
      <c r="AP524" s="175"/>
      <c r="AQ524" s="175"/>
    </row>
    <row r="525" spans="6:43" s="129" customFormat="1">
      <c r="F525" s="175"/>
      <c r="G525" s="175"/>
      <c r="H525" s="175"/>
      <c r="I525" s="175"/>
      <c r="J525" s="175"/>
      <c r="K525" s="175"/>
      <c r="L525" s="175"/>
      <c r="M525" s="175"/>
      <c r="N525" s="175"/>
      <c r="O525" s="175"/>
      <c r="P525" s="175"/>
      <c r="Q525" s="175"/>
      <c r="R525" s="175"/>
      <c r="S525" s="175"/>
      <c r="T525" s="175"/>
      <c r="U525" s="175"/>
      <c r="V525" s="175"/>
      <c r="W525" s="175"/>
      <c r="X525" s="175"/>
      <c r="Y525" s="175"/>
      <c r="Z525" s="175"/>
      <c r="AA525" s="175"/>
      <c r="AB525" s="175"/>
      <c r="AC525" s="175"/>
      <c r="AD525" s="175"/>
      <c r="AE525" s="175"/>
      <c r="AF525" s="175"/>
      <c r="AG525" s="175"/>
      <c r="AH525" s="175"/>
      <c r="AI525" s="175"/>
      <c r="AJ525" s="175"/>
      <c r="AK525" s="175"/>
      <c r="AL525" s="175"/>
      <c r="AM525" s="175"/>
      <c r="AN525" s="175"/>
      <c r="AO525" s="175"/>
      <c r="AP525" s="175"/>
      <c r="AQ525" s="175"/>
    </row>
    <row r="526" spans="6:43" s="129" customFormat="1">
      <c r="F526" s="175"/>
      <c r="G526" s="175"/>
      <c r="H526" s="175"/>
      <c r="I526" s="175"/>
      <c r="J526" s="175"/>
      <c r="K526" s="175"/>
      <c r="L526" s="175"/>
      <c r="M526" s="175"/>
      <c r="N526" s="175"/>
      <c r="O526" s="175"/>
      <c r="P526" s="175"/>
      <c r="Q526" s="175"/>
      <c r="R526" s="175"/>
      <c r="S526" s="175"/>
      <c r="T526" s="175"/>
      <c r="U526" s="175"/>
      <c r="V526" s="175"/>
      <c r="W526" s="175"/>
      <c r="X526" s="175"/>
      <c r="Y526" s="175"/>
      <c r="Z526" s="175"/>
      <c r="AA526" s="175"/>
      <c r="AB526" s="175"/>
      <c r="AC526" s="175"/>
      <c r="AD526" s="175"/>
      <c r="AE526" s="175"/>
      <c r="AF526" s="175"/>
      <c r="AG526" s="175"/>
      <c r="AH526" s="175"/>
      <c r="AI526" s="175"/>
      <c r="AJ526" s="175"/>
      <c r="AK526" s="175"/>
      <c r="AL526" s="175"/>
      <c r="AM526" s="175"/>
      <c r="AN526" s="175"/>
      <c r="AO526" s="175"/>
      <c r="AP526" s="175"/>
      <c r="AQ526" s="175"/>
    </row>
    <row r="527" spans="6:43" s="129" customFormat="1">
      <c r="F527" s="175"/>
      <c r="G527" s="175"/>
      <c r="H527" s="175"/>
      <c r="I527" s="175"/>
      <c r="J527" s="175"/>
      <c r="K527" s="175"/>
      <c r="L527" s="175"/>
      <c r="M527" s="175"/>
      <c r="N527" s="175"/>
      <c r="O527" s="175"/>
      <c r="P527" s="175"/>
      <c r="Q527" s="175"/>
      <c r="R527" s="175"/>
      <c r="S527" s="175"/>
      <c r="T527" s="175"/>
      <c r="U527" s="175"/>
      <c r="V527" s="175"/>
      <c r="W527" s="175"/>
      <c r="X527" s="175"/>
      <c r="Y527" s="175"/>
      <c r="Z527" s="175"/>
      <c r="AA527" s="175"/>
      <c r="AB527" s="175"/>
      <c r="AC527" s="175"/>
      <c r="AD527" s="175"/>
      <c r="AE527" s="175"/>
      <c r="AF527" s="175"/>
      <c r="AG527" s="175"/>
      <c r="AH527" s="175"/>
      <c r="AI527" s="175"/>
      <c r="AJ527" s="175"/>
      <c r="AK527" s="175"/>
      <c r="AL527" s="175"/>
      <c r="AM527" s="175"/>
      <c r="AN527" s="175"/>
      <c r="AO527" s="175"/>
      <c r="AP527" s="175"/>
      <c r="AQ527" s="175"/>
    </row>
    <row r="528" spans="6:43" s="129" customFormat="1">
      <c r="F528" s="175"/>
      <c r="G528" s="175"/>
      <c r="H528" s="175"/>
      <c r="I528" s="175"/>
      <c r="J528" s="175"/>
      <c r="K528" s="175"/>
      <c r="L528" s="175"/>
      <c r="M528" s="175"/>
      <c r="N528" s="175"/>
      <c r="O528" s="175"/>
      <c r="P528" s="175"/>
      <c r="Q528" s="175"/>
      <c r="R528" s="175"/>
      <c r="S528" s="175"/>
      <c r="T528" s="175"/>
      <c r="U528" s="175"/>
      <c r="V528" s="175"/>
      <c r="W528" s="175"/>
      <c r="X528" s="175"/>
      <c r="Y528" s="175"/>
      <c r="Z528" s="175"/>
      <c r="AA528" s="175"/>
      <c r="AB528" s="175"/>
      <c r="AC528" s="175"/>
      <c r="AD528" s="175"/>
      <c r="AE528" s="175"/>
      <c r="AF528" s="175"/>
      <c r="AG528" s="175"/>
      <c r="AH528" s="175"/>
      <c r="AI528" s="175"/>
      <c r="AJ528" s="175"/>
      <c r="AK528" s="175"/>
      <c r="AL528" s="175"/>
      <c r="AM528" s="175"/>
      <c r="AN528" s="175"/>
      <c r="AO528" s="175"/>
      <c r="AP528" s="175"/>
      <c r="AQ528" s="175"/>
    </row>
    <row r="529" spans="6:43" s="129" customFormat="1">
      <c r="F529" s="175"/>
      <c r="G529" s="175"/>
      <c r="H529" s="175"/>
      <c r="I529" s="175"/>
      <c r="J529" s="175"/>
      <c r="K529" s="175"/>
      <c r="L529" s="175"/>
      <c r="M529" s="175"/>
      <c r="N529" s="175"/>
      <c r="O529" s="175"/>
      <c r="P529" s="175"/>
      <c r="Q529" s="175"/>
      <c r="R529" s="175"/>
      <c r="S529" s="175"/>
      <c r="T529" s="175"/>
      <c r="U529" s="175"/>
      <c r="V529" s="175"/>
      <c r="W529" s="175"/>
      <c r="X529" s="175"/>
      <c r="Y529" s="175"/>
      <c r="Z529" s="175"/>
      <c r="AA529" s="175"/>
      <c r="AB529" s="175"/>
      <c r="AC529" s="175"/>
      <c r="AD529" s="175"/>
      <c r="AE529" s="175"/>
      <c r="AF529" s="175"/>
      <c r="AG529" s="175"/>
      <c r="AH529" s="175"/>
      <c r="AI529" s="175"/>
      <c r="AJ529" s="175"/>
      <c r="AK529" s="175"/>
      <c r="AL529" s="175"/>
      <c r="AM529" s="175"/>
      <c r="AN529" s="175"/>
      <c r="AO529" s="175"/>
      <c r="AP529" s="175"/>
      <c r="AQ529" s="175"/>
    </row>
    <row r="530" spans="6:43" s="129" customFormat="1">
      <c r="F530" s="175"/>
      <c r="G530" s="175"/>
      <c r="H530" s="175"/>
      <c r="I530" s="175"/>
      <c r="J530" s="175"/>
      <c r="K530" s="175"/>
      <c r="L530" s="175"/>
      <c r="M530" s="175"/>
      <c r="N530" s="175"/>
      <c r="O530" s="175"/>
      <c r="P530" s="175"/>
      <c r="Q530" s="175"/>
      <c r="R530" s="175"/>
      <c r="S530" s="175"/>
      <c r="T530" s="175"/>
      <c r="U530" s="175"/>
      <c r="V530" s="175"/>
      <c r="W530" s="175"/>
      <c r="X530" s="175"/>
      <c r="Y530" s="175"/>
      <c r="Z530" s="175"/>
      <c r="AA530" s="175"/>
      <c r="AB530" s="175"/>
      <c r="AC530" s="175"/>
      <c r="AD530" s="175"/>
      <c r="AE530" s="175"/>
      <c r="AF530" s="175"/>
      <c r="AG530" s="175"/>
      <c r="AH530" s="175"/>
      <c r="AI530" s="175"/>
      <c r="AJ530" s="175"/>
      <c r="AK530" s="175"/>
      <c r="AL530" s="175"/>
      <c r="AM530" s="175"/>
      <c r="AN530" s="175"/>
      <c r="AO530" s="175"/>
      <c r="AP530" s="175"/>
      <c r="AQ530" s="175"/>
    </row>
    <row r="531" spans="6:43" s="129" customFormat="1">
      <c r="F531" s="175"/>
      <c r="G531" s="175"/>
      <c r="H531" s="175"/>
      <c r="I531" s="175"/>
      <c r="J531" s="175"/>
      <c r="K531" s="175"/>
      <c r="L531" s="175"/>
      <c r="M531" s="175"/>
      <c r="N531" s="175"/>
      <c r="O531" s="175"/>
      <c r="P531" s="175"/>
      <c r="Q531" s="175"/>
      <c r="R531" s="175"/>
      <c r="S531" s="175"/>
      <c r="T531" s="175"/>
      <c r="U531" s="175"/>
      <c r="V531" s="175"/>
      <c r="W531" s="175"/>
      <c r="X531" s="175"/>
      <c r="Y531" s="175"/>
      <c r="Z531" s="175"/>
      <c r="AA531" s="175"/>
      <c r="AB531" s="175"/>
      <c r="AC531" s="175"/>
      <c r="AD531" s="175"/>
      <c r="AE531" s="175"/>
      <c r="AF531" s="175"/>
      <c r="AG531" s="175"/>
      <c r="AH531" s="175"/>
      <c r="AI531" s="175"/>
      <c r="AJ531" s="175"/>
      <c r="AK531" s="175"/>
      <c r="AL531" s="175"/>
      <c r="AM531" s="175"/>
      <c r="AN531" s="175"/>
      <c r="AO531" s="175"/>
      <c r="AP531" s="175"/>
      <c r="AQ531" s="175"/>
    </row>
    <row r="532" spans="6:43" s="129" customFormat="1">
      <c r="F532" s="175"/>
      <c r="G532" s="175"/>
      <c r="H532" s="175"/>
      <c r="I532" s="175"/>
      <c r="J532" s="175"/>
      <c r="K532" s="175"/>
      <c r="L532" s="175"/>
      <c r="M532" s="175"/>
      <c r="N532" s="175"/>
      <c r="O532" s="175"/>
      <c r="P532" s="175"/>
      <c r="Q532" s="175"/>
      <c r="R532" s="175"/>
      <c r="S532" s="175"/>
      <c r="T532" s="175"/>
      <c r="U532" s="175"/>
      <c r="V532" s="175"/>
      <c r="W532" s="175"/>
      <c r="X532" s="175"/>
      <c r="Y532" s="175"/>
      <c r="Z532" s="175"/>
      <c r="AA532" s="175"/>
      <c r="AB532" s="175"/>
      <c r="AC532" s="175"/>
      <c r="AD532" s="175"/>
      <c r="AE532" s="175"/>
      <c r="AF532" s="175"/>
      <c r="AG532" s="175"/>
      <c r="AH532" s="175"/>
      <c r="AI532" s="175"/>
      <c r="AJ532" s="175"/>
      <c r="AK532" s="175"/>
      <c r="AL532" s="175"/>
      <c r="AM532" s="175"/>
      <c r="AN532" s="175"/>
      <c r="AO532" s="175"/>
      <c r="AP532" s="175"/>
      <c r="AQ532" s="175"/>
    </row>
    <row r="533" spans="6:43" s="129" customFormat="1">
      <c r="F533" s="175"/>
      <c r="G533" s="175"/>
      <c r="H533" s="175"/>
      <c r="I533" s="175"/>
      <c r="J533" s="175"/>
      <c r="K533" s="175"/>
      <c r="L533" s="175"/>
      <c r="M533" s="175"/>
      <c r="N533" s="175"/>
      <c r="O533" s="175"/>
      <c r="P533" s="175"/>
      <c r="Q533" s="175"/>
      <c r="R533" s="175"/>
      <c r="S533" s="175"/>
      <c r="T533" s="175"/>
      <c r="U533" s="175"/>
      <c r="V533" s="175"/>
      <c r="W533" s="175"/>
      <c r="X533" s="175"/>
      <c r="Y533" s="175"/>
      <c r="Z533" s="175"/>
      <c r="AA533" s="175"/>
      <c r="AB533" s="175"/>
      <c r="AC533" s="175"/>
      <c r="AD533" s="175"/>
      <c r="AE533" s="175"/>
      <c r="AF533" s="175"/>
      <c r="AG533" s="175"/>
      <c r="AH533" s="175"/>
      <c r="AI533" s="175"/>
      <c r="AJ533" s="175"/>
      <c r="AK533" s="175"/>
      <c r="AL533" s="175"/>
      <c r="AM533" s="175"/>
      <c r="AN533" s="175"/>
      <c r="AO533" s="175"/>
      <c r="AP533" s="175"/>
      <c r="AQ533" s="175"/>
    </row>
    <row r="534" spans="6:43" s="129" customFormat="1">
      <c r="F534" s="175"/>
      <c r="G534" s="175"/>
      <c r="H534" s="175"/>
      <c r="I534" s="175"/>
      <c r="J534" s="175"/>
      <c r="K534" s="175"/>
      <c r="L534" s="175"/>
      <c r="M534" s="175"/>
      <c r="N534" s="175"/>
      <c r="O534" s="175"/>
      <c r="P534" s="175"/>
      <c r="Q534" s="175"/>
      <c r="R534" s="175"/>
      <c r="S534" s="175"/>
      <c r="T534" s="175"/>
      <c r="U534" s="175"/>
      <c r="V534" s="175"/>
      <c r="W534" s="175"/>
      <c r="X534" s="175"/>
      <c r="Y534" s="175"/>
      <c r="Z534" s="175"/>
      <c r="AA534" s="175"/>
      <c r="AB534" s="175"/>
      <c r="AC534" s="175"/>
      <c r="AD534" s="175"/>
      <c r="AE534" s="175"/>
      <c r="AF534" s="175"/>
      <c r="AG534" s="175"/>
      <c r="AH534" s="175"/>
      <c r="AI534" s="175"/>
      <c r="AJ534" s="175"/>
      <c r="AK534" s="175"/>
      <c r="AL534" s="175"/>
      <c r="AM534" s="175"/>
      <c r="AN534" s="175"/>
      <c r="AO534" s="175"/>
      <c r="AP534" s="175"/>
      <c r="AQ534" s="175"/>
    </row>
    <row r="535" spans="6:43" s="129" customFormat="1">
      <c r="F535" s="175"/>
      <c r="G535" s="175"/>
      <c r="H535" s="175"/>
      <c r="I535" s="175"/>
      <c r="J535" s="175"/>
      <c r="K535" s="175"/>
      <c r="L535" s="175"/>
      <c r="M535" s="175"/>
      <c r="N535" s="175"/>
      <c r="O535" s="175"/>
      <c r="P535" s="175"/>
      <c r="Q535" s="175"/>
      <c r="R535" s="175"/>
      <c r="S535" s="175"/>
      <c r="T535" s="175"/>
      <c r="U535" s="175"/>
      <c r="V535" s="175"/>
      <c r="W535" s="175"/>
      <c r="X535" s="175"/>
      <c r="Y535" s="175"/>
      <c r="Z535" s="175"/>
      <c r="AA535" s="175"/>
      <c r="AB535" s="175"/>
      <c r="AC535" s="175"/>
      <c r="AD535" s="175"/>
      <c r="AE535" s="175"/>
      <c r="AF535" s="175"/>
      <c r="AG535" s="175"/>
      <c r="AH535" s="175"/>
      <c r="AI535" s="175"/>
      <c r="AJ535" s="175"/>
      <c r="AK535" s="175"/>
      <c r="AL535" s="175"/>
      <c r="AM535" s="175"/>
      <c r="AN535" s="175"/>
      <c r="AO535" s="175"/>
      <c r="AP535" s="175"/>
      <c r="AQ535" s="175"/>
    </row>
    <row r="536" spans="6:43" s="129" customFormat="1">
      <c r="F536" s="175"/>
      <c r="G536" s="175"/>
      <c r="H536" s="175"/>
      <c r="I536" s="175"/>
      <c r="J536" s="175"/>
      <c r="K536" s="175"/>
      <c r="L536" s="175"/>
      <c r="M536" s="175"/>
      <c r="N536" s="175"/>
      <c r="O536" s="175"/>
      <c r="P536" s="175"/>
      <c r="Q536" s="175"/>
      <c r="R536" s="175"/>
      <c r="S536" s="175"/>
      <c r="T536" s="175"/>
      <c r="U536" s="175"/>
      <c r="V536" s="175"/>
      <c r="W536" s="175"/>
      <c r="X536" s="175"/>
      <c r="Y536" s="175"/>
      <c r="Z536" s="175"/>
      <c r="AA536" s="175"/>
      <c r="AB536" s="175"/>
      <c r="AC536" s="175"/>
      <c r="AD536" s="175"/>
      <c r="AE536" s="175"/>
      <c r="AF536" s="175"/>
      <c r="AG536" s="175"/>
      <c r="AH536" s="175"/>
      <c r="AI536" s="175"/>
      <c r="AJ536" s="175"/>
      <c r="AK536" s="175"/>
      <c r="AL536" s="175"/>
      <c r="AM536" s="175"/>
      <c r="AN536" s="175"/>
      <c r="AO536" s="175"/>
      <c r="AP536" s="175"/>
      <c r="AQ536" s="175"/>
    </row>
    <row r="537" spans="6:43" s="129" customFormat="1">
      <c r="F537" s="175"/>
      <c r="G537" s="175"/>
      <c r="H537" s="175"/>
      <c r="I537" s="175"/>
      <c r="J537" s="175"/>
      <c r="K537" s="175"/>
      <c r="L537" s="175"/>
      <c r="M537" s="175"/>
      <c r="N537" s="175"/>
      <c r="O537" s="175"/>
      <c r="P537" s="175"/>
      <c r="Q537" s="175"/>
      <c r="R537" s="175"/>
      <c r="S537" s="175"/>
      <c r="T537" s="175"/>
      <c r="U537" s="175"/>
      <c r="V537" s="175"/>
      <c r="W537" s="175"/>
      <c r="X537" s="175"/>
      <c r="Y537" s="175"/>
      <c r="Z537" s="175"/>
      <c r="AA537" s="175"/>
      <c r="AB537" s="175"/>
      <c r="AC537" s="175"/>
      <c r="AD537" s="175"/>
      <c r="AE537" s="175"/>
      <c r="AF537" s="175"/>
      <c r="AG537" s="175"/>
      <c r="AH537" s="175"/>
      <c r="AI537" s="175"/>
      <c r="AJ537" s="175"/>
      <c r="AK537" s="175"/>
      <c r="AL537" s="175"/>
      <c r="AM537" s="175"/>
      <c r="AN537" s="175"/>
      <c r="AO537" s="175"/>
      <c r="AP537" s="175"/>
      <c r="AQ537" s="175"/>
    </row>
    <row r="538" spans="6:43" s="129" customFormat="1">
      <c r="F538" s="175"/>
      <c r="G538" s="175"/>
      <c r="H538" s="175"/>
      <c r="I538" s="175"/>
      <c r="J538" s="175"/>
      <c r="K538" s="175"/>
      <c r="L538" s="175"/>
      <c r="M538" s="175"/>
      <c r="N538" s="175"/>
      <c r="O538" s="175"/>
      <c r="P538" s="175"/>
      <c r="Q538" s="175"/>
      <c r="R538" s="175"/>
      <c r="S538" s="175"/>
      <c r="T538" s="175"/>
      <c r="U538" s="175"/>
      <c r="V538" s="175"/>
      <c r="W538" s="175"/>
      <c r="X538" s="175"/>
      <c r="Y538" s="175"/>
      <c r="Z538" s="175"/>
      <c r="AA538" s="175"/>
      <c r="AB538" s="175"/>
      <c r="AC538" s="175"/>
      <c r="AD538" s="175"/>
      <c r="AE538" s="175"/>
      <c r="AF538" s="175"/>
      <c r="AG538" s="175"/>
      <c r="AH538" s="175"/>
      <c r="AI538" s="175"/>
      <c r="AJ538" s="175"/>
      <c r="AK538" s="175"/>
      <c r="AL538" s="175"/>
      <c r="AM538" s="175"/>
      <c r="AN538" s="175"/>
      <c r="AO538" s="175"/>
      <c r="AP538" s="175"/>
      <c r="AQ538" s="175"/>
    </row>
    <row r="539" spans="6:43" s="129" customFormat="1">
      <c r="F539" s="175"/>
      <c r="G539" s="175"/>
      <c r="H539" s="175"/>
      <c r="I539" s="175"/>
      <c r="J539" s="175"/>
      <c r="K539" s="175"/>
      <c r="L539" s="175"/>
      <c r="M539" s="175"/>
      <c r="N539" s="175"/>
      <c r="O539" s="175"/>
      <c r="P539" s="175"/>
      <c r="Q539" s="175"/>
      <c r="R539" s="175"/>
      <c r="S539" s="175"/>
      <c r="T539" s="175"/>
      <c r="U539" s="175"/>
      <c r="V539" s="175"/>
      <c r="W539" s="175"/>
      <c r="X539" s="175"/>
      <c r="Y539" s="175"/>
      <c r="Z539" s="175"/>
      <c r="AA539" s="175"/>
      <c r="AB539" s="175"/>
      <c r="AC539" s="175"/>
      <c r="AD539" s="175"/>
      <c r="AE539" s="175"/>
      <c r="AF539" s="175"/>
      <c r="AG539" s="175"/>
      <c r="AH539" s="175"/>
      <c r="AI539" s="175"/>
      <c r="AJ539" s="175"/>
      <c r="AK539" s="175"/>
      <c r="AL539" s="175"/>
      <c r="AM539" s="175"/>
      <c r="AN539" s="175"/>
      <c r="AO539" s="175"/>
      <c r="AP539" s="175"/>
      <c r="AQ539" s="175"/>
    </row>
    <row r="540" spans="6:43" s="129" customFormat="1">
      <c r="F540" s="175"/>
      <c r="G540" s="175"/>
      <c r="H540" s="175"/>
      <c r="I540" s="175"/>
      <c r="J540" s="175"/>
      <c r="K540" s="175"/>
      <c r="L540" s="175"/>
      <c r="M540" s="175"/>
      <c r="N540" s="175"/>
      <c r="O540" s="175"/>
      <c r="P540" s="175"/>
      <c r="Q540" s="175"/>
      <c r="R540" s="175"/>
      <c r="S540" s="175"/>
      <c r="T540" s="175"/>
      <c r="U540" s="175"/>
      <c r="V540" s="175"/>
      <c r="W540" s="175"/>
      <c r="X540" s="175"/>
      <c r="Y540" s="175"/>
      <c r="Z540" s="175"/>
      <c r="AA540" s="175"/>
      <c r="AB540" s="175"/>
      <c r="AC540" s="175"/>
      <c r="AD540" s="175"/>
      <c r="AE540" s="175"/>
      <c r="AF540" s="175"/>
      <c r="AG540" s="175"/>
      <c r="AH540" s="175"/>
      <c r="AI540" s="175"/>
      <c r="AJ540" s="175"/>
      <c r="AK540" s="175"/>
      <c r="AL540" s="175"/>
      <c r="AM540" s="175"/>
      <c r="AN540" s="175"/>
      <c r="AO540" s="175"/>
      <c r="AP540" s="175"/>
      <c r="AQ540" s="175"/>
    </row>
    <row r="541" spans="6:43" s="129" customFormat="1">
      <c r="F541" s="175"/>
      <c r="G541" s="175"/>
      <c r="H541" s="175"/>
      <c r="I541" s="175"/>
      <c r="J541" s="175"/>
      <c r="K541" s="175"/>
      <c r="L541" s="175"/>
      <c r="M541" s="175"/>
      <c r="N541" s="175"/>
      <c r="O541" s="175"/>
      <c r="P541" s="175"/>
      <c r="Q541" s="175"/>
      <c r="R541" s="175"/>
      <c r="S541" s="175"/>
      <c r="T541" s="175"/>
      <c r="U541" s="175"/>
      <c r="V541" s="175"/>
      <c r="W541" s="175"/>
      <c r="X541" s="175"/>
      <c r="Y541" s="175"/>
      <c r="Z541" s="175"/>
      <c r="AA541" s="175"/>
      <c r="AB541" s="175"/>
      <c r="AC541" s="175"/>
      <c r="AD541" s="175"/>
      <c r="AE541" s="175"/>
      <c r="AF541" s="175"/>
      <c r="AG541" s="175"/>
      <c r="AH541" s="175"/>
      <c r="AI541" s="175"/>
      <c r="AJ541" s="175"/>
      <c r="AK541" s="175"/>
      <c r="AL541" s="175"/>
      <c r="AM541" s="175"/>
      <c r="AN541" s="175"/>
      <c r="AO541" s="175"/>
      <c r="AP541" s="175"/>
      <c r="AQ541" s="175"/>
    </row>
    <row r="542" spans="6:43" s="129" customFormat="1">
      <c r="F542" s="175"/>
      <c r="G542" s="175"/>
      <c r="H542" s="175"/>
      <c r="I542" s="175"/>
      <c r="J542" s="175"/>
      <c r="K542" s="175"/>
      <c r="L542" s="175"/>
      <c r="M542" s="175"/>
      <c r="N542" s="175"/>
      <c r="O542" s="175"/>
      <c r="P542" s="175"/>
      <c r="Q542" s="175"/>
      <c r="R542" s="175"/>
      <c r="S542" s="175"/>
      <c r="T542" s="175"/>
      <c r="U542" s="175"/>
      <c r="V542" s="175"/>
      <c r="W542" s="175"/>
      <c r="X542" s="175"/>
      <c r="Y542" s="175"/>
      <c r="Z542" s="175"/>
      <c r="AA542" s="175"/>
      <c r="AB542" s="175"/>
      <c r="AC542" s="175"/>
      <c r="AD542" s="175"/>
      <c r="AE542" s="175"/>
      <c r="AF542" s="175"/>
      <c r="AG542" s="175"/>
      <c r="AH542" s="175"/>
      <c r="AI542" s="175"/>
      <c r="AJ542" s="175"/>
      <c r="AK542" s="175"/>
      <c r="AL542" s="175"/>
      <c r="AM542" s="175"/>
      <c r="AN542" s="175"/>
      <c r="AO542" s="175"/>
      <c r="AP542" s="175"/>
      <c r="AQ542" s="175"/>
    </row>
    <row r="543" spans="6:43" s="129" customFormat="1">
      <c r="F543" s="175"/>
      <c r="G543" s="175"/>
      <c r="H543" s="175"/>
      <c r="I543" s="175"/>
      <c r="J543" s="175"/>
      <c r="K543" s="175"/>
      <c r="L543" s="175"/>
      <c r="M543" s="175"/>
      <c r="N543" s="175"/>
      <c r="O543" s="175"/>
      <c r="P543" s="175"/>
      <c r="Q543" s="175"/>
      <c r="R543" s="175"/>
      <c r="S543" s="175"/>
      <c r="T543" s="175"/>
      <c r="U543" s="175"/>
      <c r="V543" s="175"/>
      <c r="W543" s="175"/>
      <c r="X543" s="175"/>
      <c r="Y543" s="175"/>
      <c r="Z543" s="175"/>
      <c r="AA543" s="175"/>
      <c r="AB543" s="175"/>
      <c r="AC543" s="175"/>
      <c r="AD543" s="175"/>
      <c r="AE543" s="175"/>
      <c r="AF543" s="175"/>
      <c r="AG543" s="175"/>
      <c r="AH543" s="175"/>
      <c r="AI543" s="175"/>
      <c r="AJ543" s="175"/>
      <c r="AK543" s="175"/>
      <c r="AL543" s="175"/>
      <c r="AM543" s="175"/>
      <c r="AN543" s="175"/>
      <c r="AO543" s="175"/>
      <c r="AP543" s="175"/>
      <c r="AQ543" s="175"/>
    </row>
    <row r="544" spans="6:43" s="129" customFormat="1">
      <c r="F544" s="175"/>
      <c r="G544" s="175"/>
      <c r="H544" s="175"/>
      <c r="I544" s="175"/>
      <c r="J544" s="175"/>
      <c r="K544" s="175"/>
      <c r="L544" s="175"/>
      <c r="M544" s="175"/>
      <c r="N544" s="175"/>
      <c r="O544" s="175"/>
      <c r="P544" s="175"/>
      <c r="Q544" s="175"/>
      <c r="R544" s="175"/>
      <c r="S544" s="175"/>
      <c r="T544" s="175"/>
      <c r="U544" s="175"/>
      <c r="V544" s="175"/>
      <c r="W544" s="175"/>
      <c r="X544" s="175"/>
      <c r="Y544" s="175"/>
      <c r="Z544" s="175"/>
      <c r="AA544" s="175"/>
      <c r="AB544" s="175"/>
      <c r="AC544" s="175"/>
      <c r="AD544" s="175"/>
      <c r="AE544" s="175"/>
      <c r="AF544" s="175"/>
      <c r="AG544" s="175"/>
      <c r="AH544" s="175"/>
      <c r="AI544" s="175"/>
      <c r="AJ544" s="175"/>
      <c r="AK544" s="175"/>
      <c r="AL544" s="175"/>
      <c r="AM544" s="175"/>
      <c r="AN544" s="175"/>
      <c r="AO544" s="175"/>
      <c r="AP544" s="175"/>
      <c r="AQ544" s="175"/>
    </row>
    <row r="545" spans="6:43" s="129" customFormat="1">
      <c r="F545" s="175"/>
      <c r="G545" s="175"/>
      <c r="H545" s="175"/>
      <c r="I545" s="175"/>
      <c r="J545" s="175"/>
      <c r="K545" s="175"/>
      <c r="L545" s="175"/>
      <c r="M545" s="175"/>
      <c r="N545" s="175"/>
      <c r="O545" s="175"/>
      <c r="P545" s="175"/>
      <c r="Q545" s="175"/>
      <c r="R545" s="175"/>
      <c r="S545" s="175"/>
      <c r="T545" s="175"/>
      <c r="U545" s="175"/>
      <c r="V545" s="175"/>
      <c r="W545" s="175"/>
      <c r="X545" s="175"/>
      <c r="Y545" s="175"/>
      <c r="Z545" s="175"/>
      <c r="AA545" s="175"/>
      <c r="AB545" s="175"/>
      <c r="AC545" s="175"/>
      <c r="AD545" s="175"/>
      <c r="AE545" s="175"/>
      <c r="AF545" s="175"/>
      <c r="AG545" s="175"/>
      <c r="AH545" s="175"/>
      <c r="AI545" s="175"/>
      <c r="AJ545" s="175"/>
      <c r="AK545" s="175"/>
      <c r="AL545" s="175"/>
      <c r="AM545" s="175"/>
      <c r="AN545" s="175"/>
      <c r="AO545" s="175"/>
      <c r="AP545" s="175"/>
      <c r="AQ545" s="175"/>
    </row>
    <row r="546" spans="6:43" s="129" customFormat="1">
      <c r="F546" s="175"/>
      <c r="G546" s="175"/>
      <c r="H546" s="175"/>
      <c r="I546" s="175"/>
      <c r="J546" s="175"/>
      <c r="K546" s="175"/>
      <c r="L546" s="175"/>
      <c r="M546" s="175"/>
      <c r="N546" s="175"/>
      <c r="O546" s="175"/>
      <c r="P546" s="175"/>
      <c r="Q546" s="175"/>
      <c r="R546" s="175"/>
      <c r="S546" s="175"/>
      <c r="T546" s="175"/>
      <c r="U546" s="175"/>
      <c r="V546" s="175"/>
      <c r="W546" s="175"/>
      <c r="X546" s="175"/>
      <c r="Y546" s="175"/>
      <c r="Z546" s="175"/>
      <c r="AA546" s="175"/>
      <c r="AB546" s="175"/>
      <c r="AC546" s="175"/>
      <c r="AD546" s="175"/>
      <c r="AE546" s="175"/>
      <c r="AF546" s="175"/>
      <c r="AG546" s="175"/>
      <c r="AH546" s="175"/>
      <c r="AI546" s="175"/>
      <c r="AJ546" s="175"/>
      <c r="AK546" s="175"/>
      <c r="AL546" s="175"/>
      <c r="AM546" s="175"/>
      <c r="AN546" s="175"/>
      <c r="AO546" s="175"/>
      <c r="AP546" s="175"/>
      <c r="AQ546" s="175"/>
    </row>
    <row r="547" spans="6:43" s="129" customFormat="1">
      <c r="F547" s="175"/>
      <c r="G547" s="175"/>
      <c r="H547" s="175"/>
      <c r="I547" s="175"/>
      <c r="J547" s="175"/>
      <c r="K547" s="175"/>
      <c r="L547" s="175"/>
      <c r="M547" s="175"/>
      <c r="N547" s="175"/>
      <c r="O547" s="175"/>
      <c r="P547" s="175"/>
      <c r="Q547" s="175"/>
      <c r="R547" s="175"/>
      <c r="S547" s="175"/>
      <c r="T547" s="175"/>
      <c r="U547" s="175"/>
      <c r="V547" s="175"/>
      <c r="W547" s="175"/>
      <c r="X547" s="175"/>
      <c r="Y547" s="175"/>
      <c r="Z547" s="175"/>
      <c r="AA547" s="175"/>
      <c r="AB547" s="175"/>
      <c r="AC547" s="175"/>
      <c r="AD547" s="175"/>
      <c r="AE547" s="175"/>
      <c r="AF547" s="175"/>
      <c r="AG547" s="175"/>
      <c r="AH547" s="175"/>
      <c r="AI547" s="175"/>
      <c r="AJ547" s="175"/>
      <c r="AK547" s="175"/>
      <c r="AL547" s="175"/>
      <c r="AM547" s="175"/>
      <c r="AN547" s="175"/>
      <c r="AO547" s="175"/>
      <c r="AP547" s="175"/>
      <c r="AQ547" s="175"/>
    </row>
    <row r="548" spans="6:43" s="129" customFormat="1">
      <c r="F548" s="175"/>
      <c r="G548" s="175"/>
      <c r="H548" s="175"/>
      <c r="I548" s="175"/>
      <c r="J548" s="175"/>
      <c r="K548" s="175"/>
      <c r="L548" s="175"/>
      <c r="M548" s="175"/>
      <c r="N548" s="175"/>
      <c r="O548" s="175"/>
      <c r="P548" s="175"/>
      <c r="Q548" s="175"/>
      <c r="R548" s="175"/>
      <c r="S548" s="175"/>
      <c r="T548" s="175"/>
      <c r="U548" s="175"/>
      <c r="V548" s="175"/>
      <c r="W548" s="175"/>
      <c r="X548" s="175"/>
      <c r="Y548" s="175"/>
      <c r="Z548" s="175"/>
      <c r="AA548" s="175"/>
      <c r="AB548" s="175"/>
      <c r="AC548" s="175"/>
      <c r="AD548" s="175"/>
      <c r="AE548" s="175"/>
      <c r="AF548" s="175"/>
      <c r="AG548" s="175"/>
      <c r="AH548" s="175"/>
      <c r="AI548" s="175"/>
      <c r="AJ548" s="175"/>
      <c r="AK548" s="175"/>
      <c r="AL548" s="175"/>
      <c r="AM548" s="175"/>
      <c r="AN548" s="175"/>
      <c r="AO548" s="175"/>
      <c r="AP548" s="175"/>
      <c r="AQ548" s="175"/>
    </row>
    <row r="549" spans="6:43" s="129" customFormat="1">
      <c r="F549" s="175"/>
      <c r="G549" s="175"/>
      <c r="H549" s="175"/>
      <c r="I549" s="175"/>
      <c r="J549" s="175"/>
      <c r="K549" s="175"/>
      <c r="L549" s="175"/>
      <c r="M549" s="175"/>
      <c r="N549" s="175"/>
      <c r="O549" s="175"/>
      <c r="P549" s="175"/>
      <c r="Q549" s="175"/>
      <c r="R549" s="175"/>
      <c r="S549" s="175"/>
      <c r="T549" s="175"/>
      <c r="U549" s="175"/>
      <c r="V549" s="175"/>
      <c r="W549" s="175"/>
      <c r="X549" s="175"/>
      <c r="Y549" s="175"/>
      <c r="Z549" s="175"/>
      <c r="AA549" s="175"/>
      <c r="AB549" s="175"/>
      <c r="AC549" s="175"/>
      <c r="AD549" s="175"/>
      <c r="AE549" s="175"/>
      <c r="AF549" s="175"/>
      <c r="AG549" s="175"/>
      <c r="AH549" s="175"/>
      <c r="AI549" s="175"/>
      <c r="AJ549" s="175"/>
      <c r="AK549" s="175"/>
      <c r="AL549" s="175"/>
      <c r="AM549" s="175"/>
      <c r="AN549" s="175"/>
      <c r="AO549" s="175"/>
      <c r="AP549" s="175"/>
      <c r="AQ549" s="175"/>
    </row>
    <row r="550" spans="6:43" s="129" customFormat="1">
      <c r="F550" s="175"/>
      <c r="G550" s="175"/>
      <c r="H550" s="175"/>
      <c r="I550" s="175"/>
      <c r="J550" s="175"/>
      <c r="K550" s="175"/>
      <c r="L550" s="175"/>
      <c r="M550" s="175"/>
      <c r="N550" s="175"/>
      <c r="O550" s="175"/>
      <c r="P550" s="175"/>
      <c r="Q550" s="175"/>
      <c r="R550" s="175"/>
      <c r="S550" s="175"/>
      <c r="T550" s="175"/>
      <c r="U550" s="175"/>
      <c r="V550" s="175"/>
      <c r="W550" s="175"/>
      <c r="X550" s="175"/>
      <c r="Y550" s="175"/>
      <c r="Z550" s="175"/>
      <c r="AA550" s="175"/>
      <c r="AB550" s="175"/>
      <c r="AC550" s="175"/>
      <c r="AD550" s="175"/>
      <c r="AE550" s="175"/>
      <c r="AF550" s="175"/>
      <c r="AG550" s="175"/>
      <c r="AH550" s="175"/>
      <c r="AI550" s="175"/>
      <c r="AJ550" s="175"/>
      <c r="AK550" s="175"/>
      <c r="AL550" s="175"/>
      <c r="AM550" s="175"/>
      <c r="AN550" s="175"/>
      <c r="AO550" s="175"/>
      <c r="AP550" s="175"/>
      <c r="AQ550" s="175"/>
    </row>
    <row r="551" spans="6:43" s="129" customFormat="1">
      <c r="F551" s="175"/>
      <c r="G551" s="175"/>
      <c r="H551" s="175"/>
      <c r="I551" s="175"/>
      <c r="J551" s="175"/>
      <c r="K551" s="175"/>
      <c r="L551" s="175"/>
      <c r="M551" s="175"/>
      <c r="N551" s="175"/>
      <c r="O551" s="175"/>
      <c r="P551" s="175"/>
      <c r="Q551" s="175"/>
      <c r="R551" s="175"/>
      <c r="S551" s="175"/>
      <c r="T551" s="175"/>
      <c r="U551" s="175"/>
      <c r="V551" s="175"/>
      <c r="W551" s="175"/>
      <c r="X551" s="175"/>
      <c r="Y551" s="175"/>
      <c r="Z551" s="175"/>
      <c r="AA551" s="175"/>
      <c r="AB551" s="175"/>
      <c r="AC551" s="175"/>
      <c r="AD551" s="175"/>
      <c r="AE551" s="175"/>
      <c r="AF551" s="175"/>
      <c r="AG551" s="175"/>
      <c r="AH551" s="175"/>
      <c r="AI551" s="175"/>
      <c r="AJ551" s="175"/>
      <c r="AK551" s="175"/>
      <c r="AL551" s="175"/>
      <c r="AM551" s="175"/>
      <c r="AN551" s="175"/>
      <c r="AO551" s="175"/>
      <c r="AP551" s="175"/>
      <c r="AQ551" s="175"/>
    </row>
    <row r="552" spans="6:43" s="129" customFormat="1">
      <c r="F552" s="175"/>
      <c r="G552" s="175"/>
      <c r="H552" s="175"/>
      <c r="I552" s="175"/>
      <c r="J552" s="175"/>
      <c r="K552" s="175"/>
      <c r="L552" s="175"/>
      <c r="M552" s="175"/>
      <c r="N552" s="175"/>
      <c r="O552" s="175"/>
      <c r="P552" s="175"/>
      <c r="Q552" s="175"/>
      <c r="R552" s="175"/>
      <c r="S552" s="175"/>
      <c r="T552" s="175"/>
      <c r="U552" s="175"/>
      <c r="V552" s="175"/>
      <c r="W552" s="175"/>
      <c r="X552" s="175"/>
      <c r="Y552" s="175"/>
      <c r="Z552" s="175"/>
      <c r="AA552" s="175"/>
      <c r="AB552" s="175"/>
      <c r="AC552" s="175"/>
      <c r="AD552" s="175"/>
      <c r="AE552" s="175"/>
      <c r="AF552" s="175"/>
      <c r="AG552" s="175"/>
      <c r="AH552" s="175"/>
      <c r="AI552" s="175"/>
      <c r="AJ552" s="175"/>
      <c r="AK552" s="175"/>
      <c r="AL552" s="175"/>
      <c r="AM552" s="175"/>
      <c r="AN552" s="175"/>
      <c r="AO552" s="175"/>
      <c r="AP552" s="175"/>
      <c r="AQ552" s="175"/>
    </row>
    <row r="553" spans="6:43" s="129" customFormat="1">
      <c r="F553" s="175"/>
      <c r="G553" s="175"/>
      <c r="H553" s="175"/>
      <c r="I553" s="175"/>
      <c r="J553" s="175"/>
      <c r="K553" s="175"/>
      <c r="L553" s="175"/>
      <c r="M553" s="175"/>
      <c r="N553" s="175"/>
      <c r="O553" s="175"/>
      <c r="P553" s="175"/>
      <c r="Q553" s="175"/>
      <c r="R553" s="175"/>
      <c r="S553" s="175"/>
      <c r="T553" s="175"/>
      <c r="U553" s="175"/>
      <c r="V553" s="175"/>
      <c r="W553" s="175"/>
      <c r="X553" s="175"/>
      <c r="Y553" s="175"/>
      <c r="Z553" s="175"/>
      <c r="AA553" s="175"/>
      <c r="AB553" s="175"/>
      <c r="AC553" s="175"/>
      <c r="AD553" s="175"/>
      <c r="AE553" s="175"/>
      <c r="AF553" s="175"/>
      <c r="AG553" s="175"/>
      <c r="AH553" s="175"/>
      <c r="AI553" s="175"/>
      <c r="AJ553" s="175"/>
      <c r="AK553" s="175"/>
      <c r="AL553" s="175"/>
      <c r="AM553" s="175"/>
      <c r="AN553" s="175"/>
      <c r="AO553" s="175"/>
      <c r="AP553" s="175"/>
      <c r="AQ553" s="175"/>
    </row>
    <row r="554" spans="6:43" s="129" customFormat="1">
      <c r="F554" s="175"/>
      <c r="G554" s="175"/>
      <c r="H554" s="175"/>
      <c r="I554" s="175"/>
      <c r="J554" s="175"/>
      <c r="K554" s="175"/>
      <c r="L554" s="175"/>
      <c r="M554" s="175"/>
      <c r="N554" s="175"/>
      <c r="O554" s="175"/>
      <c r="P554" s="175"/>
      <c r="Q554" s="175"/>
      <c r="R554" s="175"/>
      <c r="S554" s="175"/>
      <c r="T554" s="175"/>
      <c r="U554" s="175"/>
      <c r="V554" s="175"/>
      <c r="W554" s="175"/>
      <c r="X554" s="175"/>
      <c r="Y554" s="175"/>
      <c r="Z554" s="175"/>
      <c r="AA554" s="175"/>
      <c r="AB554" s="175"/>
      <c r="AC554" s="175"/>
      <c r="AD554" s="175"/>
      <c r="AE554" s="175"/>
      <c r="AF554" s="175"/>
      <c r="AG554" s="175"/>
      <c r="AH554" s="175"/>
      <c r="AI554" s="175"/>
      <c r="AJ554" s="175"/>
      <c r="AK554" s="175"/>
      <c r="AL554" s="175"/>
      <c r="AM554" s="175"/>
      <c r="AN554" s="175"/>
      <c r="AO554" s="175"/>
      <c r="AP554" s="175"/>
      <c r="AQ554" s="175"/>
    </row>
    <row r="555" spans="6:43" s="129" customFormat="1">
      <c r="F555" s="175"/>
      <c r="G555" s="175"/>
      <c r="H555" s="175"/>
      <c r="I555" s="175"/>
      <c r="J555" s="175"/>
      <c r="K555" s="175"/>
      <c r="L555" s="175"/>
      <c r="M555" s="175"/>
      <c r="N555" s="175"/>
      <c r="O555" s="175"/>
      <c r="P555" s="175"/>
      <c r="Q555" s="175"/>
      <c r="R555" s="175"/>
      <c r="S555" s="175"/>
      <c r="T555" s="175"/>
      <c r="U555" s="175"/>
      <c r="V555" s="175"/>
      <c r="W555" s="175"/>
      <c r="X555" s="175"/>
      <c r="Y555" s="175"/>
      <c r="Z555" s="175"/>
      <c r="AA555" s="175"/>
      <c r="AB555" s="175"/>
      <c r="AC555" s="175"/>
      <c r="AD555" s="175"/>
      <c r="AE555" s="175"/>
      <c r="AF555" s="175"/>
      <c r="AG555" s="175"/>
      <c r="AH555" s="175"/>
      <c r="AI555" s="175"/>
      <c r="AJ555" s="175"/>
      <c r="AK555" s="175"/>
      <c r="AL555" s="175"/>
      <c r="AM555" s="175"/>
      <c r="AN555" s="175"/>
      <c r="AO555" s="175"/>
      <c r="AP555" s="175"/>
      <c r="AQ555" s="175"/>
    </row>
    <row r="556" spans="6:43" s="129" customFormat="1">
      <c r="F556" s="175"/>
      <c r="G556" s="175"/>
      <c r="H556" s="175"/>
      <c r="I556" s="175"/>
      <c r="J556" s="175"/>
      <c r="K556" s="175"/>
      <c r="L556" s="175"/>
      <c r="M556" s="175"/>
      <c r="N556" s="175"/>
      <c r="O556" s="175"/>
      <c r="P556" s="175"/>
      <c r="Q556" s="175"/>
      <c r="R556" s="175"/>
      <c r="S556" s="175"/>
      <c r="T556" s="175"/>
      <c r="U556" s="175"/>
      <c r="V556" s="175"/>
      <c r="W556" s="175"/>
      <c r="X556" s="175"/>
      <c r="Y556" s="175"/>
      <c r="Z556" s="175"/>
      <c r="AA556" s="175"/>
      <c r="AB556" s="175"/>
      <c r="AC556" s="175"/>
      <c r="AD556" s="175"/>
      <c r="AE556" s="175"/>
      <c r="AF556" s="175"/>
      <c r="AG556" s="175"/>
      <c r="AH556" s="175"/>
      <c r="AI556" s="175"/>
      <c r="AJ556" s="175"/>
      <c r="AK556" s="175"/>
      <c r="AL556" s="175"/>
      <c r="AM556" s="175"/>
      <c r="AN556" s="175"/>
      <c r="AO556" s="175"/>
      <c r="AP556" s="175"/>
      <c r="AQ556" s="175"/>
    </row>
    <row r="557" spans="6:43" s="129" customFormat="1">
      <c r="F557" s="175"/>
      <c r="G557" s="175"/>
      <c r="H557" s="175"/>
      <c r="I557" s="175"/>
      <c r="J557" s="175"/>
      <c r="K557" s="175"/>
      <c r="L557" s="175"/>
      <c r="M557" s="175"/>
      <c r="N557" s="175"/>
      <c r="O557" s="175"/>
      <c r="P557" s="175"/>
      <c r="Q557" s="175"/>
      <c r="R557" s="175"/>
      <c r="S557" s="175"/>
      <c r="T557" s="175"/>
      <c r="U557" s="175"/>
      <c r="V557" s="175"/>
      <c r="W557" s="175"/>
      <c r="X557" s="175"/>
      <c r="Y557" s="175"/>
      <c r="Z557" s="175"/>
      <c r="AA557" s="175"/>
      <c r="AB557" s="175"/>
      <c r="AC557" s="175"/>
      <c r="AD557" s="175"/>
      <c r="AE557" s="175"/>
      <c r="AF557" s="175"/>
      <c r="AG557" s="175"/>
      <c r="AH557" s="175"/>
      <c r="AI557" s="175"/>
      <c r="AJ557" s="175"/>
      <c r="AK557" s="175"/>
      <c r="AL557" s="175"/>
      <c r="AM557" s="175"/>
      <c r="AN557" s="175"/>
      <c r="AO557" s="175"/>
      <c r="AP557" s="175"/>
      <c r="AQ557" s="175"/>
    </row>
    <row r="558" spans="6:43" s="129" customFormat="1">
      <c r="F558" s="175"/>
      <c r="G558" s="175"/>
      <c r="H558" s="175"/>
      <c r="I558" s="175"/>
      <c r="J558" s="175"/>
      <c r="K558" s="175"/>
      <c r="L558" s="175"/>
      <c r="M558" s="175"/>
      <c r="N558" s="175"/>
      <c r="O558" s="175"/>
      <c r="P558" s="175"/>
      <c r="Q558" s="175"/>
      <c r="R558" s="175"/>
      <c r="S558" s="175"/>
      <c r="T558" s="175"/>
      <c r="U558" s="175"/>
      <c r="V558" s="175"/>
      <c r="W558" s="175"/>
      <c r="X558" s="175"/>
      <c r="Y558" s="175"/>
      <c r="Z558" s="175"/>
      <c r="AA558" s="175"/>
      <c r="AB558" s="175"/>
      <c r="AC558" s="175"/>
      <c r="AD558" s="175"/>
      <c r="AE558" s="175"/>
      <c r="AF558" s="175"/>
      <c r="AG558" s="175"/>
      <c r="AH558" s="175"/>
      <c r="AI558" s="175"/>
      <c r="AJ558" s="175"/>
      <c r="AK558" s="175"/>
      <c r="AL558" s="175"/>
      <c r="AM558" s="175"/>
      <c r="AN558" s="175"/>
      <c r="AO558" s="175"/>
      <c r="AP558" s="175"/>
      <c r="AQ558" s="175"/>
    </row>
    <row r="559" spans="6:43" s="129" customFormat="1">
      <c r="F559" s="175"/>
      <c r="G559" s="175"/>
      <c r="H559" s="175"/>
      <c r="I559" s="175"/>
      <c r="J559" s="175"/>
      <c r="K559" s="175"/>
      <c r="L559" s="175"/>
      <c r="M559" s="175"/>
      <c r="N559" s="175"/>
      <c r="O559" s="175"/>
      <c r="P559" s="175"/>
      <c r="Q559" s="175"/>
      <c r="R559" s="175"/>
      <c r="S559" s="175"/>
      <c r="T559" s="175"/>
      <c r="U559" s="175"/>
      <c r="V559" s="175"/>
      <c r="W559" s="175"/>
      <c r="X559" s="175"/>
      <c r="Y559" s="175"/>
      <c r="Z559" s="175"/>
      <c r="AA559" s="175"/>
      <c r="AB559" s="175"/>
      <c r="AC559" s="175"/>
      <c r="AD559" s="175"/>
      <c r="AE559" s="175"/>
      <c r="AF559" s="175"/>
      <c r="AG559" s="175"/>
      <c r="AH559" s="175"/>
      <c r="AI559" s="175"/>
      <c r="AJ559" s="175"/>
      <c r="AK559" s="175"/>
      <c r="AL559" s="175"/>
      <c r="AM559" s="175"/>
      <c r="AN559" s="175"/>
      <c r="AO559" s="175"/>
      <c r="AP559" s="175"/>
      <c r="AQ559" s="175"/>
    </row>
    <row r="560" spans="6:43" s="129" customFormat="1">
      <c r="F560" s="175"/>
      <c r="G560" s="175"/>
      <c r="H560" s="175"/>
      <c r="I560" s="175"/>
      <c r="J560" s="175"/>
      <c r="K560" s="175"/>
      <c r="L560" s="175"/>
      <c r="M560" s="175"/>
      <c r="N560" s="175"/>
      <c r="O560" s="175"/>
      <c r="P560" s="175"/>
      <c r="Q560" s="175"/>
      <c r="R560" s="175"/>
      <c r="S560" s="175"/>
      <c r="T560" s="175"/>
      <c r="U560" s="175"/>
      <c r="V560" s="175"/>
      <c r="W560" s="175"/>
      <c r="X560" s="175"/>
      <c r="Y560" s="175"/>
      <c r="Z560" s="175"/>
      <c r="AA560" s="175"/>
      <c r="AB560" s="175"/>
      <c r="AC560" s="175"/>
      <c r="AD560" s="175"/>
      <c r="AE560" s="175"/>
      <c r="AF560" s="175"/>
      <c r="AG560" s="175"/>
      <c r="AH560" s="175"/>
      <c r="AI560" s="175"/>
      <c r="AJ560" s="175"/>
      <c r="AK560" s="175"/>
      <c r="AL560" s="175"/>
      <c r="AM560" s="175"/>
      <c r="AN560" s="175"/>
      <c r="AO560" s="175"/>
      <c r="AP560" s="175"/>
      <c r="AQ560" s="175"/>
    </row>
    <row r="561" spans="6:43" s="129" customFormat="1">
      <c r="F561" s="175"/>
      <c r="G561" s="175"/>
      <c r="H561" s="175"/>
      <c r="I561" s="175"/>
      <c r="J561" s="175"/>
      <c r="K561" s="175"/>
      <c r="L561" s="175"/>
      <c r="M561" s="175"/>
      <c r="N561" s="175"/>
      <c r="O561" s="175"/>
      <c r="P561" s="175"/>
      <c r="Q561" s="175"/>
      <c r="R561" s="175"/>
      <c r="S561" s="175"/>
      <c r="T561" s="175"/>
      <c r="U561" s="175"/>
      <c r="V561" s="175"/>
      <c r="W561" s="175"/>
      <c r="X561" s="175"/>
      <c r="Y561" s="175"/>
      <c r="Z561" s="175"/>
      <c r="AA561" s="175"/>
      <c r="AB561" s="175"/>
      <c r="AC561" s="175"/>
      <c r="AD561" s="175"/>
      <c r="AE561" s="175"/>
      <c r="AF561" s="175"/>
      <c r="AG561" s="175"/>
      <c r="AH561" s="175"/>
      <c r="AI561" s="175"/>
      <c r="AJ561" s="175"/>
      <c r="AK561" s="175"/>
      <c r="AL561" s="175"/>
      <c r="AM561" s="175"/>
      <c r="AN561" s="175"/>
      <c r="AO561" s="175"/>
      <c r="AP561" s="175"/>
      <c r="AQ561" s="175"/>
    </row>
    <row r="562" spans="6:43" s="129" customFormat="1">
      <c r="F562" s="175"/>
      <c r="G562" s="175"/>
      <c r="H562" s="175"/>
      <c r="I562" s="175"/>
      <c r="J562" s="175"/>
      <c r="K562" s="175"/>
      <c r="L562" s="175"/>
      <c r="M562" s="175"/>
      <c r="N562" s="175"/>
      <c r="O562" s="175"/>
      <c r="P562" s="175"/>
      <c r="Q562" s="175"/>
      <c r="R562" s="175"/>
      <c r="S562" s="175"/>
      <c r="T562" s="175"/>
      <c r="U562" s="175"/>
      <c r="V562" s="175"/>
      <c r="W562" s="175"/>
      <c r="X562" s="175"/>
      <c r="Y562" s="175"/>
      <c r="Z562" s="175"/>
      <c r="AA562" s="175"/>
      <c r="AB562" s="175"/>
      <c r="AC562" s="175"/>
      <c r="AD562" s="175"/>
      <c r="AE562" s="175"/>
      <c r="AF562" s="175"/>
      <c r="AG562" s="175"/>
      <c r="AH562" s="175"/>
      <c r="AI562" s="175"/>
      <c r="AJ562" s="175"/>
      <c r="AK562" s="175"/>
      <c r="AL562" s="175"/>
      <c r="AM562" s="175"/>
      <c r="AN562" s="175"/>
      <c r="AO562" s="175"/>
      <c r="AP562" s="175"/>
      <c r="AQ562" s="175"/>
    </row>
    <row r="563" spans="6:43" s="129" customFormat="1">
      <c r="F563" s="175"/>
      <c r="G563" s="175"/>
      <c r="H563" s="175"/>
      <c r="I563" s="175"/>
      <c r="J563" s="175"/>
      <c r="K563" s="175"/>
      <c r="L563" s="175"/>
      <c r="M563" s="175"/>
      <c r="N563" s="175"/>
      <c r="O563" s="175"/>
      <c r="P563" s="175"/>
      <c r="Q563" s="175"/>
      <c r="R563" s="175"/>
      <c r="S563" s="175"/>
      <c r="T563" s="175"/>
      <c r="U563" s="175"/>
      <c r="V563" s="175"/>
      <c r="W563" s="175"/>
      <c r="X563" s="175"/>
      <c r="Y563" s="175"/>
      <c r="Z563" s="175"/>
      <c r="AA563" s="175"/>
      <c r="AB563" s="175"/>
      <c r="AC563" s="175"/>
      <c r="AD563" s="175"/>
      <c r="AE563" s="175"/>
      <c r="AF563" s="175"/>
      <c r="AG563" s="175"/>
      <c r="AH563" s="175"/>
      <c r="AI563" s="175"/>
      <c r="AJ563" s="175"/>
      <c r="AK563" s="175"/>
      <c r="AL563" s="175"/>
      <c r="AM563" s="175"/>
      <c r="AN563" s="175"/>
      <c r="AO563" s="175"/>
      <c r="AP563" s="175"/>
      <c r="AQ563" s="175"/>
    </row>
    <row r="564" spans="6:43" s="129" customFormat="1">
      <c r="F564" s="175"/>
      <c r="G564" s="175"/>
      <c r="H564" s="175"/>
      <c r="I564" s="175"/>
      <c r="J564" s="175"/>
      <c r="K564" s="175"/>
      <c r="L564" s="175"/>
      <c r="M564" s="175"/>
      <c r="N564" s="175"/>
      <c r="O564" s="175"/>
      <c r="P564" s="175"/>
      <c r="Q564" s="175"/>
      <c r="R564" s="175"/>
      <c r="S564" s="175"/>
      <c r="T564" s="175"/>
      <c r="U564" s="175"/>
      <c r="V564" s="175"/>
      <c r="W564" s="175"/>
      <c r="X564" s="175"/>
      <c r="Y564" s="175"/>
      <c r="Z564" s="175"/>
      <c r="AA564" s="175"/>
      <c r="AB564" s="175"/>
      <c r="AC564" s="175"/>
      <c r="AD564" s="175"/>
      <c r="AE564" s="175"/>
      <c r="AF564" s="175"/>
      <c r="AG564" s="175"/>
      <c r="AH564" s="175"/>
      <c r="AI564" s="175"/>
      <c r="AJ564" s="175"/>
      <c r="AK564" s="175"/>
      <c r="AL564" s="175"/>
      <c r="AM564" s="175"/>
      <c r="AN564" s="175"/>
      <c r="AO564" s="175"/>
      <c r="AP564" s="175"/>
      <c r="AQ564" s="175"/>
    </row>
    <row r="565" spans="6:43" s="129" customFormat="1">
      <c r="F565" s="175"/>
      <c r="G565" s="175"/>
      <c r="H565" s="175"/>
      <c r="I565" s="175"/>
      <c r="J565" s="175"/>
      <c r="K565" s="175"/>
      <c r="L565" s="175"/>
      <c r="M565" s="175"/>
      <c r="N565" s="175"/>
      <c r="O565" s="175"/>
      <c r="P565" s="175"/>
      <c r="Q565" s="175"/>
      <c r="R565" s="175"/>
      <c r="S565" s="175"/>
      <c r="T565" s="175"/>
      <c r="U565" s="175"/>
      <c r="V565" s="175"/>
      <c r="W565" s="175"/>
      <c r="X565" s="175"/>
      <c r="Y565" s="175"/>
      <c r="Z565" s="175"/>
      <c r="AA565" s="175"/>
      <c r="AB565" s="175"/>
      <c r="AC565" s="175"/>
      <c r="AD565" s="175"/>
      <c r="AE565" s="175"/>
      <c r="AF565" s="175"/>
      <c r="AG565" s="175"/>
      <c r="AH565" s="175"/>
      <c r="AI565" s="175"/>
      <c r="AJ565" s="175"/>
      <c r="AK565" s="175"/>
      <c r="AL565" s="175"/>
      <c r="AM565" s="175"/>
      <c r="AN565" s="175"/>
      <c r="AO565" s="175"/>
      <c r="AP565" s="175"/>
      <c r="AQ565" s="175"/>
    </row>
    <row r="566" spans="6:43" s="129" customFormat="1">
      <c r="F566" s="175"/>
      <c r="G566" s="175"/>
      <c r="H566" s="175"/>
      <c r="I566" s="175"/>
      <c r="J566" s="175"/>
      <c r="K566" s="175"/>
      <c r="L566" s="175"/>
      <c r="M566" s="175"/>
      <c r="N566" s="175"/>
      <c r="O566" s="175"/>
      <c r="P566" s="175"/>
      <c r="Q566" s="175"/>
      <c r="R566" s="175"/>
      <c r="S566" s="175"/>
      <c r="T566" s="175"/>
      <c r="U566" s="175"/>
      <c r="V566" s="175"/>
      <c r="W566" s="175"/>
      <c r="X566" s="175"/>
      <c r="Y566" s="175"/>
      <c r="Z566" s="175"/>
      <c r="AA566" s="175"/>
      <c r="AB566" s="175"/>
      <c r="AC566" s="175"/>
      <c r="AD566" s="175"/>
      <c r="AE566" s="175"/>
      <c r="AF566" s="175"/>
      <c r="AG566" s="175"/>
      <c r="AH566" s="175"/>
      <c r="AI566" s="175"/>
      <c r="AJ566" s="175"/>
      <c r="AK566" s="175"/>
      <c r="AL566" s="175"/>
      <c r="AM566" s="175"/>
      <c r="AN566" s="175"/>
      <c r="AO566" s="175"/>
      <c r="AP566" s="175"/>
      <c r="AQ566" s="175"/>
    </row>
    <row r="567" spans="6:43" s="129" customFormat="1">
      <c r="F567" s="175"/>
      <c r="G567" s="175"/>
      <c r="H567" s="175"/>
      <c r="I567" s="175"/>
      <c r="J567" s="175"/>
      <c r="K567" s="175"/>
      <c r="L567" s="175"/>
      <c r="M567" s="175"/>
      <c r="N567" s="175"/>
      <c r="O567" s="175"/>
      <c r="P567" s="175"/>
      <c r="Q567" s="175"/>
      <c r="R567" s="175"/>
      <c r="S567" s="175"/>
      <c r="T567" s="175"/>
      <c r="U567" s="175"/>
      <c r="V567" s="175"/>
      <c r="W567" s="175"/>
      <c r="X567" s="175"/>
      <c r="Y567" s="175"/>
      <c r="Z567" s="175"/>
      <c r="AA567" s="175"/>
      <c r="AB567" s="175"/>
      <c r="AC567" s="175"/>
      <c r="AD567" s="175"/>
      <c r="AE567" s="175"/>
      <c r="AF567" s="175"/>
      <c r="AG567" s="175"/>
      <c r="AH567" s="175"/>
      <c r="AI567" s="175"/>
      <c r="AJ567" s="175"/>
      <c r="AK567" s="175"/>
      <c r="AL567" s="175"/>
      <c r="AM567" s="175"/>
      <c r="AN567" s="175"/>
      <c r="AO567" s="175"/>
      <c r="AP567" s="175"/>
      <c r="AQ567" s="175"/>
    </row>
    <row r="568" spans="6:43" s="129" customFormat="1">
      <c r="F568" s="175"/>
      <c r="G568" s="175"/>
      <c r="H568" s="175"/>
      <c r="I568" s="175"/>
      <c r="J568" s="175"/>
      <c r="K568" s="175"/>
      <c r="L568" s="175"/>
      <c r="M568" s="175"/>
      <c r="N568" s="175"/>
      <c r="O568" s="175"/>
      <c r="P568" s="175"/>
      <c r="Q568" s="175"/>
      <c r="R568" s="175"/>
      <c r="S568" s="175"/>
      <c r="T568" s="175"/>
      <c r="U568" s="175"/>
      <c r="V568" s="175"/>
      <c r="W568" s="175"/>
      <c r="X568" s="175"/>
      <c r="Y568" s="175"/>
      <c r="Z568" s="175"/>
      <c r="AA568" s="175"/>
      <c r="AB568" s="175"/>
      <c r="AC568" s="175"/>
      <c r="AD568" s="175"/>
      <c r="AE568" s="175"/>
      <c r="AF568" s="175"/>
      <c r="AG568" s="175"/>
      <c r="AH568" s="175"/>
      <c r="AI568" s="175"/>
      <c r="AJ568" s="175"/>
      <c r="AK568" s="175"/>
      <c r="AL568" s="175"/>
      <c r="AM568" s="175"/>
      <c r="AN568" s="175"/>
      <c r="AO568" s="175"/>
      <c r="AP568" s="175"/>
      <c r="AQ568" s="175"/>
    </row>
    <row r="569" spans="6:43" s="129" customFormat="1">
      <c r="F569" s="175"/>
      <c r="G569" s="175"/>
      <c r="H569" s="175"/>
      <c r="I569" s="175"/>
      <c r="J569" s="175"/>
      <c r="K569" s="175"/>
      <c r="L569" s="175"/>
      <c r="M569" s="175"/>
      <c r="N569" s="175"/>
      <c r="O569" s="175"/>
      <c r="P569" s="175"/>
      <c r="Q569" s="175"/>
      <c r="R569" s="175"/>
      <c r="S569" s="175"/>
      <c r="T569" s="175"/>
      <c r="U569" s="175"/>
      <c r="V569" s="175"/>
      <c r="W569" s="175"/>
      <c r="X569" s="175"/>
      <c r="Y569" s="175"/>
      <c r="Z569" s="175"/>
      <c r="AA569" s="175"/>
      <c r="AB569" s="175"/>
      <c r="AC569" s="175"/>
      <c r="AD569" s="175"/>
      <c r="AE569" s="175"/>
      <c r="AF569" s="175"/>
      <c r="AG569" s="175"/>
      <c r="AH569" s="175"/>
      <c r="AI569" s="175"/>
      <c r="AJ569" s="175"/>
      <c r="AK569" s="175"/>
      <c r="AL569" s="175"/>
      <c r="AM569" s="175"/>
      <c r="AN569" s="175"/>
      <c r="AO569" s="175"/>
      <c r="AP569" s="175"/>
      <c r="AQ569" s="175"/>
    </row>
    <row r="570" spans="6:43" s="129" customFormat="1">
      <c r="F570" s="175"/>
      <c r="G570" s="175"/>
      <c r="H570" s="175"/>
      <c r="I570" s="175"/>
      <c r="J570" s="175"/>
      <c r="K570" s="175"/>
      <c r="L570" s="175"/>
      <c r="M570" s="175"/>
      <c r="N570" s="175"/>
      <c r="O570" s="175"/>
      <c r="P570" s="175"/>
      <c r="Q570" s="175"/>
      <c r="R570" s="175"/>
      <c r="S570" s="175"/>
      <c r="T570" s="175"/>
      <c r="U570" s="175"/>
      <c r="V570" s="175"/>
      <c r="W570" s="175"/>
      <c r="X570" s="175"/>
      <c r="Y570" s="175"/>
      <c r="Z570" s="175"/>
      <c r="AA570" s="175"/>
      <c r="AB570" s="175"/>
      <c r="AC570" s="175"/>
      <c r="AD570" s="175"/>
      <c r="AE570" s="175"/>
      <c r="AF570" s="175"/>
      <c r="AG570" s="175"/>
      <c r="AH570" s="175"/>
      <c r="AI570" s="175"/>
      <c r="AJ570" s="175"/>
      <c r="AK570" s="175"/>
      <c r="AL570" s="175"/>
      <c r="AM570" s="175"/>
      <c r="AN570" s="175"/>
      <c r="AO570" s="175"/>
      <c r="AP570" s="175"/>
      <c r="AQ570" s="175"/>
    </row>
    <row r="571" spans="6:43" s="129" customFormat="1">
      <c r="F571" s="175"/>
      <c r="G571" s="175"/>
      <c r="H571" s="175"/>
      <c r="I571" s="175"/>
      <c r="J571" s="175"/>
      <c r="K571" s="175"/>
      <c r="L571" s="175"/>
      <c r="M571" s="175"/>
      <c r="N571" s="175"/>
      <c r="O571" s="175"/>
      <c r="P571" s="175"/>
      <c r="Q571" s="175"/>
      <c r="R571" s="175"/>
      <c r="S571" s="175"/>
      <c r="T571" s="175"/>
      <c r="U571" s="175"/>
      <c r="V571" s="175"/>
      <c r="W571" s="175"/>
      <c r="X571" s="175"/>
      <c r="Y571" s="175"/>
      <c r="Z571" s="175"/>
      <c r="AA571" s="175"/>
      <c r="AB571" s="175"/>
      <c r="AC571" s="175"/>
      <c r="AD571" s="175"/>
      <c r="AE571" s="175"/>
      <c r="AF571" s="175"/>
      <c r="AG571" s="175"/>
      <c r="AH571" s="175"/>
      <c r="AI571" s="175"/>
      <c r="AJ571" s="175"/>
      <c r="AK571" s="175"/>
      <c r="AL571" s="175"/>
      <c r="AM571" s="175"/>
      <c r="AN571" s="175"/>
      <c r="AO571" s="175"/>
      <c r="AP571" s="175"/>
      <c r="AQ571" s="175"/>
    </row>
    <row r="572" spans="6:43" s="129" customFormat="1">
      <c r="F572" s="175"/>
      <c r="G572" s="175"/>
      <c r="H572" s="175"/>
      <c r="I572" s="175"/>
      <c r="J572" s="175"/>
      <c r="K572" s="175"/>
      <c r="L572" s="175"/>
      <c r="M572" s="175"/>
      <c r="N572" s="175"/>
      <c r="O572" s="175"/>
      <c r="P572" s="175"/>
      <c r="Q572" s="175"/>
      <c r="R572" s="175"/>
      <c r="S572" s="175"/>
      <c r="T572" s="175"/>
      <c r="U572" s="175"/>
      <c r="V572" s="175"/>
      <c r="W572" s="175"/>
      <c r="X572" s="175"/>
      <c r="Y572" s="175"/>
      <c r="Z572" s="175"/>
      <c r="AA572" s="175"/>
      <c r="AB572" s="175"/>
      <c r="AC572" s="175"/>
      <c r="AD572" s="175"/>
      <c r="AE572" s="175"/>
      <c r="AF572" s="175"/>
      <c r="AG572" s="175"/>
      <c r="AH572" s="175"/>
      <c r="AI572" s="175"/>
      <c r="AJ572" s="175"/>
      <c r="AK572" s="175"/>
      <c r="AL572" s="175"/>
      <c r="AM572" s="175"/>
      <c r="AN572" s="175"/>
      <c r="AO572" s="175"/>
      <c r="AP572" s="175"/>
      <c r="AQ572" s="175"/>
    </row>
    <row r="573" spans="6:43" s="129" customFormat="1">
      <c r="F573" s="175"/>
      <c r="G573" s="175"/>
      <c r="H573" s="175"/>
      <c r="I573" s="175"/>
      <c r="J573" s="175"/>
      <c r="K573" s="175"/>
      <c r="L573" s="175"/>
      <c r="M573" s="175"/>
      <c r="N573" s="175"/>
      <c r="O573" s="175"/>
      <c r="P573" s="175"/>
      <c r="Q573" s="175"/>
      <c r="R573" s="175"/>
      <c r="S573" s="175"/>
      <c r="T573" s="175"/>
      <c r="U573" s="175"/>
      <c r="V573" s="175"/>
      <c r="W573" s="175"/>
      <c r="X573" s="175"/>
      <c r="Y573" s="175"/>
      <c r="Z573" s="175"/>
      <c r="AA573" s="175"/>
      <c r="AB573" s="175"/>
      <c r="AC573" s="175"/>
      <c r="AD573" s="175"/>
      <c r="AE573" s="175"/>
      <c r="AF573" s="175"/>
      <c r="AG573" s="175"/>
      <c r="AH573" s="175"/>
      <c r="AI573" s="175"/>
      <c r="AJ573" s="175"/>
      <c r="AK573" s="175"/>
      <c r="AL573" s="175"/>
      <c r="AM573" s="175"/>
      <c r="AN573" s="175"/>
      <c r="AO573" s="175"/>
      <c r="AP573" s="175"/>
      <c r="AQ573" s="175"/>
    </row>
    <row r="574" spans="6:43" s="129" customFormat="1">
      <c r="F574" s="175"/>
      <c r="G574" s="175"/>
      <c r="H574" s="175"/>
      <c r="I574" s="175"/>
      <c r="J574" s="175"/>
      <c r="K574" s="175"/>
      <c r="L574" s="175"/>
      <c r="M574" s="175"/>
      <c r="N574" s="175"/>
      <c r="O574" s="175"/>
      <c r="P574" s="175"/>
      <c r="Q574" s="175"/>
      <c r="R574" s="175"/>
      <c r="S574" s="175"/>
      <c r="T574" s="175"/>
      <c r="U574" s="175"/>
      <c r="V574" s="175"/>
      <c r="W574" s="175"/>
      <c r="X574" s="175"/>
      <c r="Y574" s="175"/>
      <c r="Z574" s="175"/>
      <c r="AA574" s="175"/>
      <c r="AB574" s="175"/>
      <c r="AC574" s="175"/>
      <c r="AD574" s="175"/>
      <c r="AE574" s="175"/>
      <c r="AF574" s="175"/>
      <c r="AG574" s="175"/>
      <c r="AH574" s="175"/>
      <c r="AI574" s="175"/>
      <c r="AJ574" s="175"/>
      <c r="AK574" s="175"/>
      <c r="AL574" s="175"/>
      <c r="AM574" s="175"/>
      <c r="AN574" s="175"/>
      <c r="AO574" s="175"/>
      <c r="AP574" s="175"/>
      <c r="AQ574" s="175"/>
    </row>
    <row r="575" spans="6:43" s="129" customFormat="1">
      <c r="F575" s="175"/>
      <c r="G575" s="175"/>
      <c r="H575" s="175"/>
      <c r="I575" s="175"/>
      <c r="J575" s="175"/>
      <c r="K575" s="175"/>
      <c r="L575" s="175"/>
      <c r="M575" s="175"/>
      <c r="N575" s="175"/>
      <c r="O575" s="175"/>
      <c r="P575" s="175"/>
      <c r="Q575" s="175"/>
      <c r="R575" s="175"/>
      <c r="S575" s="175"/>
      <c r="T575" s="175"/>
      <c r="U575" s="175"/>
      <c r="V575" s="175"/>
      <c r="W575" s="175"/>
      <c r="X575" s="175"/>
      <c r="Y575" s="175"/>
      <c r="Z575" s="175"/>
      <c r="AA575" s="175"/>
      <c r="AB575" s="175"/>
      <c r="AC575" s="175"/>
      <c r="AD575" s="175"/>
      <c r="AE575" s="175"/>
      <c r="AF575" s="175"/>
      <c r="AG575" s="175"/>
      <c r="AH575" s="175"/>
      <c r="AI575" s="175"/>
      <c r="AJ575" s="175"/>
      <c r="AK575" s="175"/>
      <c r="AL575" s="175"/>
      <c r="AM575" s="175"/>
      <c r="AN575" s="175"/>
      <c r="AO575" s="175"/>
      <c r="AP575" s="175"/>
      <c r="AQ575" s="175"/>
    </row>
    <row r="576" spans="6:43" s="129" customFormat="1">
      <c r="F576" s="175"/>
      <c r="G576" s="175"/>
      <c r="H576" s="175"/>
      <c r="I576" s="175"/>
      <c r="J576" s="175"/>
      <c r="K576" s="175"/>
      <c r="L576" s="175"/>
      <c r="M576" s="175"/>
      <c r="N576" s="175"/>
      <c r="O576" s="175"/>
      <c r="P576" s="175"/>
      <c r="Q576" s="175"/>
      <c r="R576" s="175"/>
      <c r="S576" s="175"/>
      <c r="T576" s="175"/>
      <c r="U576" s="175"/>
      <c r="V576" s="175"/>
      <c r="W576" s="175"/>
      <c r="X576" s="175"/>
      <c r="Y576" s="175"/>
      <c r="Z576" s="175"/>
      <c r="AA576" s="175"/>
      <c r="AB576" s="175"/>
      <c r="AC576" s="175"/>
      <c r="AD576" s="175"/>
      <c r="AE576" s="175"/>
      <c r="AF576" s="175"/>
      <c r="AG576" s="175"/>
      <c r="AH576" s="175"/>
      <c r="AI576" s="175"/>
      <c r="AJ576" s="175"/>
      <c r="AK576" s="175"/>
      <c r="AL576" s="175"/>
      <c r="AM576" s="175"/>
      <c r="AN576" s="175"/>
      <c r="AO576" s="175"/>
      <c r="AP576" s="175"/>
      <c r="AQ576" s="175"/>
    </row>
    <row r="577" spans="6:43" s="129" customFormat="1">
      <c r="F577" s="175"/>
      <c r="G577" s="175"/>
      <c r="H577" s="175"/>
      <c r="I577" s="175"/>
      <c r="J577" s="175"/>
      <c r="K577" s="175"/>
      <c r="L577" s="175"/>
      <c r="M577" s="175"/>
      <c r="N577" s="175"/>
      <c r="O577" s="175"/>
      <c r="P577" s="175"/>
      <c r="Q577" s="175"/>
      <c r="R577" s="175"/>
      <c r="S577" s="175"/>
      <c r="T577" s="175"/>
      <c r="U577" s="175"/>
      <c r="V577" s="175"/>
      <c r="W577" s="175"/>
      <c r="X577" s="175"/>
      <c r="Y577" s="175"/>
      <c r="Z577" s="175"/>
      <c r="AA577" s="175"/>
      <c r="AB577" s="175"/>
      <c r="AC577" s="175"/>
      <c r="AD577" s="175"/>
      <c r="AE577" s="175"/>
      <c r="AF577" s="175"/>
      <c r="AG577" s="175"/>
      <c r="AH577" s="175"/>
      <c r="AI577" s="175"/>
      <c r="AJ577" s="175"/>
      <c r="AK577" s="175"/>
      <c r="AL577" s="175"/>
      <c r="AM577" s="175"/>
      <c r="AN577" s="175"/>
      <c r="AO577" s="175"/>
      <c r="AP577" s="175"/>
      <c r="AQ577" s="175"/>
    </row>
    <row r="578" spans="6:43" s="129" customFormat="1">
      <c r="F578" s="175"/>
      <c r="G578" s="175"/>
      <c r="H578" s="175"/>
      <c r="I578" s="175"/>
      <c r="J578" s="175"/>
      <c r="K578" s="175"/>
      <c r="L578" s="175"/>
      <c r="M578" s="175"/>
      <c r="N578" s="175"/>
      <c r="O578" s="175"/>
      <c r="P578" s="175"/>
      <c r="Q578" s="175"/>
      <c r="R578" s="175"/>
      <c r="S578" s="175"/>
      <c r="T578" s="175"/>
      <c r="U578" s="175"/>
      <c r="V578" s="175"/>
      <c r="W578" s="175"/>
      <c r="X578" s="175"/>
      <c r="Y578" s="175"/>
      <c r="Z578" s="175"/>
      <c r="AA578" s="175"/>
      <c r="AB578" s="175"/>
      <c r="AC578" s="175"/>
      <c r="AD578" s="175"/>
      <c r="AE578" s="175"/>
      <c r="AF578" s="175"/>
      <c r="AG578" s="175"/>
      <c r="AH578" s="175"/>
      <c r="AI578" s="175"/>
      <c r="AJ578" s="175"/>
      <c r="AK578" s="175"/>
      <c r="AL578" s="175"/>
      <c r="AM578" s="175"/>
      <c r="AN578" s="175"/>
      <c r="AO578" s="175"/>
      <c r="AP578" s="175"/>
      <c r="AQ578" s="175"/>
    </row>
    <row r="579" spans="6:43" s="129" customFormat="1">
      <c r="F579" s="175"/>
      <c r="G579" s="175"/>
      <c r="H579" s="175"/>
      <c r="I579" s="175"/>
      <c r="J579" s="175"/>
      <c r="K579" s="175"/>
      <c r="L579" s="175"/>
      <c r="M579" s="175"/>
      <c r="N579" s="175"/>
      <c r="O579" s="175"/>
      <c r="P579" s="175"/>
      <c r="Q579" s="175"/>
      <c r="R579" s="175"/>
      <c r="S579" s="175"/>
      <c r="T579" s="175"/>
      <c r="U579" s="175"/>
      <c r="V579" s="175"/>
      <c r="W579" s="175"/>
      <c r="X579" s="175"/>
      <c r="Y579" s="175"/>
      <c r="Z579" s="175"/>
      <c r="AA579" s="175"/>
      <c r="AB579" s="175"/>
      <c r="AC579" s="175"/>
      <c r="AD579" s="175"/>
      <c r="AE579" s="175"/>
      <c r="AF579" s="175"/>
      <c r="AG579" s="175"/>
      <c r="AH579" s="175"/>
      <c r="AI579" s="175"/>
      <c r="AJ579" s="175"/>
      <c r="AK579" s="175"/>
      <c r="AL579" s="175"/>
      <c r="AM579" s="175"/>
      <c r="AN579" s="175"/>
      <c r="AO579" s="175"/>
      <c r="AP579" s="175"/>
      <c r="AQ579" s="175"/>
    </row>
    <row r="580" spans="6:43" s="129" customFormat="1">
      <c r="F580" s="175"/>
      <c r="G580" s="175"/>
      <c r="H580" s="175"/>
      <c r="I580" s="175"/>
      <c r="J580" s="175"/>
      <c r="K580" s="175"/>
      <c r="L580" s="175"/>
      <c r="M580" s="175"/>
      <c r="N580" s="175"/>
      <c r="O580" s="175"/>
      <c r="P580" s="175"/>
      <c r="Q580" s="175"/>
      <c r="R580" s="175"/>
      <c r="S580" s="175"/>
      <c r="T580" s="175"/>
      <c r="U580" s="175"/>
      <c r="V580" s="175"/>
      <c r="W580" s="175"/>
      <c r="X580" s="175"/>
      <c r="Y580" s="175"/>
      <c r="Z580" s="175"/>
      <c r="AA580" s="175"/>
      <c r="AB580" s="175"/>
      <c r="AC580" s="175"/>
      <c r="AD580" s="175"/>
      <c r="AE580" s="175"/>
      <c r="AF580" s="175"/>
      <c r="AG580" s="175"/>
      <c r="AH580" s="175"/>
      <c r="AI580" s="175"/>
      <c r="AJ580" s="175"/>
      <c r="AK580" s="175"/>
      <c r="AL580" s="175"/>
      <c r="AM580" s="175"/>
      <c r="AN580" s="175"/>
      <c r="AO580" s="175"/>
      <c r="AP580" s="175"/>
      <c r="AQ580" s="175"/>
    </row>
    <row r="581" spans="6:43" s="129" customFormat="1">
      <c r="F581" s="175"/>
      <c r="G581" s="175"/>
      <c r="H581" s="175"/>
      <c r="I581" s="175"/>
      <c r="J581" s="175"/>
      <c r="K581" s="175"/>
      <c r="L581" s="175"/>
      <c r="M581" s="175"/>
      <c r="N581" s="175"/>
      <c r="O581" s="175"/>
      <c r="P581" s="175"/>
      <c r="Q581" s="175"/>
      <c r="R581" s="175"/>
      <c r="S581" s="175"/>
      <c r="T581" s="175"/>
      <c r="U581" s="175"/>
      <c r="V581" s="175"/>
      <c r="W581" s="175"/>
      <c r="X581" s="175"/>
      <c r="Y581" s="175"/>
      <c r="Z581" s="175"/>
      <c r="AA581" s="175"/>
      <c r="AB581" s="175"/>
      <c r="AC581" s="175"/>
      <c r="AD581" s="175"/>
      <c r="AE581" s="175"/>
      <c r="AF581" s="175"/>
      <c r="AG581" s="175"/>
      <c r="AH581" s="175"/>
      <c r="AI581" s="175"/>
      <c r="AJ581" s="175"/>
      <c r="AK581" s="175"/>
      <c r="AL581" s="175"/>
      <c r="AM581" s="175"/>
      <c r="AN581" s="175"/>
      <c r="AO581" s="175"/>
      <c r="AP581" s="175"/>
      <c r="AQ581" s="175"/>
    </row>
    <row r="582" spans="6:43" s="129" customFormat="1">
      <c r="F582" s="175"/>
      <c r="G582" s="175"/>
      <c r="H582" s="175"/>
      <c r="I582" s="175"/>
      <c r="J582" s="175"/>
      <c r="K582" s="175"/>
      <c r="L582" s="175"/>
      <c r="M582" s="175"/>
      <c r="N582" s="175"/>
      <c r="O582" s="175"/>
      <c r="P582" s="175"/>
      <c r="Q582" s="175"/>
      <c r="R582" s="175"/>
      <c r="S582" s="175"/>
      <c r="T582" s="175"/>
      <c r="U582" s="175"/>
      <c r="V582" s="175"/>
      <c r="W582" s="175"/>
      <c r="X582" s="175"/>
      <c r="Y582" s="175"/>
      <c r="Z582" s="175"/>
      <c r="AA582" s="175"/>
      <c r="AB582" s="175"/>
      <c r="AC582" s="175"/>
      <c r="AD582" s="175"/>
      <c r="AE582" s="175"/>
      <c r="AF582" s="175"/>
      <c r="AG582" s="175"/>
      <c r="AH582" s="175"/>
      <c r="AI582" s="175"/>
      <c r="AJ582" s="175"/>
      <c r="AK582" s="175"/>
      <c r="AL582" s="175"/>
      <c r="AM582" s="175"/>
      <c r="AN582" s="175"/>
      <c r="AO582" s="175"/>
      <c r="AP582" s="175"/>
      <c r="AQ582" s="175"/>
    </row>
    <row r="583" spans="6:43" s="129" customFormat="1">
      <c r="F583" s="175"/>
      <c r="G583" s="175"/>
      <c r="H583" s="175"/>
      <c r="I583" s="175"/>
      <c r="J583" s="175"/>
      <c r="K583" s="175"/>
      <c r="L583" s="175"/>
      <c r="M583" s="175"/>
      <c r="N583" s="175"/>
      <c r="O583" s="175"/>
      <c r="P583" s="175"/>
      <c r="Q583" s="175"/>
      <c r="R583" s="175"/>
      <c r="S583" s="175"/>
      <c r="T583" s="175"/>
      <c r="U583" s="175"/>
      <c r="V583" s="175"/>
      <c r="W583" s="175"/>
      <c r="X583" s="175"/>
      <c r="Y583" s="175"/>
      <c r="Z583" s="175"/>
      <c r="AA583" s="175"/>
      <c r="AB583" s="175"/>
      <c r="AC583" s="175"/>
      <c r="AD583" s="175"/>
      <c r="AE583" s="175"/>
      <c r="AF583" s="175"/>
      <c r="AG583" s="175"/>
      <c r="AH583" s="175"/>
      <c r="AI583" s="175"/>
      <c r="AJ583" s="175"/>
      <c r="AK583" s="175"/>
      <c r="AL583" s="175"/>
      <c r="AM583" s="175"/>
      <c r="AN583" s="175"/>
      <c r="AO583" s="175"/>
      <c r="AP583" s="175"/>
      <c r="AQ583" s="175"/>
    </row>
    <row r="584" spans="6:43" s="129" customFormat="1">
      <c r="F584" s="175"/>
      <c r="G584" s="175"/>
      <c r="H584" s="175"/>
      <c r="I584" s="175"/>
      <c r="J584" s="175"/>
      <c r="K584" s="175"/>
      <c r="L584" s="175"/>
      <c r="M584" s="175"/>
      <c r="N584" s="175"/>
      <c r="O584" s="175"/>
      <c r="P584" s="175"/>
      <c r="Q584" s="175"/>
      <c r="R584" s="175"/>
      <c r="S584" s="175"/>
      <c r="T584" s="175"/>
      <c r="U584" s="175"/>
      <c r="V584" s="175"/>
      <c r="W584" s="175"/>
      <c r="X584" s="175"/>
      <c r="Y584" s="175"/>
      <c r="Z584" s="175"/>
      <c r="AA584" s="175"/>
      <c r="AB584" s="175"/>
      <c r="AC584" s="175"/>
      <c r="AD584" s="175"/>
      <c r="AE584" s="175"/>
      <c r="AF584" s="175"/>
      <c r="AG584" s="175"/>
      <c r="AH584" s="175"/>
      <c r="AI584" s="175"/>
      <c r="AJ584" s="175"/>
      <c r="AK584" s="175"/>
      <c r="AL584" s="175"/>
      <c r="AM584" s="175"/>
      <c r="AN584" s="175"/>
      <c r="AO584" s="175"/>
      <c r="AP584" s="175"/>
      <c r="AQ584" s="175"/>
    </row>
    <row r="585" spans="6:43" s="129" customFormat="1">
      <c r="F585" s="175"/>
      <c r="G585" s="175"/>
      <c r="H585" s="175"/>
      <c r="I585" s="175"/>
      <c r="J585" s="175"/>
      <c r="K585" s="175"/>
      <c r="L585" s="175"/>
      <c r="M585" s="175"/>
      <c r="N585" s="175"/>
      <c r="O585" s="175"/>
      <c r="P585" s="175"/>
      <c r="Q585" s="175"/>
      <c r="R585" s="175"/>
      <c r="S585" s="175"/>
      <c r="T585" s="175"/>
      <c r="U585" s="175"/>
      <c r="V585" s="175"/>
      <c r="W585" s="175"/>
      <c r="X585" s="175"/>
      <c r="Y585" s="175"/>
      <c r="Z585" s="175"/>
      <c r="AA585" s="175"/>
      <c r="AB585" s="175"/>
      <c r="AC585" s="175"/>
      <c r="AD585" s="175"/>
      <c r="AE585" s="175"/>
      <c r="AF585" s="175"/>
      <c r="AG585" s="175"/>
      <c r="AH585" s="175"/>
      <c r="AI585" s="175"/>
      <c r="AJ585" s="175"/>
      <c r="AK585" s="175"/>
      <c r="AL585" s="175"/>
      <c r="AM585" s="175"/>
      <c r="AN585" s="175"/>
      <c r="AO585" s="175"/>
      <c r="AP585" s="175"/>
      <c r="AQ585" s="175"/>
    </row>
    <row r="586" spans="6:43" s="129" customFormat="1">
      <c r="F586" s="175"/>
      <c r="G586" s="175"/>
      <c r="H586" s="175"/>
      <c r="I586" s="175"/>
      <c r="J586" s="175"/>
      <c r="K586" s="175"/>
      <c r="L586" s="175"/>
      <c r="M586" s="175"/>
      <c r="N586" s="175"/>
      <c r="O586" s="175"/>
      <c r="P586" s="175"/>
      <c r="Q586" s="175"/>
      <c r="R586" s="175"/>
      <c r="S586" s="175"/>
      <c r="T586" s="175"/>
      <c r="U586" s="175"/>
      <c r="V586" s="175"/>
      <c r="W586" s="175"/>
      <c r="X586" s="175"/>
      <c r="Y586" s="175"/>
      <c r="Z586" s="175"/>
      <c r="AA586" s="175"/>
      <c r="AB586" s="175"/>
      <c r="AC586" s="175"/>
      <c r="AD586" s="175"/>
      <c r="AE586" s="175"/>
      <c r="AF586" s="175"/>
      <c r="AG586" s="175"/>
      <c r="AH586" s="175"/>
      <c r="AI586" s="175"/>
      <c r="AJ586" s="175"/>
      <c r="AK586" s="175"/>
      <c r="AL586" s="175"/>
      <c r="AM586" s="175"/>
      <c r="AN586" s="175"/>
      <c r="AO586" s="175"/>
      <c r="AP586" s="175"/>
      <c r="AQ586" s="175"/>
    </row>
    <row r="587" spans="6:43" s="129" customFormat="1">
      <c r="F587" s="175"/>
      <c r="G587" s="175"/>
      <c r="H587" s="175"/>
      <c r="I587" s="175"/>
      <c r="J587" s="175"/>
      <c r="K587" s="175"/>
      <c r="L587" s="175"/>
      <c r="M587" s="175"/>
      <c r="N587" s="175"/>
      <c r="O587" s="175"/>
      <c r="P587" s="175"/>
      <c r="Q587" s="175"/>
      <c r="R587" s="175"/>
      <c r="S587" s="175"/>
      <c r="T587" s="175"/>
      <c r="U587" s="175"/>
      <c r="V587" s="175"/>
      <c r="W587" s="175"/>
      <c r="X587" s="175"/>
      <c r="Y587" s="175"/>
      <c r="Z587" s="175"/>
      <c r="AA587" s="175"/>
      <c r="AB587" s="175"/>
      <c r="AC587" s="175"/>
      <c r="AD587" s="175"/>
      <c r="AE587" s="175"/>
      <c r="AF587" s="175"/>
      <c r="AG587" s="175"/>
      <c r="AH587" s="175"/>
      <c r="AI587" s="175"/>
      <c r="AJ587" s="175"/>
      <c r="AK587" s="175"/>
      <c r="AL587" s="175"/>
      <c r="AM587" s="175"/>
      <c r="AN587" s="175"/>
      <c r="AO587" s="175"/>
      <c r="AP587" s="175"/>
      <c r="AQ587" s="175"/>
    </row>
    <row r="588" spans="6:43" s="129" customFormat="1">
      <c r="F588" s="175"/>
      <c r="G588" s="175"/>
      <c r="H588" s="175"/>
      <c r="I588" s="175"/>
      <c r="J588" s="175"/>
      <c r="K588" s="175"/>
      <c r="L588" s="175"/>
      <c r="M588" s="175"/>
      <c r="N588" s="175"/>
      <c r="O588" s="175"/>
      <c r="P588" s="175"/>
      <c r="Q588" s="175"/>
      <c r="R588" s="175"/>
      <c r="S588" s="175"/>
      <c r="T588" s="175"/>
      <c r="U588" s="175"/>
      <c r="V588" s="175"/>
      <c r="W588" s="175"/>
      <c r="X588" s="175"/>
      <c r="Y588" s="175"/>
      <c r="Z588" s="175"/>
      <c r="AA588" s="175"/>
      <c r="AB588" s="175"/>
      <c r="AC588" s="175"/>
      <c r="AD588" s="175"/>
      <c r="AE588" s="175"/>
      <c r="AF588" s="175"/>
      <c r="AG588" s="175"/>
      <c r="AH588" s="175"/>
      <c r="AI588" s="175"/>
      <c r="AJ588" s="175"/>
      <c r="AK588" s="175"/>
      <c r="AL588" s="175"/>
      <c r="AM588" s="175"/>
      <c r="AN588" s="175"/>
      <c r="AO588" s="175"/>
      <c r="AP588" s="175"/>
      <c r="AQ588" s="175"/>
    </row>
    <row r="589" spans="6:43" s="129" customFormat="1">
      <c r="F589" s="175"/>
      <c r="G589" s="175"/>
      <c r="H589" s="175"/>
      <c r="I589" s="175"/>
      <c r="J589" s="175"/>
      <c r="K589" s="175"/>
      <c r="L589" s="175"/>
      <c r="M589" s="175"/>
      <c r="N589" s="175"/>
      <c r="O589" s="175"/>
      <c r="P589" s="175"/>
      <c r="Q589" s="175"/>
      <c r="R589" s="175"/>
      <c r="S589" s="175"/>
      <c r="T589" s="175"/>
      <c r="U589" s="175"/>
      <c r="V589" s="175"/>
      <c r="W589" s="175"/>
      <c r="X589" s="175"/>
      <c r="Y589" s="175"/>
      <c r="Z589" s="175"/>
      <c r="AA589" s="175"/>
      <c r="AB589" s="175"/>
      <c r="AC589" s="175"/>
      <c r="AD589" s="175"/>
      <c r="AE589" s="175"/>
      <c r="AF589" s="175"/>
      <c r="AG589" s="175"/>
      <c r="AH589" s="175"/>
      <c r="AI589" s="175"/>
      <c r="AJ589" s="175"/>
      <c r="AK589" s="175"/>
      <c r="AL589" s="175"/>
      <c r="AM589" s="175"/>
      <c r="AN589" s="175"/>
      <c r="AO589" s="175"/>
      <c r="AP589" s="175"/>
      <c r="AQ589" s="175"/>
    </row>
    <row r="590" spans="6:43" s="129" customFormat="1">
      <c r="F590" s="175"/>
      <c r="G590" s="175"/>
      <c r="H590" s="175"/>
      <c r="I590" s="175"/>
      <c r="J590" s="175"/>
      <c r="K590" s="175"/>
      <c r="L590" s="175"/>
      <c r="M590" s="175"/>
      <c r="N590" s="175"/>
      <c r="O590" s="175"/>
      <c r="P590" s="175"/>
      <c r="Q590" s="175"/>
      <c r="R590" s="175"/>
      <c r="S590" s="175"/>
      <c r="T590" s="175"/>
      <c r="U590" s="175"/>
      <c r="V590" s="175"/>
      <c r="W590" s="175"/>
      <c r="X590" s="175"/>
      <c r="Y590" s="175"/>
      <c r="Z590" s="175"/>
      <c r="AA590" s="175"/>
      <c r="AB590" s="175"/>
      <c r="AC590" s="175"/>
      <c r="AD590" s="175"/>
      <c r="AE590" s="175"/>
      <c r="AF590" s="175"/>
      <c r="AG590" s="175"/>
      <c r="AH590" s="175"/>
      <c r="AI590" s="175"/>
      <c r="AJ590" s="175"/>
      <c r="AK590" s="175"/>
      <c r="AL590" s="175"/>
      <c r="AM590" s="175"/>
      <c r="AN590" s="175"/>
      <c r="AO590" s="175"/>
      <c r="AP590" s="175"/>
      <c r="AQ590" s="175"/>
    </row>
    <row r="591" spans="6:43" s="129" customFormat="1">
      <c r="F591" s="175"/>
      <c r="G591" s="175"/>
      <c r="H591" s="175"/>
      <c r="I591" s="175"/>
      <c r="J591" s="175"/>
      <c r="K591" s="175"/>
      <c r="L591" s="175"/>
      <c r="M591" s="175"/>
      <c r="N591" s="175"/>
      <c r="O591" s="175"/>
      <c r="P591" s="175"/>
      <c r="Q591" s="175"/>
      <c r="R591" s="175"/>
      <c r="S591" s="175"/>
      <c r="T591" s="175"/>
      <c r="U591" s="175"/>
      <c r="V591" s="175"/>
      <c r="W591" s="175"/>
      <c r="X591" s="175"/>
      <c r="Y591" s="175"/>
      <c r="Z591" s="175"/>
      <c r="AA591" s="175"/>
      <c r="AB591" s="175"/>
      <c r="AC591" s="175"/>
      <c r="AD591" s="175"/>
      <c r="AE591" s="175"/>
      <c r="AF591" s="175"/>
      <c r="AG591" s="175"/>
      <c r="AH591" s="175"/>
      <c r="AI591" s="175"/>
      <c r="AJ591" s="175"/>
      <c r="AK591" s="175"/>
      <c r="AL591" s="175"/>
      <c r="AM591" s="175"/>
      <c r="AN591" s="175"/>
      <c r="AO591" s="175"/>
      <c r="AP591" s="175"/>
      <c r="AQ591" s="175"/>
    </row>
    <row r="592" spans="6:43" s="129" customFormat="1">
      <c r="F592" s="175"/>
      <c r="G592" s="175"/>
      <c r="H592" s="175"/>
      <c r="I592" s="175"/>
      <c r="J592" s="175"/>
      <c r="K592" s="175"/>
      <c r="L592" s="175"/>
      <c r="M592" s="175"/>
      <c r="N592" s="175"/>
      <c r="O592" s="175"/>
      <c r="P592" s="175"/>
      <c r="Q592" s="175"/>
      <c r="R592" s="175"/>
      <c r="S592" s="175"/>
      <c r="T592" s="175"/>
      <c r="U592" s="175"/>
      <c r="V592" s="175"/>
      <c r="W592" s="175"/>
      <c r="X592" s="175"/>
      <c r="Y592" s="175"/>
      <c r="Z592" s="175"/>
      <c r="AA592" s="175"/>
      <c r="AB592" s="175"/>
      <c r="AC592" s="175"/>
      <c r="AD592" s="175"/>
      <c r="AE592" s="175"/>
      <c r="AF592" s="175"/>
      <c r="AG592" s="175"/>
      <c r="AH592" s="175"/>
      <c r="AI592" s="175"/>
      <c r="AJ592" s="175"/>
      <c r="AK592" s="175"/>
      <c r="AL592" s="175"/>
      <c r="AM592" s="175"/>
      <c r="AN592" s="175"/>
      <c r="AO592" s="175"/>
      <c r="AP592" s="175"/>
      <c r="AQ592" s="175"/>
    </row>
    <row r="593" spans="6:43" s="129" customFormat="1">
      <c r="F593" s="175"/>
      <c r="G593" s="175"/>
      <c r="H593" s="175"/>
      <c r="I593" s="175"/>
      <c r="J593" s="175"/>
      <c r="K593" s="175"/>
      <c r="L593" s="175"/>
      <c r="M593" s="175"/>
      <c r="N593" s="175"/>
      <c r="O593" s="175"/>
      <c r="P593" s="175"/>
      <c r="Q593" s="175"/>
      <c r="R593" s="175"/>
      <c r="S593" s="175"/>
      <c r="T593" s="175"/>
      <c r="U593" s="175"/>
      <c r="V593" s="175"/>
      <c r="W593" s="175"/>
      <c r="X593" s="175"/>
      <c r="Y593" s="175"/>
      <c r="Z593" s="175"/>
      <c r="AA593" s="175"/>
      <c r="AB593" s="175"/>
      <c r="AC593" s="175"/>
      <c r="AD593" s="175"/>
      <c r="AE593" s="175"/>
      <c r="AF593" s="175"/>
      <c r="AG593" s="175"/>
      <c r="AH593" s="175"/>
      <c r="AI593" s="175"/>
      <c r="AJ593" s="175"/>
      <c r="AK593" s="175"/>
      <c r="AL593" s="175"/>
      <c r="AM593" s="175"/>
      <c r="AN593" s="175"/>
      <c r="AO593" s="175"/>
      <c r="AP593" s="175"/>
      <c r="AQ593" s="175"/>
    </row>
    <row r="594" spans="6:43" s="129" customFormat="1">
      <c r="F594" s="175"/>
      <c r="G594" s="175"/>
      <c r="H594" s="175"/>
      <c r="I594" s="175"/>
      <c r="J594" s="175"/>
      <c r="K594" s="175"/>
      <c r="L594" s="175"/>
      <c r="M594" s="175"/>
      <c r="N594" s="175"/>
      <c r="O594" s="175"/>
      <c r="P594" s="175"/>
      <c r="Q594" s="175"/>
      <c r="R594" s="175"/>
      <c r="S594" s="175"/>
      <c r="T594" s="175"/>
      <c r="U594" s="175"/>
      <c r="V594" s="175"/>
      <c r="W594" s="175"/>
      <c r="X594" s="175"/>
      <c r="Y594" s="175"/>
      <c r="Z594" s="175"/>
      <c r="AA594" s="175"/>
      <c r="AB594" s="175"/>
      <c r="AC594" s="175"/>
      <c r="AD594" s="175"/>
      <c r="AE594" s="175"/>
      <c r="AF594" s="175"/>
      <c r="AG594" s="175"/>
      <c r="AH594" s="175"/>
      <c r="AI594" s="175"/>
      <c r="AJ594" s="175"/>
      <c r="AK594" s="175"/>
      <c r="AL594" s="175"/>
      <c r="AM594" s="175"/>
      <c r="AN594" s="175"/>
      <c r="AO594" s="175"/>
      <c r="AP594" s="175"/>
      <c r="AQ594" s="175"/>
    </row>
    <row r="595" spans="6:43" s="129" customFormat="1">
      <c r="F595" s="175"/>
      <c r="G595" s="175"/>
      <c r="H595" s="175"/>
      <c r="I595" s="175"/>
      <c r="J595" s="175"/>
      <c r="K595" s="175"/>
      <c r="L595" s="175"/>
      <c r="M595" s="175"/>
      <c r="N595" s="175"/>
      <c r="O595" s="175"/>
      <c r="P595" s="175"/>
      <c r="Q595" s="175"/>
      <c r="R595" s="175"/>
      <c r="S595" s="175"/>
      <c r="T595" s="175"/>
      <c r="U595" s="175"/>
      <c r="V595" s="175"/>
      <c r="W595" s="175"/>
      <c r="X595" s="175"/>
      <c r="Y595" s="175"/>
      <c r="Z595" s="175"/>
      <c r="AA595" s="175"/>
      <c r="AB595" s="175"/>
      <c r="AC595" s="175"/>
      <c r="AD595" s="175"/>
      <c r="AE595" s="175"/>
      <c r="AF595" s="175"/>
      <c r="AG595" s="175"/>
      <c r="AH595" s="175"/>
      <c r="AI595" s="175"/>
      <c r="AJ595" s="175"/>
      <c r="AK595" s="175"/>
      <c r="AL595" s="175"/>
      <c r="AM595" s="175"/>
      <c r="AN595" s="175"/>
      <c r="AO595" s="175"/>
      <c r="AP595" s="175"/>
      <c r="AQ595" s="175"/>
    </row>
    <row r="596" spans="6:43" s="129" customFormat="1">
      <c r="F596" s="175"/>
      <c r="G596" s="175"/>
      <c r="H596" s="175"/>
      <c r="I596" s="175"/>
      <c r="J596" s="175"/>
      <c r="K596" s="175"/>
      <c r="L596" s="175"/>
      <c r="M596" s="175"/>
      <c r="N596" s="175"/>
      <c r="O596" s="175"/>
      <c r="P596" s="175"/>
      <c r="Q596" s="175"/>
      <c r="R596" s="175"/>
      <c r="S596" s="175"/>
      <c r="T596" s="175"/>
      <c r="U596" s="175"/>
      <c r="V596" s="175"/>
      <c r="W596" s="175"/>
      <c r="X596" s="175"/>
      <c r="Y596" s="175"/>
      <c r="Z596" s="175"/>
      <c r="AA596" s="175"/>
      <c r="AB596" s="175"/>
      <c r="AC596" s="175"/>
      <c r="AD596" s="175"/>
      <c r="AE596" s="175"/>
      <c r="AF596" s="175"/>
      <c r="AG596" s="175"/>
      <c r="AH596" s="175"/>
      <c r="AI596" s="175"/>
      <c r="AJ596" s="175"/>
      <c r="AK596" s="175"/>
      <c r="AL596" s="175"/>
      <c r="AM596" s="175"/>
      <c r="AN596" s="175"/>
      <c r="AO596" s="175"/>
      <c r="AP596" s="175"/>
      <c r="AQ596" s="175"/>
    </row>
    <row r="597" spans="6:43" s="129" customFormat="1">
      <c r="F597" s="175"/>
      <c r="G597" s="175"/>
      <c r="H597" s="175"/>
      <c r="I597" s="175"/>
      <c r="J597" s="175"/>
      <c r="K597" s="175"/>
      <c r="L597" s="175"/>
      <c r="M597" s="175"/>
      <c r="N597" s="175"/>
      <c r="O597" s="175"/>
      <c r="P597" s="175"/>
      <c r="Q597" s="175"/>
      <c r="R597" s="175"/>
      <c r="S597" s="175"/>
      <c r="T597" s="175"/>
      <c r="U597" s="175"/>
      <c r="V597" s="175"/>
      <c r="W597" s="175"/>
      <c r="X597" s="175"/>
      <c r="Y597" s="175"/>
      <c r="Z597" s="175"/>
      <c r="AA597" s="175"/>
      <c r="AB597" s="175"/>
      <c r="AC597" s="175"/>
      <c r="AD597" s="175"/>
      <c r="AE597" s="175"/>
      <c r="AF597" s="175"/>
      <c r="AG597" s="175"/>
      <c r="AH597" s="175"/>
      <c r="AI597" s="175"/>
      <c r="AJ597" s="175"/>
      <c r="AK597" s="175"/>
      <c r="AL597" s="175"/>
      <c r="AM597" s="175"/>
      <c r="AN597" s="175"/>
      <c r="AO597" s="175"/>
      <c r="AP597" s="175"/>
      <c r="AQ597" s="175"/>
    </row>
    <row r="598" spans="6:43" s="129" customFormat="1">
      <c r="F598" s="175"/>
      <c r="G598" s="175"/>
      <c r="H598" s="175"/>
      <c r="I598" s="175"/>
      <c r="J598" s="175"/>
      <c r="K598" s="175"/>
      <c r="L598" s="175"/>
      <c r="M598" s="175"/>
      <c r="N598" s="175"/>
      <c r="O598" s="175"/>
      <c r="P598" s="175"/>
      <c r="Q598" s="175"/>
      <c r="R598" s="175"/>
      <c r="S598" s="175"/>
      <c r="T598" s="175"/>
      <c r="U598" s="175"/>
      <c r="V598" s="175"/>
      <c r="W598" s="175"/>
      <c r="X598" s="175"/>
      <c r="Y598" s="175"/>
      <c r="Z598" s="175"/>
      <c r="AA598" s="175"/>
      <c r="AB598" s="175"/>
      <c r="AC598" s="175"/>
      <c r="AD598" s="175"/>
      <c r="AE598" s="175"/>
      <c r="AF598" s="175"/>
      <c r="AG598" s="175"/>
      <c r="AH598" s="175"/>
      <c r="AI598" s="175"/>
      <c r="AJ598" s="175"/>
      <c r="AK598" s="175"/>
      <c r="AL598" s="175"/>
      <c r="AM598" s="175"/>
      <c r="AN598" s="175"/>
      <c r="AO598" s="175"/>
      <c r="AP598" s="175"/>
      <c r="AQ598" s="175"/>
    </row>
    <row r="599" spans="6:43" s="129" customFormat="1">
      <c r="F599" s="175"/>
      <c r="G599" s="175"/>
      <c r="H599" s="175"/>
      <c r="I599" s="175"/>
      <c r="J599" s="175"/>
      <c r="K599" s="175"/>
      <c r="L599" s="175"/>
      <c r="M599" s="175"/>
      <c r="N599" s="175"/>
      <c r="O599" s="175"/>
      <c r="P599" s="175"/>
      <c r="Q599" s="175"/>
      <c r="R599" s="175"/>
      <c r="S599" s="175"/>
      <c r="T599" s="175"/>
      <c r="U599" s="175"/>
      <c r="V599" s="175"/>
      <c r="W599" s="175"/>
      <c r="X599" s="175"/>
      <c r="Y599" s="175"/>
      <c r="Z599" s="175"/>
      <c r="AA599" s="175"/>
      <c r="AB599" s="175"/>
      <c r="AC599" s="175"/>
      <c r="AD599" s="175"/>
      <c r="AE599" s="175"/>
      <c r="AF599" s="175"/>
      <c r="AG599" s="175"/>
      <c r="AH599" s="175"/>
      <c r="AI599" s="175"/>
      <c r="AJ599" s="175"/>
      <c r="AK599" s="175"/>
      <c r="AL599" s="175"/>
      <c r="AM599" s="175"/>
      <c r="AN599" s="175"/>
      <c r="AO599" s="175"/>
      <c r="AP599" s="175"/>
      <c r="AQ599" s="175"/>
    </row>
    <row r="600" spans="6:43" s="129" customFormat="1">
      <c r="F600" s="175"/>
      <c r="G600" s="175"/>
      <c r="H600" s="175"/>
      <c r="I600" s="175"/>
      <c r="J600" s="175"/>
      <c r="K600" s="175"/>
      <c r="L600" s="175"/>
      <c r="M600" s="175"/>
      <c r="N600" s="175"/>
      <c r="O600" s="175"/>
      <c r="P600" s="175"/>
      <c r="Q600" s="175"/>
      <c r="R600" s="175"/>
      <c r="S600" s="175"/>
      <c r="T600" s="175"/>
      <c r="U600" s="175"/>
      <c r="V600" s="175"/>
      <c r="W600" s="175"/>
      <c r="X600" s="175"/>
      <c r="Y600" s="175"/>
      <c r="Z600" s="175"/>
      <c r="AA600" s="175"/>
      <c r="AB600" s="175"/>
      <c r="AC600" s="175"/>
      <c r="AD600" s="175"/>
      <c r="AE600" s="175"/>
      <c r="AF600" s="175"/>
      <c r="AG600" s="175"/>
      <c r="AH600" s="175"/>
      <c r="AI600" s="175"/>
      <c r="AJ600" s="175"/>
      <c r="AK600" s="175"/>
      <c r="AL600" s="175"/>
      <c r="AM600" s="175"/>
      <c r="AN600" s="175"/>
      <c r="AO600" s="175"/>
      <c r="AP600" s="175"/>
      <c r="AQ600" s="175"/>
    </row>
    <row r="601" spans="6:43" s="129" customFormat="1">
      <c r="F601" s="175"/>
      <c r="G601" s="175"/>
      <c r="H601" s="175"/>
      <c r="I601" s="175"/>
      <c r="J601" s="175"/>
      <c r="K601" s="175"/>
      <c r="L601" s="175"/>
      <c r="M601" s="175"/>
      <c r="N601" s="175"/>
      <c r="O601" s="175"/>
      <c r="P601" s="175"/>
      <c r="Q601" s="175"/>
      <c r="R601" s="175"/>
      <c r="S601" s="175"/>
      <c r="T601" s="175"/>
      <c r="U601" s="175"/>
      <c r="V601" s="175"/>
      <c r="W601" s="175"/>
      <c r="X601" s="175"/>
      <c r="Y601" s="175"/>
      <c r="Z601" s="175"/>
      <c r="AA601" s="175"/>
      <c r="AB601" s="175"/>
      <c r="AC601" s="175"/>
      <c r="AD601" s="175"/>
      <c r="AE601" s="175"/>
      <c r="AF601" s="175"/>
      <c r="AG601" s="175"/>
      <c r="AH601" s="175"/>
      <c r="AI601" s="175"/>
      <c r="AJ601" s="175"/>
      <c r="AK601" s="175"/>
      <c r="AL601" s="175"/>
      <c r="AM601" s="175"/>
      <c r="AN601" s="175"/>
      <c r="AO601" s="175"/>
      <c r="AP601" s="175"/>
      <c r="AQ601" s="175"/>
    </row>
    <row r="602" spans="6:43" s="129" customFormat="1">
      <c r="F602" s="175"/>
      <c r="G602" s="175"/>
      <c r="H602" s="175"/>
      <c r="I602" s="175"/>
      <c r="J602" s="175"/>
      <c r="K602" s="175"/>
      <c r="L602" s="175"/>
      <c r="M602" s="175"/>
      <c r="N602" s="175"/>
      <c r="O602" s="175"/>
      <c r="P602" s="175"/>
      <c r="Q602" s="175"/>
      <c r="R602" s="175"/>
      <c r="S602" s="175"/>
      <c r="T602" s="175"/>
      <c r="U602" s="175"/>
      <c r="V602" s="175"/>
      <c r="W602" s="175"/>
      <c r="X602" s="175"/>
      <c r="Y602" s="175"/>
      <c r="Z602" s="175"/>
      <c r="AA602" s="175"/>
      <c r="AB602" s="175"/>
      <c r="AC602" s="175"/>
      <c r="AD602" s="175"/>
      <c r="AE602" s="175"/>
      <c r="AF602" s="175"/>
      <c r="AG602" s="175"/>
      <c r="AH602" s="175"/>
      <c r="AI602" s="175"/>
      <c r="AJ602" s="175"/>
      <c r="AK602" s="175"/>
      <c r="AL602" s="175"/>
      <c r="AM602" s="175"/>
      <c r="AN602" s="175"/>
      <c r="AO602" s="175"/>
      <c r="AP602" s="175"/>
      <c r="AQ602" s="175"/>
    </row>
    <row r="603" spans="6:43" s="129" customFormat="1">
      <c r="F603" s="175"/>
      <c r="G603" s="175"/>
      <c r="H603" s="175"/>
      <c r="I603" s="175"/>
      <c r="J603" s="175"/>
      <c r="K603" s="175"/>
      <c r="L603" s="175"/>
      <c r="M603" s="175"/>
      <c r="N603" s="175"/>
      <c r="O603" s="175"/>
      <c r="P603" s="175"/>
      <c r="Q603" s="175"/>
      <c r="R603" s="175"/>
      <c r="S603" s="175"/>
      <c r="T603" s="175"/>
      <c r="U603" s="175"/>
      <c r="V603" s="175"/>
      <c r="W603" s="175"/>
      <c r="X603" s="175"/>
      <c r="Y603" s="175"/>
      <c r="Z603" s="175"/>
      <c r="AA603" s="175"/>
      <c r="AB603" s="175"/>
      <c r="AC603" s="175"/>
      <c r="AD603" s="175"/>
      <c r="AE603" s="175"/>
      <c r="AF603" s="175"/>
      <c r="AG603" s="175"/>
      <c r="AH603" s="175"/>
      <c r="AI603" s="175"/>
      <c r="AJ603" s="175"/>
      <c r="AK603" s="175"/>
      <c r="AL603" s="175"/>
      <c r="AM603" s="175"/>
      <c r="AN603" s="175"/>
      <c r="AO603" s="175"/>
      <c r="AP603" s="175"/>
      <c r="AQ603" s="175"/>
    </row>
    <row r="604" spans="6:43" s="129" customFormat="1">
      <c r="F604" s="175"/>
      <c r="G604" s="175"/>
      <c r="H604" s="175"/>
      <c r="I604" s="175"/>
      <c r="J604" s="175"/>
      <c r="K604" s="175"/>
      <c r="L604" s="175"/>
      <c r="M604" s="175"/>
      <c r="N604" s="175"/>
      <c r="O604" s="175"/>
      <c r="P604" s="175"/>
      <c r="Q604" s="175"/>
      <c r="R604" s="175"/>
      <c r="S604" s="175"/>
      <c r="T604" s="175"/>
      <c r="U604" s="175"/>
      <c r="V604" s="175"/>
      <c r="W604" s="175"/>
      <c r="X604" s="175"/>
      <c r="Y604" s="175"/>
      <c r="Z604" s="175"/>
      <c r="AA604" s="175"/>
      <c r="AB604" s="175"/>
      <c r="AC604" s="175"/>
      <c r="AD604" s="175"/>
      <c r="AE604" s="175"/>
      <c r="AF604" s="175"/>
      <c r="AG604" s="175"/>
      <c r="AH604" s="175"/>
      <c r="AI604" s="175"/>
      <c r="AJ604" s="175"/>
      <c r="AK604" s="175"/>
      <c r="AL604" s="175"/>
      <c r="AM604" s="175"/>
      <c r="AN604" s="175"/>
      <c r="AO604" s="175"/>
      <c r="AP604" s="175"/>
      <c r="AQ604" s="175"/>
    </row>
    <row r="605" spans="6:43" s="129" customFormat="1">
      <c r="F605" s="175"/>
      <c r="G605" s="175"/>
      <c r="H605" s="175"/>
      <c r="I605" s="175"/>
      <c r="J605" s="175"/>
      <c r="K605" s="175"/>
      <c r="L605" s="175"/>
      <c r="M605" s="175"/>
      <c r="N605" s="175"/>
      <c r="O605" s="175"/>
      <c r="P605" s="175"/>
      <c r="Q605" s="175"/>
      <c r="R605" s="175"/>
      <c r="S605" s="175"/>
      <c r="T605" s="175"/>
      <c r="U605" s="175"/>
      <c r="V605" s="175"/>
      <c r="W605" s="175"/>
      <c r="X605" s="175"/>
      <c r="Y605" s="175"/>
      <c r="Z605" s="175"/>
      <c r="AA605" s="175"/>
      <c r="AB605" s="175"/>
      <c r="AC605" s="175"/>
      <c r="AD605" s="175"/>
      <c r="AE605" s="175"/>
      <c r="AF605" s="175"/>
      <c r="AG605" s="175"/>
      <c r="AH605" s="175"/>
      <c r="AI605" s="175"/>
      <c r="AJ605" s="175"/>
      <c r="AK605" s="175"/>
      <c r="AL605" s="175"/>
      <c r="AM605" s="175"/>
      <c r="AN605" s="175"/>
      <c r="AO605" s="175"/>
      <c r="AP605" s="175"/>
      <c r="AQ605" s="175"/>
    </row>
    <row r="606" spans="6:43" s="129" customFormat="1">
      <c r="F606" s="175"/>
      <c r="G606" s="175"/>
      <c r="H606" s="175"/>
      <c r="I606" s="175"/>
      <c r="J606" s="175"/>
      <c r="K606" s="175"/>
      <c r="L606" s="175"/>
      <c r="M606" s="175"/>
      <c r="N606" s="175"/>
      <c r="O606" s="175"/>
      <c r="P606" s="175"/>
      <c r="Q606" s="175"/>
      <c r="R606" s="175"/>
      <c r="S606" s="175"/>
      <c r="T606" s="175"/>
      <c r="U606" s="175"/>
      <c r="V606" s="175"/>
      <c r="W606" s="175"/>
      <c r="X606" s="175"/>
      <c r="Y606" s="175"/>
      <c r="Z606" s="175"/>
      <c r="AA606" s="175"/>
      <c r="AB606" s="175"/>
      <c r="AC606" s="175"/>
      <c r="AD606" s="175"/>
      <c r="AE606" s="175"/>
      <c r="AF606" s="175"/>
      <c r="AG606" s="175"/>
      <c r="AH606" s="175"/>
      <c r="AI606" s="175"/>
      <c r="AJ606" s="175"/>
      <c r="AK606" s="175"/>
      <c r="AL606" s="175"/>
      <c r="AM606" s="175"/>
      <c r="AN606" s="175"/>
      <c r="AO606" s="175"/>
      <c r="AP606" s="175"/>
      <c r="AQ606" s="175"/>
    </row>
    <row r="607" spans="6:43" s="129" customFormat="1">
      <c r="F607" s="175"/>
      <c r="G607" s="175"/>
      <c r="H607" s="175"/>
      <c r="I607" s="175"/>
      <c r="J607" s="175"/>
      <c r="K607" s="175"/>
      <c r="L607" s="175"/>
      <c r="M607" s="175"/>
      <c r="N607" s="175"/>
      <c r="O607" s="175"/>
      <c r="P607" s="175"/>
      <c r="Q607" s="175"/>
      <c r="R607" s="175"/>
      <c r="S607" s="175"/>
      <c r="T607" s="175"/>
      <c r="U607" s="175"/>
      <c r="V607" s="175"/>
      <c r="W607" s="175"/>
      <c r="X607" s="175"/>
      <c r="Y607" s="175"/>
      <c r="Z607" s="175"/>
      <c r="AA607" s="175"/>
      <c r="AB607" s="175"/>
      <c r="AC607" s="175"/>
      <c r="AD607" s="175"/>
      <c r="AE607" s="175"/>
      <c r="AF607" s="175"/>
      <c r="AG607" s="175"/>
      <c r="AH607" s="175"/>
      <c r="AI607" s="175"/>
      <c r="AJ607" s="175"/>
      <c r="AK607" s="175"/>
      <c r="AL607" s="175"/>
      <c r="AM607" s="175"/>
      <c r="AN607" s="175"/>
      <c r="AO607" s="175"/>
      <c r="AP607" s="175"/>
      <c r="AQ607" s="175"/>
    </row>
    <row r="608" spans="6:43" s="129" customFormat="1">
      <c r="F608" s="175"/>
      <c r="G608" s="175"/>
      <c r="H608" s="175"/>
      <c r="I608" s="175"/>
      <c r="J608" s="175"/>
      <c r="K608" s="175"/>
      <c r="L608" s="175"/>
      <c r="M608" s="175"/>
      <c r="N608" s="175"/>
      <c r="O608" s="175"/>
      <c r="P608" s="175"/>
      <c r="Q608" s="175"/>
      <c r="R608" s="175"/>
      <c r="S608" s="175"/>
      <c r="T608" s="175"/>
      <c r="U608" s="175"/>
      <c r="V608" s="175"/>
      <c r="W608" s="175"/>
      <c r="X608" s="175"/>
      <c r="Y608" s="175"/>
      <c r="Z608" s="175"/>
      <c r="AA608" s="175"/>
      <c r="AB608" s="175"/>
      <c r="AC608" s="175"/>
      <c r="AD608" s="175"/>
      <c r="AE608" s="175"/>
      <c r="AF608" s="175"/>
      <c r="AG608" s="175"/>
      <c r="AH608" s="175"/>
      <c r="AI608" s="175"/>
      <c r="AJ608" s="175"/>
      <c r="AK608" s="175"/>
      <c r="AL608" s="175"/>
      <c r="AM608" s="175"/>
      <c r="AN608" s="175"/>
      <c r="AO608" s="175"/>
      <c r="AP608" s="175"/>
      <c r="AQ608" s="175"/>
    </row>
    <row r="609" spans="6:43" s="129" customFormat="1">
      <c r="F609" s="175"/>
      <c r="G609" s="175"/>
      <c r="H609" s="175"/>
      <c r="I609" s="175"/>
      <c r="J609" s="175"/>
      <c r="K609" s="175"/>
      <c r="L609" s="175"/>
      <c r="M609" s="175"/>
      <c r="N609" s="175"/>
      <c r="O609" s="175"/>
      <c r="P609" s="175"/>
      <c r="Q609" s="175"/>
      <c r="R609" s="175"/>
      <c r="S609" s="175"/>
      <c r="T609" s="175"/>
      <c r="U609" s="175"/>
      <c r="V609" s="175"/>
      <c r="W609" s="175"/>
      <c r="X609" s="175"/>
      <c r="Y609" s="175"/>
      <c r="Z609" s="175"/>
      <c r="AA609" s="175"/>
      <c r="AB609" s="175"/>
      <c r="AC609" s="175"/>
      <c r="AD609" s="175"/>
      <c r="AE609" s="175"/>
      <c r="AF609" s="175"/>
      <c r="AG609" s="175"/>
      <c r="AH609" s="175"/>
      <c r="AI609" s="175"/>
      <c r="AJ609" s="175"/>
      <c r="AK609" s="175"/>
      <c r="AL609" s="175"/>
      <c r="AM609" s="175"/>
      <c r="AN609" s="175"/>
      <c r="AO609" s="175"/>
      <c r="AP609" s="175"/>
      <c r="AQ609" s="175"/>
    </row>
    <row r="610" spans="6:43" s="129" customFormat="1">
      <c r="F610" s="175"/>
      <c r="G610" s="175"/>
      <c r="H610" s="175"/>
      <c r="I610" s="175"/>
      <c r="J610" s="175"/>
      <c r="K610" s="175"/>
      <c r="L610" s="175"/>
      <c r="M610" s="175"/>
      <c r="N610" s="175"/>
      <c r="O610" s="175"/>
      <c r="P610" s="175"/>
      <c r="Q610" s="175"/>
      <c r="R610" s="175"/>
      <c r="S610" s="175"/>
      <c r="T610" s="175"/>
      <c r="U610" s="175"/>
      <c r="V610" s="175"/>
      <c r="W610" s="175"/>
      <c r="X610" s="175"/>
      <c r="Y610" s="175"/>
      <c r="Z610" s="175"/>
      <c r="AA610" s="175"/>
      <c r="AB610" s="175"/>
      <c r="AC610" s="175"/>
      <c r="AD610" s="175"/>
      <c r="AE610" s="175"/>
      <c r="AF610" s="175"/>
      <c r="AG610" s="175"/>
      <c r="AH610" s="175"/>
      <c r="AI610" s="175"/>
      <c r="AJ610" s="175"/>
      <c r="AK610" s="175"/>
      <c r="AL610" s="175"/>
      <c r="AM610" s="175"/>
      <c r="AN610" s="175"/>
      <c r="AO610" s="175"/>
      <c r="AP610" s="175"/>
      <c r="AQ610" s="175"/>
    </row>
    <row r="611" spans="6:43" s="129" customFormat="1">
      <c r="F611" s="175"/>
      <c r="G611" s="175"/>
      <c r="H611" s="175"/>
      <c r="I611" s="175"/>
      <c r="J611" s="175"/>
      <c r="K611" s="175"/>
      <c r="L611" s="175"/>
      <c r="M611" s="175"/>
      <c r="N611" s="175"/>
      <c r="O611" s="175"/>
      <c r="P611" s="175"/>
      <c r="Q611" s="175"/>
      <c r="R611" s="175"/>
      <c r="S611" s="175"/>
      <c r="T611" s="175"/>
      <c r="U611" s="175"/>
      <c r="V611" s="175"/>
      <c r="W611" s="175"/>
      <c r="X611" s="175"/>
      <c r="Y611" s="175"/>
      <c r="Z611" s="175"/>
      <c r="AA611" s="175"/>
      <c r="AB611" s="175"/>
      <c r="AC611" s="175"/>
      <c r="AD611" s="175"/>
      <c r="AE611" s="175"/>
      <c r="AF611" s="175"/>
      <c r="AG611" s="175"/>
      <c r="AH611" s="175"/>
      <c r="AI611" s="175"/>
      <c r="AJ611" s="175"/>
      <c r="AK611" s="175"/>
      <c r="AL611" s="175"/>
      <c r="AM611" s="175"/>
      <c r="AN611" s="175"/>
      <c r="AO611" s="175"/>
      <c r="AP611" s="175"/>
      <c r="AQ611" s="175"/>
    </row>
    <row r="612" spans="6:43" s="129" customFormat="1">
      <c r="F612" s="175"/>
      <c r="G612" s="175"/>
      <c r="H612" s="175"/>
      <c r="I612" s="175"/>
      <c r="J612" s="175"/>
      <c r="K612" s="175"/>
      <c r="L612" s="175"/>
      <c r="M612" s="175"/>
      <c r="N612" s="175"/>
      <c r="O612" s="175"/>
      <c r="P612" s="175"/>
      <c r="Q612" s="175"/>
      <c r="R612" s="175"/>
      <c r="S612" s="175"/>
      <c r="T612" s="175"/>
      <c r="U612" s="175"/>
      <c r="V612" s="175"/>
      <c r="W612" s="175"/>
      <c r="X612" s="175"/>
      <c r="Y612" s="175"/>
      <c r="Z612" s="175"/>
      <c r="AA612" s="175"/>
      <c r="AB612" s="175"/>
      <c r="AC612" s="175"/>
      <c r="AD612" s="175"/>
      <c r="AE612" s="175"/>
      <c r="AF612" s="175"/>
      <c r="AG612" s="175"/>
      <c r="AH612" s="175"/>
      <c r="AI612" s="175"/>
      <c r="AJ612" s="175"/>
      <c r="AK612" s="175"/>
      <c r="AL612" s="175"/>
      <c r="AM612" s="175"/>
      <c r="AN612" s="175"/>
      <c r="AO612" s="175"/>
      <c r="AP612" s="175"/>
      <c r="AQ612" s="175"/>
    </row>
    <row r="613" spans="6:43" s="129" customFormat="1">
      <c r="F613" s="175"/>
      <c r="G613" s="175"/>
      <c r="H613" s="175"/>
      <c r="I613" s="175"/>
      <c r="J613" s="175"/>
      <c r="K613" s="175"/>
      <c r="L613" s="175"/>
      <c r="M613" s="175"/>
      <c r="N613" s="175"/>
      <c r="O613" s="175"/>
      <c r="P613" s="175"/>
      <c r="Q613" s="175"/>
      <c r="R613" s="175"/>
      <c r="S613" s="175"/>
      <c r="T613" s="175"/>
      <c r="U613" s="175"/>
      <c r="V613" s="175"/>
      <c r="W613" s="175"/>
      <c r="X613" s="175"/>
      <c r="Y613" s="175"/>
      <c r="Z613" s="175"/>
      <c r="AA613" s="175"/>
      <c r="AB613" s="175"/>
      <c r="AC613" s="175"/>
      <c r="AD613" s="175"/>
      <c r="AE613" s="175"/>
      <c r="AF613" s="175"/>
      <c r="AG613" s="175"/>
      <c r="AH613" s="175"/>
      <c r="AI613" s="175"/>
      <c r="AJ613" s="175"/>
      <c r="AK613" s="175"/>
      <c r="AL613" s="175"/>
      <c r="AM613" s="175"/>
      <c r="AN613" s="175"/>
      <c r="AO613" s="175"/>
      <c r="AP613" s="175"/>
      <c r="AQ613" s="175"/>
    </row>
    <row r="614" spans="6:43" s="129" customFormat="1">
      <c r="F614" s="175"/>
      <c r="G614" s="175"/>
      <c r="H614" s="175"/>
      <c r="I614" s="175"/>
      <c r="J614" s="175"/>
      <c r="K614" s="175"/>
      <c r="L614" s="175"/>
      <c r="M614" s="175"/>
      <c r="N614" s="175"/>
      <c r="O614" s="175"/>
      <c r="P614" s="175"/>
      <c r="Q614" s="175"/>
      <c r="R614" s="175"/>
      <c r="S614" s="175"/>
      <c r="T614" s="175"/>
      <c r="U614" s="175"/>
      <c r="V614" s="175"/>
      <c r="W614" s="175"/>
      <c r="X614" s="175"/>
      <c r="Y614" s="175"/>
      <c r="Z614" s="175"/>
      <c r="AA614" s="175"/>
      <c r="AB614" s="175"/>
      <c r="AC614" s="175"/>
      <c r="AD614" s="175"/>
      <c r="AE614" s="175"/>
      <c r="AF614" s="175"/>
      <c r="AG614" s="175"/>
      <c r="AH614" s="175"/>
      <c r="AI614" s="175"/>
      <c r="AJ614" s="175"/>
      <c r="AK614" s="175"/>
      <c r="AL614" s="175"/>
      <c r="AM614" s="175"/>
      <c r="AN614" s="175"/>
      <c r="AO614" s="175"/>
      <c r="AP614" s="175"/>
      <c r="AQ614" s="175"/>
    </row>
    <row r="615" spans="6:43" s="129" customFormat="1">
      <c r="F615" s="175"/>
      <c r="G615" s="175"/>
      <c r="H615" s="175"/>
      <c r="I615" s="175"/>
      <c r="J615" s="175"/>
      <c r="K615" s="175"/>
      <c r="L615" s="175"/>
      <c r="M615" s="175"/>
      <c r="N615" s="175"/>
      <c r="O615" s="175"/>
      <c r="P615" s="175"/>
      <c r="Q615" s="175"/>
      <c r="R615" s="175"/>
      <c r="S615" s="175"/>
      <c r="T615" s="175"/>
      <c r="U615" s="175"/>
      <c r="V615" s="175"/>
      <c r="W615" s="175"/>
      <c r="X615" s="175"/>
      <c r="Y615" s="175"/>
      <c r="Z615" s="175"/>
      <c r="AA615" s="175"/>
      <c r="AB615" s="175"/>
      <c r="AC615" s="175"/>
      <c r="AD615" s="175"/>
      <c r="AE615" s="175"/>
      <c r="AF615" s="175"/>
      <c r="AG615" s="175"/>
      <c r="AH615" s="175"/>
      <c r="AI615" s="175"/>
      <c r="AJ615" s="175"/>
      <c r="AK615" s="175"/>
      <c r="AL615" s="175"/>
      <c r="AM615" s="175"/>
      <c r="AN615" s="175"/>
      <c r="AO615" s="175"/>
      <c r="AP615" s="175"/>
      <c r="AQ615" s="175"/>
    </row>
    <row r="616" spans="6:43" s="129" customFormat="1">
      <c r="F616" s="175"/>
      <c r="G616" s="175"/>
      <c r="H616" s="175"/>
      <c r="I616" s="175"/>
      <c r="J616" s="175"/>
      <c r="K616" s="175"/>
      <c r="L616" s="175"/>
      <c r="M616" s="175"/>
      <c r="N616" s="175"/>
      <c r="O616" s="175"/>
      <c r="P616" s="175"/>
      <c r="Q616" s="175"/>
      <c r="R616" s="175"/>
      <c r="S616" s="175"/>
      <c r="T616" s="175"/>
      <c r="U616" s="175"/>
      <c r="V616" s="175"/>
      <c r="W616" s="175"/>
      <c r="X616" s="175"/>
      <c r="Y616" s="175"/>
      <c r="Z616" s="175"/>
      <c r="AA616" s="175"/>
      <c r="AB616" s="175"/>
      <c r="AC616" s="175"/>
      <c r="AD616" s="175"/>
      <c r="AE616" s="175"/>
      <c r="AF616" s="175"/>
      <c r="AG616" s="175"/>
      <c r="AH616" s="175"/>
      <c r="AI616" s="175"/>
      <c r="AJ616" s="175"/>
      <c r="AK616" s="175"/>
      <c r="AL616" s="175"/>
      <c r="AM616" s="175"/>
      <c r="AN616" s="175"/>
      <c r="AO616" s="175"/>
      <c r="AP616" s="175"/>
      <c r="AQ616" s="175"/>
    </row>
    <row r="617" spans="6:43" s="129" customFormat="1">
      <c r="F617" s="175"/>
      <c r="G617" s="175"/>
      <c r="H617" s="175"/>
      <c r="I617" s="175"/>
      <c r="J617" s="175"/>
      <c r="K617" s="175"/>
      <c r="L617" s="175"/>
      <c r="M617" s="175"/>
      <c r="N617" s="175"/>
      <c r="O617" s="175"/>
      <c r="P617" s="175"/>
      <c r="Q617" s="175"/>
      <c r="R617" s="175"/>
      <c r="S617" s="175"/>
      <c r="T617" s="175"/>
      <c r="U617" s="175"/>
      <c r="V617" s="175"/>
      <c r="W617" s="175"/>
      <c r="X617" s="175"/>
      <c r="Y617" s="175"/>
      <c r="Z617" s="175"/>
      <c r="AA617" s="175"/>
      <c r="AB617" s="175"/>
      <c r="AC617" s="175"/>
      <c r="AD617" s="175"/>
      <c r="AE617" s="175"/>
      <c r="AF617" s="175"/>
      <c r="AG617" s="175"/>
      <c r="AH617" s="175"/>
      <c r="AI617" s="175"/>
      <c r="AJ617" s="175"/>
      <c r="AK617" s="175"/>
      <c r="AL617" s="175"/>
      <c r="AM617" s="175"/>
      <c r="AN617" s="175"/>
      <c r="AO617" s="175"/>
      <c r="AP617" s="175"/>
      <c r="AQ617" s="175"/>
    </row>
    <row r="618" spans="6:43" s="129" customFormat="1">
      <c r="F618" s="175"/>
      <c r="G618" s="175"/>
      <c r="H618" s="175"/>
      <c r="I618" s="175"/>
      <c r="J618" s="175"/>
      <c r="K618" s="175"/>
      <c r="L618" s="175"/>
      <c r="M618" s="175"/>
      <c r="N618" s="175"/>
      <c r="O618" s="175"/>
      <c r="P618" s="175"/>
      <c r="Q618" s="175"/>
      <c r="R618" s="175"/>
      <c r="S618" s="175"/>
      <c r="T618" s="175"/>
      <c r="U618" s="175"/>
      <c r="V618" s="175"/>
      <c r="W618" s="175"/>
      <c r="X618" s="175"/>
      <c r="Y618" s="175"/>
      <c r="Z618" s="175"/>
      <c r="AA618" s="175"/>
      <c r="AB618" s="175"/>
      <c r="AC618" s="175"/>
      <c r="AD618" s="175"/>
      <c r="AE618" s="175"/>
      <c r="AF618" s="175"/>
      <c r="AG618" s="175"/>
      <c r="AH618" s="175"/>
      <c r="AI618" s="175"/>
      <c r="AJ618" s="175"/>
      <c r="AK618" s="175"/>
      <c r="AL618" s="175"/>
      <c r="AM618" s="175"/>
      <c r="AN618" s="175"/>
      <c r="AO618" s="175"/>
      <c r="AP618" s="175"/>
      <c r="AQ618" s="175"/>
    </row>
    <row r="619" spans="6:43" s="129" customFormat="1">
      <c r="F619" s="175"/>
      <c r="G619" s="175"/>
      <c r="H619" s="175"/>
      <c r="I619" s="175"/>
      <c r="J619" s="175"/>
      <c r="K619" s="175"/>
      <c r="L619" s="175"/>
      <c r="M619" s="175"/>
      <c r="N619" s="175"/>
      <c r="O619" s="175"/>
      <c r="P619" s="175"/>
      <c r="Q619" s="175"/>
      <c r="R619" s="175"/>
      <c r="S619" s="175"/>
      <c r="T619" s="175"/>
      <c r="U619" s="175"/>
      <c r="V619" s="175"/>
      <c r="W619" s="175"/>
      <c r="X619" s="175"/>
      <c r="Y619" s="175"/>
      <c r="Z619" s="175"/>
      <c r="AA619" s="175"/>
      <c r="AB619" s="175"/>
      <c r="AC619" s="175"/>
      <c r="AD619" s="175"/>
      <c r="AE619" s="175"/>
      <c r="AF619" s="175"/>
      <c r="AG619" s="175"/>
      <c r="AH619" s="175"/>
      <c r="AI619" s="175"/>
      <c r="AJ619" s="175"/>
      <c r="AK619" s="175"/>
      <c r="AL619" s="175"/>
      <c r="AM619" s="175"/>
      <c r="AN619" s="175"/>
      <c r="AO619" s="175"/>
      <c r="AP619" s="175"/>
      <c r="AQ619" s="175"/>
    </row>
    <row r="620" spans="6:43" s="129" customFormat="1">
      <c r="F620" s="175"/>
      <c r="G620" s="175"/>
      <c r="H620" s="175"/>
      <c r="I620" s="175"/>
      <c r="J620" s="175"/>
      <c r="K620" s="175"/>
      <c r="L620" s="175"/>
      <c r="M620" s="175"/>
      <c r="N620" s="175"/>
      <c r="O620" s="175"/>
      <c r="P620" s="175"/>
      <c r="Q620" s="175"/>
      <c r="R620" s="175"/>
      <c r="S620" s="175"/>
      <c r="T620" s="175"/>
      <c r="U620" s="175"/>
      <c r="V620" s="175"/>
      <c r="W620" s="175"/>
      <c r="X620" s="175"/>
      <c r="Y620" s="175"/>
      <c r="Z620" s="175"/>
      <c r="AA620" s="175"/>
      <c r="AB620" s="175"/>
      <c r="AC620" s="175"/>
      <c r="AD620" s="175"/>
      <c r="AE620" s="175"/>
      <c r="AF620" s="175"/>
      <c r="AG620" s="175"/>
      <c r="AH620" s="175"/>
      <c r="AI620" s="175"/>
      <c r="AJ620" s="175"/>
      <c r="AK620" s="175"/>
      <c r="AL620" s="175"/>
      <c r="AM620" s="175"/>
      <c r="AN620" s="175"/>
      <c r="AO620" s="175"/>
      <c r="AP620" s="175"/>
      <c r="AQ620" s="175"/>
    </row>
    <row r="621" spans="6:43" s="129" customFormat="1">
      <c r="F621" s="175"/>
      <c r="G621" s="175"/>
      <c r="H621" s="175"/>
      <c r="I621" s="175"/>
      <c r="J621" s="175"/>
      <c r="K621" s="175"/>
      <c r="L621" s="175"/>
      <c r="M621" s="175"/>
      <c r="N621" s="175"/>
      <c r="O621" s="175"/>
      <c r="P621" s="175"/>
      <c r="Q621" s="175"/>
      <c r="R621" s="175"/>
      <c r="S621" s="175"/>
      <c r="T621" s="175"/>
      <c r="U621" s="175"/>
      <c r="V621" s="175"/>
      <c r="W621" s="175"/>
      <c r="X621" s="175"/>
      <c r="Y621" s="175"/>
      <c r="Z621" s="175"/>
      <c r="AA621" s="175"/>
      <c r="AB621" s="175"/>
      <c r="AC621" s="175"/>
      <c r="AD621" s="175"/>
      <c r="AE621" s="175"/>
      <c r="AF621" s="175"/>
      <c r="AG621" s="175"/>
      <c r="AH621" s="175"/>
      <c r="AI621" s="175"/>
      <c r="AJ621" s="175"/>
      <c r="AK621" s="175"/>
      <c r="AL621" s="175"/>
      <c r="AM621" s="175"/>
      <c r="AN621" s="175"/>
      <c r="AO621" s="175"/>
      <c r="AP621" s="175"/>
      <c r="AQ621" s="175"/>
    </row>
    <row r="622" spans="6:43" s="129" customFormat="1">
      <c r="F622" s="175"/>
      <c r="G622" s="175"/>
      <c r="H622" s="175"/>
      <c r="I622" s="175"/>
      <c r="J622" s="175"/>
      <c r="K622" s="175"/>
      <c r="L622" s="175"/>
      <c r="M622" s="175"/>
      <c r="N622" s="175"/>
      <c r="O622" s="175"/>
      <c r="P622" s="175"/>
      <c r="Q622" s="175"/>
      <c r="R622" s="175"/>
      <c r="S622" s="175"/>
      <c r="T622" s="175"/>
      <c r="U622" s="175"/>
      <c r="V622" s="175"/>
      <c r="W622" s="175"/>
      <c r="X622" s="175"/>
      <c r="Y622" s="175"/>
      <c r="Z622" s="175"/>
      <c r="AA622" s="175"/>
      <c r="AB622" s="175"/>
      <c r="AC622" s="175"/>
      <c r="AD622" s="175"/>
      <c r="AE622" s="175"/>
      <c r="AF622" s="175"/>
      <c r="AG622" s="175"/>
      <c r="AH622" s="175"/>
      <c r="AI622" s="175"/>
      <c r="AJ622" s="175"/>
      <c r="AK622" s="175"/>
      <c r="AL622" s="175"/>
      <c r="AM622" s="175"/>
      <c r="AN622" s="175"/>
      <c r="AO622" s="175"/>
      <c r="AP622" s="175"/>
      <c r="AQ622" s="175"/>
    </row>
    <row r="623" spans="6:43" s="129" customFormat="1">
      <c r="F623" s="175"/>
      <c r="G623" s="175"/>
      <c r="H623" s="175"/>
      <c r="I623" s="175"/>
      <c r="J623" s="175"/>
      <c r="K623" s="175"/>
      <c r="L623" s="175"/>
      <c r="M623" s="175"/>
      <c r="N623" s="175"/>
      <c r="O623" s="175"/>
      <c r="P623" s="175"/>
      <c r="Q623" s="175"/>
      <c r="R623" s="175"/>
      <c r="S623" s="175"/>
      <c r="T623" s="175"/>
      <c r="U623" s="175"/>
      <c r="V623" s="175"/>
      <c r="W623" s="175"/>
      <c r="X623" s="175"/>
      <c r="Y623" s="175"/>
      <c r="Z623" s="175"/>
      <c r="AA623" s="175"/>
      <c r="AB623" s="175"/>
      <c r="AC623" s="175"/>
      <c r="AD623" s="175"/>
      <c r="AE623" s="175"/>
      <c r="AF623" s="175"/>
      <c r="AG623" s="175"/>
      <c r="AH623" s="175"/>
      <c r="AI623" s="175"/>
      <c r="AJ623" s="175"/>
      <c r="AK623" s="175"/>
      <c r="AL623" s="175"/>
      <c r="AM623" s="175"/>
      <c r="AN623" s="175"/>
      <c r="AO623" s="175"/>
      <c r="AP623" s="175"/>
      <c r="AQ623" s="175"/>
    </row>
    <row r="624" spans="6:43" s="129" customFormat="1">
      <c r="F624" s="175"/>
      <c r="G624" s="175"/>
      <c r="H624" s="175"/>
      <c r="I624" s="175"/>
      <c r="J624" s="175"/>
      <c r="K624" s="175"/>
      <c r="L624" s="175"/>
      <c r="M624" s="175"/>
      <c r="N624" s="175"/>
      <c r="O624" s="175"/>
      <c r="P624" s="175"/>
      <c r="Q624" s="175"/>
      <c r="R624" s="175"/>
      <c r="S624" s="175"/>
      <c r="T624" s="175"/>
      <c r="U624" s="175"/>
      <c r="V624" s="175"/>
      <c r="W624" s="175"/>
      <c r="X624" s="175"/>
      <c r="Y624" s="175"/>
      <c r="Z624" s="175"/>
      <c r="AA624" s="175"/>
      <c r="AB624" s="175"/>
      <c r="AC624" s="175"/>
      <c r="AD624" s="175"/>
      <c r="AE624" s="175"/>
      <c r="AF624" s="175"/>
      <c r="AG624" s="175"/>
      <c r="AH624" s="175"/>
      <c r="AI624" s="175"/>
      <c r="AJ624" s="175"/>
      <c r="AK624" s="175"/>
      <c r="AL624" s="175"/>
      <c r="AM624" s="175"/>
      <c r="AN624" s="175"/>
      <c r="AO624" s="175"/>
      <c r="AP624" s="175"/>
      <c r="AQ624" s="175"/>
    </row>
    <row r="625" spans="6:43" s="129" customFormat="1">
      <c r="F625" s="175"/>
      <c r="G625" s="175"/>
      <c r="H625" s="175"/>
      <c r="I625" s="175"/>
      <c r="J625" s="175"/>
      <c r="K625" s="175"/>
      <c r="L625" s="175"/>
      <c r="M625" s="175"/>
      <c r="N625" s="175"/>
      <c r="O625" s="175"/>
      <c r="P625" s="175"/>
      <c r="Q625" s="175"/>
      <c r="R625" s="175"/>
      <c r="S625" s="175"/>
      <c r="T625" s="175"/>
      <c r="U625" s="175"/>
      <c r="V625" s="175"/>
      <c r="W625" s="175"/>
      <c r="X625" s="175"/>
      <c r="Y625" s="175"/>
      <c r="Z625" s="175"/>
      <c r="AA625" s="175"/>
      <c r="AB625" s="175"/>
      <c r="AC625" s="175"/>
      <c r="AD625" s="175"/>
      <c r="AE625" s="175"/>
      <c r="AF625" s="175"/>
      <c r="AG625" s="175"/>
      <c r="AH625" s="175"/>
      <c r="AI625" s="175"/>
      <c r="AJ625" s="175"/>
      <c r="AK625" s="175"/>
      <c r="AL625" s="175"/>
      <c r="AM625" s="175"/>
      <c r="AN625" s="175"/>
      <c r="AO625" s="175"/>
      <c r="AP625" s="175"/>
      <c r="AQ625" s="175"/>
    </row>
    <row r="626" spans="6:43" s="129" customFormat="1">
      <c r="F626" s="175"/>
      <c r="G626" s="175"/>
      <c r="H626" s="175"/>
      <c r="I626" s="175"/>
      <c r="J626" s="175"/>
      <c r="K626" s="175"/>
      <c r="L626" s="175"/>
      <c r="M626" s="175"/>
      <c r="N626" s="175"/>
      <c r="O626" s="175"/>
      <c r="P626" s="175"/>
      <c r="Q626" s="175"/>
      <c r="R626" s="175"/>
      <c r="S626" s="175"/>
      <c r="T626" s="175"/>
      <c r="U626" s="175"/>
      <c r="V626" s="175"/>
      <c r="W626" s="175"/>
      <c r="X626" s="175"/>
      <c r="Y626" s="175"/>
      <c r="Z626" s="175"/>
      <c r="AA626" s="175"/>
      <c r="AB626" s="175"/>
      <c r="AC626" s="175"/>
      <c r="AD626" s="175"/>
      <c r="AE626" s="175"/>
      <c r="AF626" s="175"/>
      <c r="AG626" s="175"/>
      <c r="AH626" s="175"/>
      <c r="AI626" s="175"/>
      <c r="AJ626" s="175"/>
      <c r="AK626" s="175"/>
      <c r="AL626" s="175"/>
      <c r="AM626" s="175"/>
      <c r="AN626" s="175"/>
      <c r="AO626" s="175"/>
      <c r="AP626" s="175"/>
      <c r="AQ626" s="175"/>
    </row>
    <row r="627" spans="6:43" s="129" customFormat="1">
      <c r="F627" s="175"/>
      <c r="G627" s="175"/>
      <c r="H627" s="175"/>
      <c r="I627" s="175"/>
      <c r="J627" s="175"/>
      <c r="K627" s="175"/>
      <c r="L627" s="175"/>
      <c r="M627" s="175"/>
      <c r="N627" s="175"/>
      <c r="O627" s="175"/>
      <c r="P627" s="175"/>
      <c r="Q627" s="175"/>
      <c r="R627" s="175"/>
      <c r="S627" s="175"/>
      <c r="T627" s="175"/>
      <c r="U627" s="175"/>
      <c r="V627" s="175"/>
      <c r="W627" s="175"/>
      <c r="X627" s="175"/>
      <c r="Y627" s="175"/>
      <c r="Z627" s="175"/>
      <c r="AA627" s="175"/>
      <c r="AB627" s="175"/>
      <c r="AC627" s="175"/>
      <c r="AD627" s="175"/>
      <c r="AE627" s="175"/>
      <c r="AF627" s="175"/>
      <c r="AG627" s="175"/>
      <c r="AH627" s="175"/>
      <c r="AI627" s="175"/>
      <c r="AJ627" s="175"/>
      <c r="AK627" s="175"/>
      <c r="AL627" s="175"/>
      <c r="AM627" s="175"/>
      <c r="AN627" s="175"/>
      <c r="AO627" s="175"/>
      <c r="AP627" s="175"/>
      <c r="AQ627" s="175"/>
    </row>
    <row r="628" spans="6:43" s="129" customFormat="1">
      <c r="F628" s="175"/>
      <c r="G628" s="175"/>
      <c r="H628" s="175"/>
      <c r="I628" s="175"/>
      <c r="J628" s="175"/>
      <c r="K628" s="175"/>
      <c r="L628" s="175"/>
      <c r="M628" s="175"/>
      <c r="N628" s="175"/>
      <c r="O628" s="175"/>
      <c r="P628" s="175"/>
      <c r="Q628" s="175"/>
      <c r="R628" s="175"/>
      <c r="S628" s="175"/>
      <c r="T628" s="175"/>
      <c r="U628" s="175"/>
      <c r="V628" s="175"/>
      <c r="W628" s="175"/>
      <c r="X628" s="175"/>
      <c r="Y628" s="175"/>
      <c r="Z628" s="175"/>
      <c r="AA628" s="175"/>
      <c r="AB628" s="175"/>
      <c r="AC628" s="175"/>
      <c r="AD628" s="175"/>
      <c r="AE628" s="175"/>
      <c r="AF628" s="175"/>
      <c r="AG628" s="175"/>
      <c r="AH628" s="175"/>
      <c r="AI628" s="175"/>
      <c r="AJ628" s="175"/>
      <c r="AK628" s="175"/>
      <c r="AL628" s="175"/>
      <c r="AM628" s="175"/>
      <c r="AN628" s="175"/>
      <c r="AO628" s="175"/>
      <c r="AP628" s="175"/>
      <c r="AQ628" s="175"/>
    </row>
    <row r="629" spans="6:43" s="129" customFormat="1">
      <c r="F629" s="175"/>
      <c r="G629" s="175"/>
      <c r="H629" s="175"/>
      <c r="I629" s="175"/>
      <c r="J629" s="175"/>
      <c r="K629" s="175"/>
      <c r="L629" s="175"/>
      <c r="M629" s="175"/>
      <c r="N629" s="175"/>
      <c r="O629" s="175"/>
      <c r="P629" s="175"/>
      <c r="Q629" s="175"/>
      <c r="R629" s="175"/>
      <c r="S629" s="175"/>
      <c r="T629" s="175"/>
      <c r="U629" s="175"/>
      <c r="V629" s="175"/>
      <c r="W629" s="175"/>
      <c r="X629" s="175"/>
      <c r="Y629" s="175"/>
      <c r="Z629" s="175"/>
      <c r="AA629" s="175"/>
      <c r="AB629" s="175"/>
      <c r="AC629" s="175"/>
      <c r="AD629" s="175"/>
      <c r="AE629" s="175"/>
      <c r="AF629" s="175"/>
      <c r="AG629" s="175"/>
      <c r="AH629" s="175"/>
      <c r="AI629" s="175"/>
      <c r="AJ629" s="175"/>
      <c r="AK629" s="175"/>
      <c r="AL629" s="175"/>
      <c r="AM629" s="175"/>
      <c r="AN629" s="175"/>
      <c r="AO629" s="175"/>
      <c r="AP629" s="175"/>
      <c r="AQ629" s="175"/>
    </row>
    <row r="630" spans="6:43" s="129" customFormat="1">
      <c r="F630" s="175"/>
      <c r="G630" s="175"/>
      <c r="H630" s="175"/>
      <c r="I630" s="175"/>
      <c r="J630" s="175"/>
      <c r="K630" s="175"/>
      <c r="L630" s="175"/>
      <c r="M630" s="175"/>
      <c r="N630" s="175"/>
      <c r="O630" s="175"/>
      <c r="P630" s="175"/>
      <c r="Q630" s="175"/>
      <c r="R630" s="175"/>
      <c r="S630" s="175"/>
      <c r="T630" s="175"/>
      <c r="U630" s="175"/>
      <c r="V630" s="175"/>
      <c r="W630" s="175"/>
      <c r="X630" s="175"/>
      <c r="Y630" s="175"/>
      <c r="Z630" s="175"/>
      <c r="AA630" s="175"/>
      <c r="AB630" s="175"/>
      <c r="AC630" s="175"/>
      <c r="AD630" s="175"/>
      <c r="AE630" s="175"/>
      <c r="AF630" s="175"/>
      <c r="AG630" s="175"/>
      <c r="AH630" s="175"/>
      <c r="AI630" s="175"/>
      <c r="AJ630" s="175"/>
      <c r="AK630" s="175"/>
      <c r="AL630" s="175"/>
      <c r="AM630" s="175"/>
      <c r="AN630" s="175"/>
      <c r="AO630" s="175"/>
      <c r="AP630" s="175"/>
      <c r="AQ630" s="175"/>
    </row>
    <row r="631" spans="6:43" s="129" customFormat="1">
      <c r="F631" s="175"/>
      <c r="G631" s="175"/>
      <c r="H631" s="175"/>
      <c r="I631" s="175"/>
      <c r="J631" s="175"/>
      <c r="K631" s="175"/>
      <c r="L631" s="175"/>
      <c r="M631" s="175"/>
      <c r="N631" s="175"/>
      <c r="O631" s="175"/>
      <c r="P631" s="175"/>
      <c r="Q631" s="175"/>
      <c r="R631" s="175"/>
      <c r="S631" s="175"/>
      <c r="T631" s="175"/>
      <c r="U631" s="175"/>
      <c r="V631" s="175"/>
      <c r="W631" s="175"/>
      <c r="X631" s="175"/>
      <c r="Y631" s="175"/>
      <c r="Z631" s="175"/>
      <c r="AA631" s="175"/>
      <c r="AB631" s="175"/>
      <c r="AC631" s="175"/>
      <c r="AD631" s="175"/>
      <c r="AE631" s="175"/>
      <c r="AF631" s="175"/>
      <c r="AG631" s="175"/>
      <c r="AH631" s="175"/>
      <c r="AI631" s="175"/>
      <c r="AJ631" s="175"/>
      <c r="AK631" s="175"/>
      <c r="AL631" s="175"/>
      <c r="AM631" s="175"/>
      <c r="AN631" s="175"/>
      <c r="AO631" s="175"/>
      <c r="AP631" s="175"/>
      <c r="AQ631" s="175"/>
    </row>
    <row r="632" spans="6:43" s="129" customFormat="1">
      <c r="F632" s="175"/>
      <c r="G632" s="175"/>
      <c r="H632" s="175"/>
      <c r="I632" s="175"/>
      <c r="J632" s="175"/>
      <c r="K632" s="175"/>
      <c r="L632" s="175"/>
      <c r="M632" s="175"/>
      <c r="N632" s="175"/>
      <c r="O632" s="175"/>
      <c r="P632" s="175"/>
      <c r="Q632" s="175"/>
      <c r="R632" s="175"/>
      <c r="S632" s="175"/>
      <c r="T632" s="175"/>
      <c r="U632" s="175"/>
      <c r="V632" s="175"/>
      <c r="W632" s="175"/>
      <c r="X632" s="175"/>
      <c r="Y632" s="175"/>
      <c r="Z632" s="175"/>
      <c r="AA632" s="175"/>
      <c r="AB632" s="175"/>
      <c r="AC632" s="175"/>
      <c r="AD632" s="175"/>
      <c r="AE632" s="175"/>
      <c r="AF632" s="175"/>
      <c r="AG632" s="175"/>
      <c r="AH632" s="175"/>
      <c r="AI632" s="175"/>
      <c r="AJ632" s="175"/>
      <c r="AK632" s="175"/>
      <c r="AL632" s="175"/>
      <c r="AM632" s="175"/>
      <c r="AN632" s="175"/>
      <c r="AO632" s="175"/>
      <c r="AP632" s="175"/>
      <c r="AQ632" s="175"/>
    </row>
    <row r="633" spans="6:43" s="129" customFormat="1">
      <c r="F633" s="175"/>
      <c r="G633" s="175"/>
      <c r="H633" s="175"/>
      <c r="I633" s="175"/>
      <c r="J633" s="175"/>
      <c r="K633" s="175"/>
      <c r="L633" s="175"/>
      <c r="M633" s="175"/>
      <c r="N633" s="175"/>
      <c r="O633" s="175"/>
      <c r="P633" s="175"/>
      <c r="Q633" s="175"/>
      <c r="R633" s="175"/>
      <c r="S633" s="175"/>
      <c r="T633" s="175"/>
      <c r="U633" s="175"/>
      <c r="V633" s="175"/>
      <c r="W633" s="175"/>
      <c r="X633" s="175"/>
      <c r="Y633" s="175"/>
      <c r="Z633" s="175"/>
      <c r="AA633" s="175"/>
      <c r="AB633" s="175"/>
      <c r="AC633" s="175"/>
      <c r="AD633" s="175"/>
      <c r="AE633" s="175"/>
      <c r="AF633" s="175"/>
      <c r="AG633" s="175"/>
      <c r="AH633" s="175"/>
      <c r="AI633" s="175"/>
      <c r="AJ633" s="175"/>
      <c r="AK633" s="175"/>
      <c r="AL633" s="175"/>
      <c r="AM633" s="175"/>
      <c r="AN633" s="175"/>
      <c r="AO633" s="175"/>
      <c r="AP633" s="175"/>
      <c r="AQ633" s="175"/>
    </row>
    <row r="634" spans="6:43" s="129" customFormat="1">
      <c r="F634" s="175"/>
      <c r="G634" s="175"/>
      <c r="H634" s="175"/>
      <c r="I634" s="175"/>
      <c r="J634" s="175"/>
      <c r="K634" s="175"/>
      <c r="L634" s="175"/>
      <c r="M634" s="175"/>
      <c r="N634" s="175"/>
      <c r="O634" s="175"/>
      <c r="P634" s="175"/>
      <c r="Q634" s="175"/>
      <c r="R634" s="175"/>
      <c r="S634" s="175"/>
      <c r="T634" s="175"/>
      <c r="U634" s="175"/>
      <c r="V634" s="175"/>
      <c r="W634" s="175"/>
      <c r="X634" s="175"/>
      <c r="Y634" s="175"/>
      <c r="Z634" s="175"/>
      <c r="AA634" s="175"/>
      <c r="AB634" s="175"/>
      <c r="AC634" s="175"/>
      <c r="AD634" s="175"/>
      <c r="AE634" s="175"/>
      <c r="AF634" s="175"/>
      <c r="AG634" s="175"/>
      <c r="AH634" s="175"/>
      <c r="AI634" s="175"/>
      <c r="AJ634" s="175"/>
      <c r="AK634" s="175"/>
      <c r="AL634" s="175"/>
      <c r="AM634" s="175"/>
      <c r="AN634" s="175"/>
      <c r="AO634" s="175"/>
      <c r="AP634" s="175"/>
      <c r="AQ634" s="175"/>
    </row>
    <row r="635" spans="6:43" s="129" customFormat="1">
      <c r="F635" s="175"/>
      <c r="G635" s="175"/>
      <c r="H635" s="175"/>
      <c r="I635" s="175"/>
      <c r="J635" s="175"/>
      <c r="K635" s="175"/>
      <c r="L635" s="175"/>
      <c r="M635" s="175"/>
      <c r="N635" s="175"/>
      <c r="O635" s="175"/>
      <c r="P635" s="175"/>
      <c r="Q635" s="175"/>
      <c r="R635" s="175"/>
      <c r="S635" s="175"/>
      <c r="T635" s="175"/>
      <c r="U635" s="175"/>
      <c r="V635" s="175"/>
      <c r="W635" s="175"/>
      <c r="X635" s="175"/>
      <c r="Y635" s="175"/>
      <c r="Z635" s="175"/>
      <c r="AA635" s="175"/>
      <c r="AB635" s="175"/>
      <c r="AC635" s="175"/>
      <c r="AD635" s="175"/>
      <c r="AE635" s="175"/>
      <c r="AF635" s="175"/>
      <c r="AG635" s="175"/>
      <c r="AH635" s="175"/>
      <c r="AI635" s="175"/>
      <c r="AJ635" s="175"/>
      <c r="AK635" s="175"/>
      <c r="AL635" s="175"/>
      <c r="AM635" s="175"/>
      <c r="AN635" s="175"/>
      <c r="AO635" s="175"/>
      <c r="AP635" s="175"/>
      <c r="AQ635" s="175"/>
    </row>
    <row r="636" spans="6:43" s="129" customFormat="1">
      <c r="F636" s="175"/>
      <c r="G636" s="175"/>
      <c r="H636" s="175"/>
      <c r="I636" s="175"/>
      <c r="J636" s="175"/>
      <c r="K636" s="175"/>
      <c r="L636" s="175"/>
      <c r="M636" s="175"/>
      <c r="N636" s="175"/>
      <c r="O636" s="175"/>
      <c r="P636" s="175"/>
      <c r="Q636" s="175"/>
      <c r="R636" s="175"/>
      <c r="S636" s="175"/>
      <c r="T636" s="175"/>
      <c r="U636" s="175"/>
      <c r="V636" s="175"/>
      <c r="W636" s="175"/>
      <c r="X636" s="175"/>
      <c r="Y636" s="175"/>
      <c r="Z636" s="175"/>
      <c r="AA636" s="175"/>
      <c r="AB636" s="175"/>
      <c r="AC636" s="175"/>
      <c r="AD636" s="175"/>
      <c r="AE636" s="175"/>
      <c r="AF636" s="175"/>
      <c r="AG636" s="175"/>
      <c r="AH636" s="175"/>
      <c r="AI636" s="175"/>
      <c r="AJ636" s="175"/>
      <c r="AK636" s="175"/>
      <c r="AL636" s="175"/>
      <c r="AM636" s="175"/>
      <c r="AN636" s="175"/>
      <c r="AO636" s="175"/>
      <c r="AP636" s="175"/>
      <c r="AQ636" s="175"/>
    </row>
    <row r="637" spans="6:43" s="129" customFormat="1">
      <c r="F637" s="175"/>
      <c r="G637" s="175"/>
      <c r="H637" s="175"/>
      <c r="I637" s="175"/>
      <c r="J637" s="175"/>
      <c r="K637" s="175"/>
      <c r="L637" s="175"/>
      <c r="M637" s="175"/>
      <c r="N637" s="175"/>
      <c r="O637" s="175"/>
      <c r="P637" s="175"/>
      <c r="Q637" s="175"/>
      <c r="R637" s="175"/>
      <c r="S637" s="175"/>
      <c r="T637" s="175"/>
      <c r="U637" s="175"/>
      <c r="V637" s="175"/>
      <c r="W637" s="175"/>
      <c r="X637" s="175"/>
      <c r="Y637" s="175"/>
      <c r="Z637" s="175"/>
      <c r="AA637" s="175"/>
      <c r="AB637" s="175"/>
      <c r="AC637" s="175"/>
      <c r="AD637" s="175"/>
      <c r="AE637" s="175"/>
      <c r="AF637" s="175"/>
      <c r="AG637" s="175"/>
      <c r="AH637" s="175"/>
      <c r="AI637" s="175"/>
      <c r="AJ637" s="175"/>
      <c r="AK637" s="175"/>
      <c r="AL637" s="175"/>
      <c r="AM637" s="175"/>
      <c r="AN637" s="175"/>
      <c r="AO637" s="175"/>
      <c r="AP637" s="175"/>
      <c r="AQ637" s="175"/>
    </row>
    <row r="638" spans="6:43" s="129" customFormat="1">
      <c r="F638" s="175"/>
      <c r="G638" s="175"/>
      <c r="H638" s="175"/>
      <c r="I638" s="175"/>
      <c r="J638" s="175"/>
      <c r="K638" s="175"/>
      <c r="L638" s="175"/>
      <c r="M638" s="175"/>
      <c r="N638" s="175"/>
      <c r="O638" s="175"/>
      <c r="P638" s="175"/>
      <c r="Q638" s="175"/>
      <c r="R638" s="175"/>
      <c r="S638" s="175"/>
      <c r="T638" s="175"/>
      <c r="U638" s="175"/>
      <c r="V638" s="175"/>
      <c r="W638" s="175"/>
      <c r="X638" s="175"/>
      <c r="Y638" s="175"/>
      <c r="Z638" s="175"/>
      <c r="AA638" s="175"/>
      <c r="AB638" s="175"/>
      <c r="AC638" s="175"/>
      <c r="AD638" s="175"/>
      <c r="AE638" s="175"/>
      <c r="AF638" s="175"/>
      <c r="AG638" s="175"/>
      <c r="AH638" s="175"/>
      <c r="AI638" s="175"/>
      <c r="AJ638" s="175"/>
      <c r="AK638" s="175"/>
      <c r="AL638" s="175"/>
      <c r="AM638" s="175"/>
      <c r="AN638" s="175"/>
      <c r="AO638" s="175"/>
      <c r="AP638" s="175"/>
      <c r="AQ638" s="175"/>
    </row>
    <row r="639" spans="6:43" s="129" customFormat="1">
      <c r="F639" s="175"/>
      <c r="G639" s="175"/>
      <c r="H639" s="175"/>
      <c r="I639" s="175"/>
      <c r="J639" s="175"/>
      <c r="K639" s="175"/>
      <c r="L639" s="175"/>
      <c r="M639" s="175"/>
      <c r="N639" s="175"/>
      <c r="O639" s="175"/>
      <c r="P639" s="175"/>
      <c r="Q639" s="175"/>
      <c r="R639" s="175"/>
      <c r="S639" s="175"/>
      <c r="T639" s="175"/>
      <c r="U639" s="175"/>
      <c r="V639" s="175"/>
      <c r="W639" s="175"/>
      <c r="X639" s="175"/>
      <c r="Y639" s="175"/>
      <c r="Z639" s="175"/>
      <c r="AA639" s="175"/>
      <c r="AB639" s="175"/>
      <c r="AC639" s="175"/>
      <c r="AD639" s="175"/>
      <c r="AE639" s="175"/>
      <c r="AF639" s="175"/>
      <c r="AG639" s="175"/>
      <c r="AH639" s="175"/>
      <c r="AI639" s="175"/>
      <c r="AJ639" s="175"/>
      <c r="AK639" s="175"/>
      <c r="AL639" s="175"/>
      <c r="AM639" s="175"/>
      <c r="AN639" s="175"/>
      <c r="AO639" s="175"/>
      <c r="AP639" s="175"/>
      <c r="AQ639" s="175"/>
    </row>
    <row r="640" spans="6:43" s="129" customFormat="1">
      <c r="F640" s="175"/>
      <c r="G640" s="175"/>
      <c r="H640" s="175"/>
      <c r="I640" s="175"/>
      <c r="J640" s="175"/>
      <c r="K640" s="175"/>
      <c r="L640" s="175"/>
      <c r="M640" s="175"/>
      <c r="N640" s="175"/>
      <c r="O640" s="175"/>
      <c r="P640" s="175"/>
      <c r="Q640" s="175"/>
      <c r="R640" s="175"/>
      <c r="S640" s="175"/>
      <c r="T640" s="175"/>
      <c r="U640" s="175"/>
      <c r="V640" s="175"/>
      <c r="W640" s="175"/>
      <c r="X640" s="175"/>
      <c r="Y640" s="175"/>
      <c r="Z640" s="175"/>
      <c r="AA640" s="175"/>
      <c r="AB640" s="175"/>
      <c r="AC640" s="175"/>
      <c r="AD640" s="175"/>
      <c r="AE640" s="175"/>
      <c r="AF640" s="175"/>
      <c r="AG640" s="175"/>
      <c r="AH640" s="175"/>
      <c r="AI640" s="175"/>
      <c r="AJ640" s="175"/>
      <c r="AK640" s="175"/>
      <c r="AL640" s="175"/>
      <c r="AM640" s="175"/>
      <c r="AN640" s="175"/>
      <c r="AO640" s="175"/>
      <c r="AP640" s="175"/>
      <c r="AQ640" s="175"/>
    </row>
    <row r="641" spans="6:43" s="129" customFormat="1">
      <c r="F641" s="175"/>
      <c r="G641" s="175"/>
      <c r="H641" s="175"/>
      <c r="I641" s="175"/>
      <c r="J641" s="175"/>
      <c r="K641" s="175"/>
      <c r="L641" s="175"/>
      <c r="M641" s="175"/>
      <c r="N641" s="175"/>
      <c r="O641" s="175"/>
      <c r="P641" s="175"/>
      <c r="Q641" s="175"/>
      <c r="R641" s="175"/>
      <c r="S641" s="175"/>
      <c r="T641" s="175"/>
      <c r="U641" s="175"/>
      <c r="V641" s="175"/>
      <c r="W641" s="175"/>
      <c r="X641" s="175"/>
      <c r="Y641" s="175"/>
      <c r="Z641" s="175"/>
      <c r="AA641" s="175"/>
      <c r="AB641" s="175"/>
      <c r="AC641" s="175"/>
      <c r="AD641" s="175"/>
      <c r="AE641" s="175"/>
      <c r="AF641" s="175"/>
      <c r="AG641" s="175"/>
      <c r="AH641" s="175"/>
      <c r="AI641" s="175"/>
      <c r="AJ641" s="175"/>
      <c r="AK641" s="175"/>
      <c r="AL641" s="175"/>
      <c r="AM641" s="175"/>
      <c r="AN641" s="175"/>
      <c r="AO641" s="175"/>
      <c r="AP641" s="175"/>
      <c r="AQ641" s="175"/>
    </row>
    <row r="642" spans="6:43" s="129" customFormat="1">
      <c r="F642" s="175"/>
      <c r="G642" s="175"/>
      <c r="H642" s="175"/>
      <c r="I642" s="175"/>
      <c r="J642" s="175"/>
      <c r="K642" s="175"/>
      <c r="L642" s="175"/>
      <c r="M642" s="175"/>
      <c r="N642" s="175"/>
      <c r="O642" s="175"/>
      <c r="P642" s="175"/>
      <c r="Q642" s="175"/>
      <c r="R642" s="175"/>
      <c r="S642" s="175"/>
      <c r="T642" s="175"/>
      <c r="U642" s="175"/>
      <c r="V642" s="175"/>
      <c r="W642" s="175"/>
      <c r="X642" s="175"/>
      <c r="Y642" s="175"/>
      <c r="Z642" s="175"/>
      <c r="AA642" s="175"/>
      <c r="AB642" s="175"/>
      <c r="AC642" s="175"/>
      <c r="AD642" s="175"/>
      <c r="AE642" s="175"/>
      <c r="AF642" s="175"/>
      <c r="AG642" s="175"/>
      <c r="AH642" s="175"/>
      <c r="AI642" s="175"/>
      <c r="AJ642" s="175"/>
      <c r="AK642" s="175"/>
      <c r="AL642" s="175"/>
      <c r="AM642" s="175"/>
      <c r="AN642" s="175"/>
      <c r="AO642" s="175"/>
      <c r="AP642" s="175"/>
      <c r="AQ642" s="175"/>
    </row>
    <row r="643" spans="6:43" s="129" customFormat="1">
      <c r="F643" s="175"/>
      <c r="G643" s="175"/>
      <c r="H643" s="175"/>
      <c r="I643" s="175"/>
      <c r="J643" s="175"/>
      <c r="K643" s="175"/>
      <c r="L643" s="175"/>
      <c r="M643" s="175"/>
      <c r="N643" s="175"/>
      <c r="O643" s="175"/>
      <c r="P643" s="175"/>
      <c r="Q643" s="175"/>
      <c r="R643" s="175"/>
      <c r="S643" s="175"/>
      <c r="T643" s="175"/>
      <c r="U643" s="175"/>
      <c r="V643" s="175"/>
      <c r="W643" s="175"/>
      <c r="X643" s="175"/>
      <c r="Y643" s="175"/>
      <c r="Z643" s="175"/>
      <c r="AA643" s="175"/>
      <c r="AB643" s="175"/>
      <c r="AC643" s="175"/>
      <c r="AD643" s="175"/>
      <c r="AE643" s="175"/>
      <c r="AF643" s="175"/>
      <c r="AG643" s="175"/>
      <c r="AH643" s="175"/>
      <c r="AI643" s="175"/>
      <c r="AJ643" s="175"/>
      <c r="AK643" s="175"/>
      <c r="AL643" s="175"/>
      <c r="AM643" s="175"/>
      <c r="AN643" s="175"/>
      <c r="AO643" s="175"/>
      <c r="AP643" s="175"/>
      <c r="AQ643" s="175"/>
    </row>
    <row r="644" spans="6:43" s="129" customFormat="1">
      <c r="F644" s="175"/>
      <c r="G644" s="175"/>
      <c r="H644" s="175"/>
      <c r="I644" s="175"/>
      <c r="J644" s="175"/>
      <c r="K644" s="175"/>
      <c r="L644" s="175"/>
      <c r="M644" s="175"/>
      <c r="N644" s="175"/>
      <c r="O644" s="175"/>
      <c r="P644" s="175"/>
      <c r="Q644" s="175"/>
      <c r="R644" s="175"/>
      <c r="S644" s="175"/>
      <c r="T644" s="175"/>
      <c r="U644" s="175"/>
      <c r="V644" s="175"/>
      <c r="W644" s="175"/>
      <c r="X644" s="175"/>
      <c r="Y644" s="175"/>
      <c r="Z644" s="175"/>
      <c r="AA644" s="175"/>
      <c r="AB644" s="175"/>
      <c r="AC644" s="175"/>
      <c r="AD644" s="175"/>
      <c r="AE644" s="175"/>
      <c r="AF644" s="175"/>
      <c r="AG644" s="175"/>
      <c r="AH644" s="175"/>
      <c r="AI644" s="175"/>
      <c r="AJ644" s="175"/>
      <c r="AK644" s="175"/>
      <c r="AL644" s="175"/>
      <c r="AM644" s="175"/>
      <c r="AN644" s="175"/>
      <c r="AO644" s="175"/>
      <c r="AP644" s="175"/>
      <c r="AQ644" s="175"/>
    </row>
    <row r="645" spans="6:43" s="129" customFormat="1">
      <c r="F645" s="175"/>
      <c r="G645" s="175"/>
      <c r="H645" s="175"/>
      <c r="I645" s="175"/>
      <c r="J645" s="175"/>
      <c r="K645" s="175"/>
      <c r="L645" s="175"/>
      <c r="M645" s="175"/>
      <c r="N645" s="175"/>
      <c r="O645" s="175"/>
      <c r="P645" s="175"/>
      <c r="Q645" s="175"/>
      <c r="R645" s="175"/>
      <c r="S645" s="175"/>
      <c r="T645" s="175"/>
      <c r="U645" s="175"/>
      <c r="V645" s="175"/>
      <c r="W645" s="175"/>
      <c r="X645" s="175"/>
      <c r="Y645" s="175"/>
      <c r="Z645" s="175"/>
      <c r="AA645" s="175"/>
      <c r="AB645" s="175"/>
      <c r="AC645" s="175"/>
      <c r="AD645" s="175"/>
      <c r="AE645" s="175"/>
      <c r="AF645" s="175"/>
      <c r="AG645" s="175"/>
      <c r="AH645" s="175"/>
      <c r="AI645" s="175"/>
      <c r="AJ645" s="175"/>
      <c r="AK645" s="175"/>
      <c r="AL645" s="175"/>
      <c r="AM645" s="175"/>
      <c r="AN645" s="175"/>
      <c r="AO645" s="175"/>
      <c r="AP645" s="175"/>
      <c r="AQ645" s="175"/>
    </row>
    <row r="646" spans="6:43" s="129" customFormat="1">
      <c r="F646" s="175"/>
      <c r="G646" s="175"/>
      <c r="H646" s="175"/>
      <c r="I646" s="175"/>
      <c r="J646" s="175"/>
      <c r="K646" s="175"/>
      <c r="L646" s="175"/>
      <c r="M646" s="175"/>
      <c r="N646" s="175"/>
      <c r="O646" s="175"/>
      <c r="P646" s="175"/>
      <c r="Q646" s="175"/>
      <c r="R646" s="175"/>
      <c r="S646" s="175"/>
      <c r="T646" s="175"/>
      <c r="U646" s="175"/>
      <c r="V646" s="175"/>
      <c r="W646" s="175"/>
      <c r="X646" s="175"/>
      <c r="Y646" s="175"/>
      <c r="Z646" s="175"/>
      <c r="AA646" s="175"/>
      <c r="AB646" s="175"/>
      <c r="AC646" s="175"/>
      <c r="AD646" s="175"/>
      <c r="AE646" s="175"/>
      <c r="AF646" s="175"/>
      <c r="AG646" s="175"/>
      <c r="AH646" s="175"/>
      <c r="AI646" s="175"/>
      <c r="AJ646" s="175"/>
      <c r="AK646" s="175"/>
      <c r="AL646" s="175"/>
      <c r="AM646" s="175"/>
      <c r="AN646" s="175"/>
      <c r="AO646" s="175"/>
      <c r="AP646" s="175"/>
      <c r="AQ646" s="175"/>
    </row>
    <row r="647" spans="6:43" s="129" customFormat="1">
      <c r="F647" s="175"/>
      <c r="G647" s="175"/>
      <c r="H647" s="175"/>
      <c r="I647" s="175"/>
      <c r="J647" s="175"/>
      <c r="K647" s="175"/>
      <c r="L647" s="175"/>
      <c r="M647" s="175"/>
      <c r="N647" s="175"/>
      <c r="O647" s="175"/>
      <c r="P647" s="175"/>
      <c r="Q647" s="175"/>
      <c r="R647" s="175"/>
      <c r="S647" s="175"/>
      <c r="T647" s="175"/>
      <c r="U647" s="175"/>
      <c r="V647" s="175"/>
      <c r="W647" s="175"/>
      <c r="X647" s="175"/>
      <c r="Y647" s="175"/>
      <c r="Z647" s="175"/>
      <c r="AA647" s="175"/>
      <c r="AB647" s="175"/>
      <c r="AC647" s="175"/>
      <c r="AD647" s="175"/>
      <c r="AE647" s="175"/>
      <c r="AF647" s="175"/>
      <c r="AG647" s="175"/>
      <c r="AH647" s="175"/>
      <c r="AI647" s="175"/>
      <c r="AJ647" s="175"/>
      <c r="AK647" s="175"/>
      <c r="AL647" s="175"/>
      <c r="AM647" s="175"/>
      <c r="AN647" s="175"/>
      <c r="AO647" s="175"/>
      <c r="AP647" s="175"/>
      <c r="AQ647" s="175"/>
    </row>
    <row r="648" spans="6:43" s="129" customFormat="1">
      <c r="F648" s="175"/>
      <c r="G648" s="175"/>
      <c r="H648" s="175"/>
      <c r="I648" s="175"/>
      <c r="J648" s="175"/>
      <c r="K648" s="175"/>
      <c r="L648" s="175"/>
      <c r="M648" s="175"/>
      <c r="N648" s="175"/>
      <c r="O648" s="175"/>
      <c r="P648" s="175"/>
      <c r="Q648" s="175"/>
      <c r="R648" s="175"/>
      <c r="S648" s="175"/>
      <c r="T648" s="175"/>
      <c r="U648" s="175"/>
      <c r="V648" s="175"/>
      <c r="W648" s="175"/>
      <c r="X648" s="175"/>
      <c r="Y648" s="175"/>
      <c r="Z648" s="175"/>
      <c r="AA648" s="175"/>
      <c r="AB648" s="175"/>
      <c r="AC648" s="175"/>
      <c r="AD648" s="175"/>
      <c r="AE648" s="175"/>
      <c r="AF648" s="175"/>
      <c r="AG648" s="175"/>
      <c r="AH648" s="175"/>
      <c r="AI648" s="175"/>
      <c r="AJ648" s="175"/>
      <c r="AK648" s="175"/>
      <c r="AL648" s="175"/>
      <c r="AM648" s="175"/>
      <c r="AN648" s="175"/>
      <c r="AO648" s="175"/>
      <c r="AP648" s="175"/>
      <c r="AQ648" s="175"/>
    </row>
    <row r="649" spans="6:43" s="129" customFormat="1">
      <c r="F649" s="175"/>
      <c r="G649" s="175"/>
      <c r="H649" s="175"/>
      <c r="I649" s="175"/>
      <c r="J649" s="175"/>
      <c r="K649" s="175"/>
      <c r="L649" s="175"/>
      <c r="M649" s="175"/>
      <c r="N649" s="175"/>
      <c r="O649" s="175"/>
      <c r="P649" s="175"/>
      <c r="Q649" s="175"/>
      <c r="R649" s="175"/>
      <c r="S649" s="175"/>
      <c r="T649" s="175"/>
      <c r="U649" s="175"/>
      <c r="V649" s="175"/>
      <c r="W649" s="175"/>
      <c r="X649" s="175"/>
      <c r="Y649" s="175"/>
      <c r="Z649" s="175"/>
      <c r="AA649" s="175"/>
      <c r="AB649" s="175"/>
      <c r="AC649" s="175"/>
      <c r="AD649" s="175"/>
      <c r="AE649" s="175"/>
      <c r="AF649" s="175"/>
      <c r="AG649" s="175"/>
      <c r="AH649" s="175"/>
      <c r="AI649" s="175"/>
      <c r="AJ649" s="175"/>
      <c r="AK649" s="175"/>
      <c r="AL649" s="175"/>
      <c r="AM649" s="175"/>
      <c r="AN649" s="175"/>
      <c r="AO649" s="175"/>
      <c r="AP649" s="175"/>
      <c r="AQ649" s="175"/>
    </row>
    <row r="650" spans="6:43" s="129" customFormat="1">
      <c r="F650" s="175"/>
      <c r="G650" s="175"/>
      <c r="H650" s="175"/>
      <c r="I650" s="175"/>
      <c r="J650" s="175"/>
      <c r="K650" s="175"/>
      <c r="L650" s="175"/>
      <c r="M650" s="175"/>
      <c r="N650" s="175"/>
      <c r="O650" s="175"/>
      <c r="P650" s="175"/>
      <c r="Q650" s="175"/>
      <c r="R650" s="175"/>
      <c r="S650" s="175"/>
      <c r="T650" s="175"/>
      <c r="U650" s="175"/>
      <c r="V650" s="175"/>
      <c r="W650" s="175"/>
      <c r="X650" s="175"/>
      <c r="Y650" s="175"/>
      <c r="Z650" s="175"/>
      <c r="AA650" s="175"/>
      <c r="AB650" s="175"/>
      <c r="AC650" s="175"/>
      <c r="AD650" s="175"/>
      <c r="AE650" s="175"/>
      <c r="AF650" s="175"/>
      <c r="AG650" s="175"/>
      <c r="AH650" s="175"/>
      <c r="AI650" s="175"/>
      <c r="AJ650" s="175"/>
      <c r="AK650" s="175"/>
      <c r="AL650" s="175"/>
      <c r="AM650" s="175"/>
      <c r="AN650" s="175"/>
      <c r="AO650" s="175"/>
      <c r="AP650" s="175"/>
      <c r="AQ650" s="175"/>
    </row>
    <row r="651" spans="6:43" s="129" customFormat="1">
      <c r="F651" s="175"/>
      <c r="G651" s="175"/>
      <c r="H651" s="175"/>
      <c r="I651" s="175"/>
      <c r="J651" s="175"/>
      <c r="K651" s="175"/>
      <c r="L651" s="175"/>
      <c r="M651" s="175"/>
      <c r="N651" s="175"/>
      <c r="O651" s="175"/>
      <c r="P651" s="175"/>
      <c r="Q651" s="175"/>
      <c r="R651" s="175"/>
      <c r="S651" s="175"/>
      <c r="T651" s="175"/>
      <c r="U651" s="175"/>
      <c r="V651" s="175"/>
      <c r="W651" s="175"/>
      <c r="X651" s="175"/>
      <c r="Y651" s="175"/>
      <c r="Z651" s="175"/>
      <c r="AA651" s="175"/>
      <c r="AB651" s="175"/>
      <c r="AC651" s="175"/>
      <c r="AD651" s="175"/>
      <c r="AE651" s="175"/>
      <c r="AF651" s="175"/>
      <c r="AG651" s="175"/>
      <c r="AH651" s="175"/>
      <c r="AI651" s="175"/>
      <c r="AJ651" s="175"/>
      <c r="AK651" s="175"/>
      <c r="AL651" s="175"/>
      <c r="AM651" s="175"/>
      <c r="AN651" s="175"/>
      <c r="AO651" s="175"/>
      <c r="AP651" s="175"/>
      <c r="AQ651" s="175"/>
    </row>
    <row r="652" spans="6:43" s="129" customFormat="1">
      <c r="F652" s="175"/>
      <c r="G652" s="175"/>
      <c r="H652" s="175"/>
      <c r="I652" s="175"/>
      <c r="J652" s="175"/>
      <c r="K652" s="175"/>
      <c r="L652" s="175"/>
      <c r="M652" s="175"/>
      <c r="N652" s="175"/>
      <c r="O652" s="175"/>
      <c r="P652" s="175"/>
      <c r="Q652" s="175"/>
      <c r="R652" s="175"/>
      <c r="S652" s="175"/>
      <c r="T652" s="175"/>
      <c r="U652" s="175"/>
      <c r="V652" s="175"/>
      <c r="W652" s="175"/>
      <c r="X652" s="175"/>
      <c r="Y652" s="175"/>
      <c r="Z652" s="175"/>
      <c r="AA652" s="175"/>
      <c r="AB652" s="175"/>
      <c r="AC652" s="175"/>
      <c r="AD652" s="175"/>
      <c r="AE652" s="175"/>
      <c r="AF652" s="175"/>
      <c r="AG652" s="175"/>
      <c r="AH652" s="175"/>
      <c r="AI652" s="175"/>
      <c r="AJ652" s="175"/>
      <c r="AK652" s="175"/>
      <c r="AL652" s="175"/>
      <c r="AM652" s="175"/>
      <c r="AN652" s="175"/>
      <c r="AO652" s="175"/>
      <c r="AP652" s="175"/>
      <c r="AQ652" s="175"/>
    </row>
    <row r="653" spans="6:43" s="129" customFormat="1">
      <c r="F653" s="175"/>
      <c r="G653" s="175"/>
      <c r="H653" s="175"/>
      <c r="I653" s="175"/>
      <c r="J653" s="175"/>
      <c r="K653" s="175"/>
      <c r="L653" s="175"/>
      <c r="M653" s="175"/>
      <c r="N653" s="175"/>
      <c r="O653" s="175"/>
      <c r="P653" s="175"/>
      <c r="Q653" s="175"/>
      <c r="R653" s="175"/>
      <c r="S653" s="175"/>
      <c r="T653" s="175"/>
      <c r="U653" s="175"/>
      <c r="V653" s="175"/>
      <c r="W653" s="175"/>
      <c r="X653" s="175"/>
      <c r="Y653" s="175"/>
      <c r="Z653" s="175"/>
      <c r="AA653" s="175"/>
      <c r="AB653" s="175"/>
      <c r="AC653" s="175"/>
      <c r="AD653" s="175"/>
      <c r="AE653" s="175"/>
      <c r="AF653" s="175"/>
      <c r="AG653" s="175"/>
      <c r="AH653" s="175"/>
      <c r="AI653" s="175"/>
      <c r="AJ653" s="175"/>
      <c r="AK653" s="175"/>
      <c r="AL653" s="175"/>
      <c r="AM653" s="175"/>
      <c r="AN653" s="175"/>
      <c r="AO653" s="175"/>
      <c r="AP653" s="175"/>
      <c r="AQ653" s="175"/>
    </row>
    <row r="654" spans="6:43" s="129" customFormat="1">
      <c r="F654" s="175"/>
      <c r="G654" s="175"/>
      <c r="H654" s="175"/>
      <c r="I654" s="175"/>
      <c r="J654" s="175"/>
      <c r="K654" s="175"/>
      <c r="L654" s="175"/>
      <c r="M654" s="175"/>
      <c r="N654" s="175"/>
      <c r="O654" s="175"/>
      <c r="P654" s="175"/>
      <c r="Q654" s="175"/>
      <c r="R654" s="175"/>
      <c r="S654" s="175"/>
      <c r="T654" s="175"/>
      <c r="U654" s="175"/>
      <c r="V654" s="175"/>
      <c r="W654" s="175"/>
      <c r="X654" s="175"/>
      <c r="Y654" s="175"/>
      <c r="Z654" s="175"/>
      <c r="AA654" s="175"/>
      <c r="AB654" s="175"/>
      <c r="AC654" s="175"/>
      <c r="AD654" s="175"/>
      <c r="AE654" s="175"/>
      <c r="AF654" s="175"/>
      <c r="AG654" s="175"/>
      <c r="AH654" s="175"/>
      <c r="AI654" s="175"/>
      <c r="AJ654" s="175"/>
      <c r="AK654" s="175"/>
      <c r="AL654" s="175"/>
      <c r="AM654" s="175"/>
      <c r="AN654" s="175"/>
      <c r="AO654" s="175"/>
      <c r="AP654" s="175"/>
      <c r="AQ654" s="175"/>
    </row>
    <row r="655" spans="6:43" s="129" customFormat="1">
      <c r="F655" s="175"/>
      <c r="G655" s="175"/>
      <c r="H655" s="175"/>
      <c r="I655" s="175"/>
      <c r="J655" s="175"/>
      <c r="K655" s="175"/>
      <c r="L655" s="175"/>
      <c r="M655" s="175"/>
      <c r="N655" s="175"/>
      <c r="O655" s="175"/>
      <c r="P655" s="175"/>
      <c r="Q655" s="175"/>
      <c r="R655" s="175"/>
      <c r="S655" s="175"/>
      <c r="T655" s="175"/>
      <c r="U655" s="175"/>
      <c r="V655" s="175"/>
      <c r="W655" s="175"/>
      <c r="X655" s="175"/>
      <c r="Y655" s="175"/>
      <c r="Z655" s="175"/>
      <c r="AA655" s="175"/>
      <c r="AB655" s="175"/>
      <c r="AC655" s="175"/>
      <c r="AD655" s="175"/>
      <c r="AE655" s="175"/>
      <c r="AF655" s="175"/>
      <c r="AG655" s="175"/>
      <c r="AH655" s="175"/>
      <c r="AI655" s="175"/>
      <c r="AJ655" s="175"/>
      <c r="AK655" s="175"/>
      <c r="AL655" s="175"/>
      <c r="AM655" s="175"/>
      <c r="AN655" s="175"/>
      <c r="AO655" s="175"/>
      <c r="AP655" s="175"/>
      <c r="AQ655" s="175"/>
    </row>
    <row r="656" spans="6:43" s="129" customFormat="1">
      <c r="F656" s="175"/>
      <c r="G656" s="175"/>
      <c r="H656" s="175"/>
      <c r="I656" s="175"/>
      <c r="J656" s="175"/>
      <c r="K656" s="175"/>
      <c r="L656" s="175"/>
      <c r="M656" s="175"/>
      <c r="N656" s="175"/>
      <c r="O656" s="175"/>
      <c r="P656" s="175"/>
      <c r="Q656" s="175"/>
      <c r="R656" s="175"/>
      <c r="S656" s="175"/>
      <c r="T656" s="175"/>
      <c r="U656" s="175"/>
      <c r="V656" s="175"/>
      <c r="W656" s="175"/>
      <c r="X656" s="175"/>
      <c r="Y656" s="175"/>
      <c r="Z656" s="175"/>
      <c r="AA656" s="175"/>
      <c r="AB656" s="175"/>
      <c r="AC656" s="175"/>
      <c r="AD656" s="175"/>
      <c r="AE656" s="175"/>
      <c r="AF656" s="175"/>
      <c r="AG656" s="175"/>
      <c r="AH656" s="175"/>
      <c r="AI656" s="175"/>
      <c r="AJ656" s="175"/>
      <c r="AK656" s="175"/>
      <c r="AL656" s="175"/>
      <c r="AM656" s="175"/>
      <c r="AN656" s="175"/>
      <c r="AO656" s="175"/>
      <c r="AP656" s="175"/>
      <c r="AQ656" s="175"/>
    </row>
    <row r="657" spans="6:43" s="129" customFormat="1">
      <c r="F657" s="175"/>
      <c r="G657" s="175"/>
      <c r="H657" s="175"/>
      <c r="I657" s="175"/>
      <c r="J657" s="175"/>
      <c r="K657" s="175"/>
      <c r="L657" s="175"/>
      <c r="M657" s="175"/>
      <c r="N657" s="175"/>
      <c r="O657" s="175"/>
      <c r="P657" s="175"/>
      <c r="Q657" s="175"/>
      <c r="R657" s="175"/>
      <c r="S657" s="175"/>
      <c r="T657" s="175"/>
      <c r="U657" s="175"/>
      <c r="V657" s="175"/>
      <c r="W657" s="175"/>
      <c r="X657" s="175"/>
      <c r="Y657" s="175"/>
      <c r="Z657" s="175"/>
      <c r="AA657" s="175"/>
      <c r="AB657" s="175"/>
      <c r="AC657" s="175"/>
      <c r="AD657" s="175"/>
      <c r="AE657" s="175"/>
      <c r="AF657" s="175"/>
      <c r="AG657" s="175"/>
      <c r="AH657" s="175"/>
      <c r="AI657" s="175"/>
      <c r="AJ657" s="175"/>
      <c r="AK657" s="175"/>
      <c r="AL657" s="175"/>
      <c r="AM657" s="175"/>
      <c r="AN657" s="175"/>
      <c r="AO657" s="175"/>
      <c r="AP657" s="175"/>
      <c r="AQ657" s="175"/>
    </row>
    <row r="658" spans="6:43" s="129" customFormat="1">
      <c r="F658" s="175"/>
      <c r="G658" s="175"/>
      <c r="H658" s="175"/>
      <c r="I658" s="175"/>
      <c r="J658" s="175"/>
      <c r="K658" s="175"/>
      <c r="L658" s="175"/>
      <c r="M658" s="175"/>
      <c r="N658" s="175"/>
      <c r="O658" s="175"/>
      <c r="P658" s="175"/>
      <c r="Q658" s="175"/>
      <c r="R658" s="175"/>
      <c r="S658" s="175"/>
      <c r="T658" s="175"/>
      <c r="U658" s="175"/>
      <c r="V658" s="175"/>
      <c r="W658" s="175"/>
      <c r="X658" s="175"/>
      <c r="Y658" s="175"/>
      <c r="Z658" s="175"/>
      <c r="AA658" s="175"/>
      <c r="AB658" s="175"/>
      <c r="AC658" s="175"/>
      <c r="AD658" s="175"/>
      <c r="AE658" s="175"/>
      <c r="AF658" s="175"/>
      <c r="AG658" s="175"/>
      <c r="AH658" s="175"/>
      <c r="AI658" s="175"/>
      <c r="AJ658" s="175"/>
      <c r="AK658" s="175"/>
      <c r="AL658" s="175"/>
      <c r="AM658" s="175"/>
      <c r="AN658" s="175"/>
      <c r="AO658" s="175"/>
      <c r="AP658" s="175"/>
      <c r="AQ658" s="175"/>
    </row>
    <row r="659" spans="6:43" s="129" customFormat="1">
      <c r="F659" s="175"/>
      <c r="G659" s="175"/>
      <c r="H659" s="175"/>
      <c r="I659" s="175"/>
      <c r="J659" s="175"/>
      <c r="K659" s="175"/>
      <c r="L659" s="175"/>
      <c r="M659" s="175"/>
      <c r="N659" s="175"/>
      <c r="O659" s="175"/>
      <c r="P659" s="175"/>
      <c r="Q659" s="175"/>
      <c r="R659" s="175"/>
      <c r="S659" s="175"/>
      <c r="T659" s="175"/>
      <c r="U659" s="175"/>
      <c r="V659" s="175"/>
      <c r="W659" s="175"/>
      <c r="X659" s="175"/>
      <c r="Y659" s="175"/>
      <c r="Z659" s="175"/>
      <c r="AA659" s="175"/>
      <c r="AB659" s="175"/>
      <c r="AC659" s="175"/>
      <c r="AD659" s="175"/>
      <c r="AE659" s="175"/>
      <c r="AF659" s="175"/>
      <c r="AG659" s="175"/>
      <c r="AH659" s="175"/>
      <c r="AI659" s="175"/>
      <c r="AJ659" s="175"/>
      <c r="AK659" s="175"/>
      <c r="AL659" s="175"/>
      <c r="AM659" s="175"/>
      <c r="AN659" s="175"/>
      <c r="AO659" s="175"/>
      <c r="AP659" s="175"/>
      <c r="AQ659" s="175"/>
    </row>
    <row r="660" spans="6:43" s="129" customFormat="1">
      <c r="F660" s="175"/>
      <c r="G660" s="175"/>
      <c r="H660" s="175"/>
      <c r="I660" s="175"/>
      <c r="J660" s="175"/>
      <c r="K660" s="175"/>
      <c r="L660" s="175"/>
      <c r="M660" s="175"/>
      <c r="N660" s="175"/>
      <c r="O660" s="175"/>
      <c r="P660" s="175"/>
      <c r="Q660" s="175"/>
      <c r="R660" s="175"/>
      <c r="S660" s="175"/>
      <c r="T660" s="175"/>
      <c r="U660" s="175"/>
      <c r="V660" s="175"/>
      <c r="W660" s="175"/>
      <c r="X660" s="175"/>
      <c r="Y660" s="175"/>
      <c r="Z660" s="175"/>
      <c r="AA660" s="175"/>
      <c r="AB660" s="175"/>
      <c r="AC660" s="175"/>
      <c r="AD660" s="175"/>
      <c r="AE660" s="175"/>
      <c r="AF660" s="175"/>
      <c r="AG660" s="175"/>
      <c r="AH660" s="175"/>
      <c r="AI660" s="175"/>
      <c r="AJ660" s="175"/>
      <c r="AK660" s="175"/>
      <c r="AL660" s="175"/>
      <c r="AM660" s="175"/>
      <c r="AN660" s="175"/>
      <c r="AO660" s="175"/>
      <c r="AP660" s="175"/>
      <c r="AQ660" s="175"/>
    </row>
    <row r="661" spans="6:43" s="129" customFormat="1">
      <c r="F661" s="175"/>
      <c r="G661" s="175"/>
      <c r="H661" s="175"/>
      <c r="I661" s="175"/>
      <c r="J661" s="175"/>
      <c r="K661" s="175"/>
      <c r="L661" s="175"/>
      <c r="M661" s="175"/>
      <c r="N661" s="175"/>
      <c r="O661" s="175"/>
      <c r="P661" s="175"/>
      <c r="Q661" s="175"/>
      <c r="R661" s="175"/>
      <c r="S661" s="175"/>
      <c r="T661" s="175"/>
      <c r="U661" s="175"/>
      <c r="V661" s="175"/>
      <c r="W661" s="175"/>
      <c r="X661" s="175"/>
      <c r="Y661" s="175"/>
      <c r="Z661" s="175"/>
      <c r="AA661" s="175"/>
      <c r="AB661" s="175"/>
      <c r="AC661" s="175"/>
      <c r="AD661" s="175"/>
      <c r="AE661" s="175"/>
      <c r="AF661" s="175"/>
      <c r="AG661" s="175"/>
      <c r="AH661" s="175"/>
      <c r="AI661" s="175"/>
      <c r="AJ661" s="175"/>
      <c r="AK661" s="175"/>
      <c r="AL661" s="175"/>
      <c r="AM661" s="175"/>
      <c r="AN661" s="175"/>
      <c r="AO661" s="175"/>
      <c r="AP661" s="175"/>
      <c r="AQ661" s="175"/>
    </row>
    <row r="662" spans="6:43" s="129" customFormat="1">
      <c r="F662" s="175"/>
      <c r="G662" s="175"/>
      <c r="H662" s="175"/>
      <c r="I662" s="175"/>
      <c r="J662" s="175"/>
      <c r="K662" s="175"/>
      <c r="L662" s="175"/>
      <c r="M662" s="175"/>
      <c r="N662" s="175"/>
      <c r="O662" s="175"/>
      <c r="P662" s="175"/>
      <c r="Q662" s="175"/>
      <c r="R662" s="175"/>
      <c r="S662" s="175"/>
      <c r="T662" s="175"/>
      <c r="U662" s="175"/>
      <c r="V662" s="175"/>
      <c r="W662" s="175"/>
      <c r="X662" s="175"/>
      <c r="Y662" s="175"/>
      <c r="Z662" s="175"/>
      <c r="AA662" s="175"/>
      <c r="AB662" s="175"/>
      <c r="AC662" s="175"/>
      <c r="AD662" s="175"/>
      <c r="AE662" s="175"/>
      <c r="AF662" s="175"/>
      <c r="AG662" s="175"/>
      <c r="AH662" s="175"/>
      <c r="AI662" s="175"/>
      <c r="AJ662" s="175"/>
      <c r="AK662" s="175"/>
      <c r="AL662" s="175"/>
      <c r="AM662" s="175"/>
      <c r="AN662" s="175"/>
      <c r="AO662" s="175"/>
      <c r="AP662" s="175"/>
      <c r="AQ662" s="175"/>
    </row>
    <row r="663" spans="6:43" s="129" customFormat="1">
      <c r="F663" s="175"/>
      <c r="G663" s="175"/>
      <c r="H663" s="175"/>
      <c r="I663" s="175"/>
      <c r="J663" s="175"/>
      <c r="K663" s="175"/>
      <c r="L663" s="175"/>
      <c r="M663" s="175"/>
      <c r="N663" s="175"/>
      <c r="O663" s="175"/>
      <c r="P663" s="175"/>
      <c r="Q663" s="175"/>
      <c r="R663" s="175"/>
      <c r="S663" s="175"/>
      <c r="T663" s="175"/>
      <c r="U663" s="175"/>
      <c r="V663" s="175"/>
      <c r="W663" s="175"/>
      <c r="X663" s="175"/>
      <c r="Y663" s="175"/>
      <c r="Z663" s="175"/>
      <c r="AA663" s="175"/>
      <c r="AB663" s="175"/>
      <c r="AC663" s="175"/>
      <c r="AD663" s="175"/>
      <c r="AE663" s="175"/>
      <c r="AF663" s="175"/>
      <c r="AG663" s="175"/>
      <c r="AH663" s="175"/>
      <c r="AI663" s="175"/>
      <c r="AJ663" s="175"/>
      <c r="AK663" s="175"/>
      <c r="AL663" s="175"/>
      <c r="AM663" s="175"/>
      <c r="AN663" s="175"/>
      <c r="AO663" s="175"/>
      <c r="AP663" s="175"/>
      <c r="AQ663" s="175"/>
    </row>
    <row r="664" spans="6:43" s="129" customFormat="1">
      <c r="F664" s="175"/>
      <c r="G664" s="175"/>
      <c r="H664" s="175"/>
      <c r="I664" s="175"/>
      <c r="J664" s="175"/>
      <c r="K664" s="175"/>
      <c r="L664" s="175"/>
      <c r="M664" s="175"/>
      <c r="N664" s="175"/>
      <c r="O664" s="175"/>
      <c r="P664" s="175"/>
      <c r="Q664" s="175"/>
      <c r="R664" s="175"/>
      <c r="S664" s="175"/>
      <c r="T664" s="175"/>
      <c r="U664" s="175"/>
      <c r="V664" s="175"/>
      <c r="W664" s="175"/>
      <c r="X664" s="175"/>
      <c r="Y664" s="175"/>
      <c r="Z664" s="175"/>
      <c r="AA664" s="175"/>
      <c r="AB664" s="175"/>
      <c r="AC664" s="175"/>
      <c r="AD664" s="175"/>
      <c r="AE664" s="175"/>
      <c r="AF664" s="175"/>
      <c r="AG664" s="175"/>
      <c r="AH664" s="175"/>
      <c r="AI664" s="175"/>
      <c r="AJ664" s="175"/>
      <c r="AK664" s="175"/>
      <c r="AL664" s="175"/>
      <c r="AM664" s="175"/>
      <c r="AN664" s="175"/>
      <c r="AO664" s="175"/>
      <c r="AP664" s="175"/>
      <c r="AQ664" s="175"/>
    </row>
    <row r="665" spans="6:43" s="129" customFormat="1">
      <c r="F665" s="175"/>
      <c r="G665" s="175"/>
      <c r="H665" s="175"/>
      <c r="I665" s="175"/>
      <c r="J665" s="175"/>
      <c r="K665" s="175"/>
      <c r="L665" s="175"/>
      <c r="M665" s="175"/>
      <c r="N665" s="175"/>
      <c r="O665" s="175"/>
      <c r="P665" s="175"/>
      <c r="Q665" s="175"/>
      <c r="R665" s="175"/>
      <c r="S665" s="175"/>
      <c r="T665" s="175"/>
      <c r="U665" s="175"/>
      <c r="V665" s="175"/>
      <c r="W665" s="175"/>
      <c r="X665" s="175"/>
      <c r="Y665" s="175"/>
      <c r="Z665" s="175"/>
      <c r="AA665" s="175"/>
      <c r="AB665" s="175"/>
      <c r="AC665" s="175"/>
      <c r="AD665" s="175"/>
      <c r="AE665" s="175"/>
      <c r="AF665" s="175"/>
      <c r="AG665" s="175"/>
      <c r="AH665" s="175"/>
      <c r="AI665" s="175"/>
      <c r="AJ665" s="175"/>
      <c r="AK665" s="175"/>
      <c r="AL665" s="175"/>
      <c r="AM665" s="175"/>
      <c r="AN665" s="175"/>
      <c r="AO665" s="175"/>
      <c r="AP665" s="175"/>
      <c r="AQ665" s="175"/>
    </row>
    <row r="666" spans="6:43" s="129" customFormat="1">
      <c r="F666" s="175"/>
      <c r="G666" s="175"/>
      <c r="H666" s="175"/>
      <c r="I666" s="175"/>
      <c r="J666" s="175"/>
      <c r="K666" s="175"/>
      <c r="L666" s="175"/>
      <c r="M666" s="175"/>
      <c r="N666" s="175"/>
      <c r="O666" s="175"/>
      <c r="P666" s="175"/>
      <c r="Q666" s="175"/>
      <c r="R666" s="175"/>
      <c r="S666" s="175"/>
      <c r="T666" s="175"/>
      <c r="U666" s="175"/>
      <c r="V666" s="175"/>
      <c r="W666" s="175"/>
      <c r="X666" s="175"/>
      <c r="Y666" s="175"/>
      <c r="Z666" s="175"/>
      <c r="AA666" s="175"/>
      <c r="AB666" s="175"/>
      <c r="AC666" s="175"/>
      <c r="AD666" s="175"/>
      <c r="AE666" s="175"/>
      <c r="AF666" s="175"/>
      <c r="AG666" s="175"/>
      <c r="AH666" s="175"/>
      <c r="AI666" s="175"/>
      <c r="AJ666" s="175"/>
      <c r="AK666" s="175"/>
      <c r="AL666" s="175"/>
      <c r="AM666" s="175"/>
      <c r="AN666" s="175"/>
      <c r="AO666" s="175"/>
      <c r="AP666" s="175"/>
      <c r="AQ666" s="175"/>
    </row>
    <row r="667" spans="6:43" s="129" customFormat="1">
      <c r="F667" s="175"/>
      <c r="G667" s="175"/>
      <c r="H667" s="175"/>
      <c r="I667" s="175"/>
      <c r="J667" s="175"/>
      <c r="K667" s="175"/>
      <c r="L667" s="175"/>
      <c r="M667" s="175"/>
      <c r="N667" s="175"/>
      <c r="O667" s="175"/>
      <c r="P667" s="175"/>
      <c r="Q667" s="175"/>
      <c r="R667" s="175"/>
      <c r="S667" s="175"/>
      <c r="T667" s="175"/>
      <c r="U667" s="175"/>
      <c r="V667" s="175"/>
      <c r="W667" s="175"/>
      <c r="X667" s="175"/>
      <c r="Y667" s="175"/>
      <c r="Z667" s="175"/>
      <c r="AA667" s="175"/>
      <c r="AB667" s="175"/>
      <c r="AC667" s="175"/>
      <c r="AD667" s="175"/>
      <c r="AE667" s="175"/>
      <c r="AF667" s="175"/>
      <c r="AG667" s="175"/>
      <c r="AH667" s="175"/>
      <c r="AI667" s="175"/>
      <c r="AJ667" s="175"/>
      <c r="AK667" s="175"/>
      <c r="AL667" s="175"/>
      <c r="AM667" s="175"/>
      <c r="AN667" s="175"/>
      <c r="AO667" s="175"/>
      <c r="AP667" s="175"/>
      <c r="AQ667" s="175"/>
    </row>
    <row r="668" spans="6:43" s="129" customFormat="1">
      <c r="F668" s="175"/>
      <c r="G668" s="175"/>
      <c r="H668" s="175"/>
      <c r="I668" s="175"/>
      <c r="J668" s="175"/>
      <c r="K668" s="175"/>
      <c r="L668" s="175"/>
      <c r="M668" s="175"/>
      <c r="N668" s="175"/>
      <c r="O668" s="175"/>
      <c r="P668" s="175"/>
      <c r="Q668" s="175"/>
      <c r="R668" s="175"/>
      <c r="S668" s="175"/>
      <c r="T668" s="175"/>
      <c r="U668" s="175"/>
      <c r="V668" s="175"/>
      <c r="W668" s="175"/>
      <c r="X668" s="175"/>
      <c r="Y668" s="175"/>
      <c r="Z668" s="175"/>
      <c r="AA668" s="175"/>
      <c r="AB668" s="175"/>
      <c r="AC668" s="175"/>
      <c r="AD668" s="175"/>
      <c r="AE668" s="175"/>
      <c r="AF668" s="175"/>
      <c r="AG668" s="175"/>
      <c r="AH668" s="175"/>
      <c r="AI668" s="175"/>
      <c r="AJ668" s="175"/>
      <c r="AK668" s="175"/>
      <c r="AL668" s="175"/>
      <c r="AM668" s="175"/>
      <c r="AN668" s="175"/>
      <c r="AO668" s="175"/>
      <c r="AP668" s="175"/>
      <c r="AQ668" s="175"/>
    </row>
    <row r="669" spans="6:43" s="129" customFormat="1">
      <c r="F669" s="175"/>
      <c r="G669" s="175"/>
      <c r="H669" s="175"/>
      <c r="I669" s="175"/>
      <c r="J669" s="175"/>
      <c r="K669" s="175"/>
      <c r="L669" s="175"/>
      <c r="M669" s="175"/>
      <c r="N669" s="175"/>
      <c r="O669" s="175"/>
      <c r="P669" s="175"/>
      <c r="Q669" s="175"/>
      <c r="R669" s="175"/>
      <c r="S669" s="175"/>
      <c r="T669" s="175"/>
      <c r="U669" s="175"/>
      <c r="V669" s="175"/>
      <c r="W669" s="175"/>
      <c r="X669" s="175"/>
      <c r="Y669" s="175"/>
      <c r="Z669" s="175"/>
      <c r="AA669" s="175"/>
      <c r="AB669" s="175"/>
      <c r="AC669" s="175"/>
      <c r="AD669" s="175"/>
      <c r="AE669" s="175"/>
      <c r="AF669" s="175"/>
      <c r="AG669" s="175"/>
      <c r="AH669" s="175"/>
      <c r="AI669" s="175"/>
      <c r="AJ669" s="175"/>
      <c r="AK669" s="175"/>
      <c r="AL669" s="175"/>
      <c r="AM669" s="175"/>
      <c r="AN669" s="175"/>
      <c r="AO669" s="175"/>
      <c r="AP669" s="175"/>
      <c r="AQ669" s="175"/>
    </row>
    <row r="670" spans="6:43" s="129" customFormat="1">
      <c r="F670" s="175"/>
      <c r="G670" s="175"/>
      <c r="H670" s="175"/>
      <c r="I670" s="175"/>
      <c r="J670" s="175"/>
      <c r="K670" s="175"/>
      <c r="L670" s="175"/>
      <c r="M670" s="175"/>
      <c r="N670" s="175"/>
      <c r="O670" s="175"/>
      <c r="P670" s="175"/>
      <c r="Q670" s="175"/>
      <c r="R670" s="175"/>
      <c r="S670" s="175"/>
      <c r="T670" s="175"/>
      <c r="U670" s="175"/>
      <c r="V670" s="175"/>
      <c r="W670" s="175"/>
      <c r="X670" s="175"/>
      <c r="Y670" s="175"/>
      <c r="Z670" s="175"/>
      <c r="AA670" s="175"/>
      <c r="AB670" s="175"/>
      <c r="AC670" s="175"/>
      <c r="AD670" s="175"/>
      <c r="AE670" s="175"/>
      <c r="AF670" s="175"/>
      <c r="AG670" s="175"/>
      <c r="AH670" s="175"/>
      <c r="AI670" s="175"/>
      <c r="AJ670" s="175"/>
      <c r="AK670" s="175"/>
      <c r="AL670" s="175"/>
      <c r="AM670" s="175"/>
      <c r="AN670" s="175"/>
      <c r="AO670" s="175"/>
      <c r="AP670" s="175"/>
      <c r="AQ670" s="175"/>
    </row>
    <row r="671" spans="6:43" s="129" customFormat="1">
      <c r="F671" s="175"/>
      <c r="G671" s="175"/>
      <c r="H671" s="175"/>
      <c r="I671" s="175"/>
      <c r="J671" s="175"/>
      <c r="K671" s="175"/>
      <c r="L671" s="175"/>
      <c r="M671" s="175"/>
      <c r="N671" s="175"/>
      <c r="O671" s="175"/>
      <c r="P671" s="175"/>
      <c r="Q671" s="175"/>
      <c r="R671" s="175"/>
      <c r="S671" s="175"/>
      <c r="T671" s="175"/>
      <c r="U671" s="175"/>
      <c r="V671" s="175"/>
      <c r="W671" s="175"/>
      <c r="X671" s="175"/>
      <c r="Y671" s="175"/>
      <c r="Z671" s="175"/>
      <c r="AA671" s="175"/>
      <c r="AB671" s="175"/>
      <c r="AC671" s="175"/>
      <c r="AD671" s="175"/>
      <c r="AE671" s="175"/>
      <c r="AF671" s="175"/>
      <c r="AG671" s="175"/>
      <c r="AH671" s="175"/>
      <c r="AI671" s="175"/>
      <c r="AJ671" s="175"/>
      <c r="AK671" s="175"/>
      <c r="AL671" s="175"/>
      <c r="AM671" s="175"/>
      <c r="AN671" s="175"/>
      <c r="AO671" s="175"/>
      <c r="AP671" s="175"/>
      <c r="AQ671" s="175"/>
    </row>
    <row r="672" spans="6:43" s="129" customFormat="1">
      <c r="F672" s="175"/>
      <c r="G672" s="175"/>
      <c r="H672" s="175"/>
      <c r="I672" s="175"/>
      <c r="J672" s="175"/>
      <c r="K672" s="175"/>
      <c r="L672" s="175"/>
      <c r="M672" s="175"/>
      <c r="N672" s="175"/>
      <c r="O672" s="175"/>
      <c r="P672" s="175"/>
      <c r="Q672" s="175"/>
      <c r="R672" s="175"/>
      <c r="S672" s="175"/>
      <c r="T672" s="175"/>
      <c r="U672" s="175"/>
      <c r="V672" s="175"/>
      <c r="W672" s="175"/>
      <c r="X672" s="175"/>
      <c r="Y672" s="175"/>
      <c r="Z672" s="175"/>
      <c r="AA672" s="175"/>
      <c r="AB672" s="175"/>
      <c r="AC672" s="175"/>
      <c r="AD672" s="175"/>
      <c r="AE672" s="175"/>
      <c r="AF672" s="175"/>
      <c r="AG672" s="175"/>
      <c r="AH672" s="175"/>
      <c r="AI672" s="175"/>
      <c r="AJ672" s="175"/>
      <c r="AK672" s="175"/>
      <c r="AL672" s="175"/>
      <c r="AM672" s="175"/>
      <c r="AN672" s="175"/>
      <c r="AO672" s="175"/>
      <c r="AP672" s="175"/>
      <c r="AQ672" s="175"/>
    </row>
    <row r="673" spans="6:43" s="129" customFormat="1">
      <c r="F673" s="175"/>
      <c r="G673" s="175"/>
      <c r="H673" s="175"/>
      <c r="I673" s="175"/>
      <c r="J673" s="175"/>
      <c r="K673" s="175"/>
      <c r="L673" s="175"/>
      <c r="M673" s="175"/>
      <c r="N673" s="175"/>
      <c r="O673" s="175"/>
      <c r="P673" s="175"/>
      <c r="Q673" s="175"/>
      <c r="R673" s="175"/>
      <c r="S673" s="175"/>
      <c r="T673" s="175"/>
      <c r="U673" s="175"/>
      <c r="V673" s="175"/>
      <c r="W673" s="175"/>
      <c r="X673" s="175"/>
      <c r="Y673" s="175"/>
      <c r="Z673" s="175"/>
      <c r="AA673" s="175"/>
      <c r="AB673" s="175"/>
      <c r="AC673" s="175"/>
      <c r="AD673" s="175"/>
      <c r="AE673" s="175"/>
      <c r="AF673" s="175"/>
      <c r="AG673" s="175"/>
      <c r="AH673" s="175"/>
      <c r="AI673" s="175"/>
      <c r="AJ673" s="175"/>
      <c r="AK673" s="175"/>
      <c r="AL673" s="175"/>
      <c r="AM673" s="175"/>
      <c r="AN673" s="175"/>
      <c r="AO673" s="175"/>
      <c r="AP673" s="175"/>
      <c r="AQ673" s="175"/>
    </row>
    <row r="674" spans="6:43" s="129" customFormat="1">
      <c r="F674" s="175"/>
      <c r="G674" s="175"/>
      <c r="H674" s="175"/>
      <c r="I674" s="175"/>
      <c r="J674" s="175"/>
      <c r="K674" s="175"/>
      <c r="L674" s="175"/>
      <c r="M674" s="175"/>
      <c r="N674" s="175"/>
      <c r="O674" s="175"/>
      <c r="P674" s="175"/>
      <c r="Q674" s="175"/>
      <c r="R674" s="175"/>
      <c r="S674" s="175"/>
      <c r="T674" s="175"/>
      <c r="U674" s="175"/>
      <c r="V674" s="175"/>
      <c r="W674" s="175"/>
      <c r="X674" s="175"/>
      <c r="Y674" s="175"/>
      <c r="Z674" s="175"/>
      <c r="AA674" s="175"/>
      <c r="AB674" s="175"/>
      <c r="AC674" s="175"/>
      <c r="AD674" s="175"/>
      <c r="AE674" s="175"/>
      <c r="AF674" s="175"/>
      <c r="AG674" s="175"/>
      <c r="AH674" s="175"/>
      <c r="AI674" s="175"/>
      <c r="AJ674" s="175"/>
      <c r="AK674" s="175"/>
      <c r="AL674" s="175"/>
      <c r="AM674" s="175"/>
      <c r="AN674" s="175"/>
      <c r="AO674" s="175"/>
      <c r="AP674" s="175"/>
      <c r="AQ674" s="175"/>
    </row>
    <row r="675" spans="6:43" s="129" customFormat="1">
      <c r="F675" s="175"/>
      <c r="G675" s="175"/>
      <c r="H675" s="175"/>
      <c r="I675" s="175"/>
      <c r="J675" s="175"/>
      <c r="K675" s="175"/>
      <c r="L675" s="175"/>
      <c r="M675" s="175"/>
      <c r="N675" s="175"/>
      <c r="O675" s="175"/>
      <c r="P675" s="175"/>
      <c r="Q675" s="175"/>
      <c r="R675" s="175"/>
      <c r="S675" s="175"/>
      <c r="T675" s="175"/>
      <c r="U675" s="175"/>
      <c r="V675" s="175"/>
      <c r="W675" s="175"/>
      <c r="X675" s="175"/>
      <c r="Y675" s="175"/>
      <c r="Z675" s="175"/>
      <c r="AA675" s="175"/>
      <c r="AB675" s="175"/>
      <c r="AC675" s="175"/>
      <c r="AD675" s="175"/>
      <c r="AE675" s="175"/>
      <c r="AF675" s="175"/>
      <c r="AG675" s="175"/>
      <c r="AH675" s="175"/>
      <c r="AI675" s="175"/>
      <c r="AJ675" s="175"/>
      <c r="AK675" s="175"/>
      <c r="AL675" s="175"/>
      <c r="AM675" s="175"/>
      <c r="AN675" s="175"/>
      <c r="AO675" s="175"/>
      <c r="AP675" s="175"/>
      <c r="AQ675" s="175"/>
    </row>
    <row r="676" spans="6:43" s="129" customFormat="1">
      <c r="F676" s="175"/>
      <c r="G676" s="175"/>
      <c r="H676" s="175"/>
      <c r="I676" s="175"/>
      <c r="J676" s="175"/>
      <c r="K676" s="175"/>
      <c r="L676" s="175"/>
      <c r="M676" s="175"/>
      <c r="N676" s="175"/>
      <c r="O676" s="175"/>
      <c r="P676" s="175"/>
      <c r="Q676" s="175"/>
      <c r="R676" s="175"/>
      <c r="S676" s="175"/>
      <c r="T676" s="175"/>
      <c r="U676" s="175"/>
      <c r="V676" s="175"/>
      <c r="W676" s="175"/>
      <c r="X676" s="175"/>
      <c r="Y676" s="175"/>
      <c r="Z676" s="175"/>
      <c r="AA676" s="175"/>
      <c r="AB676" s="175"/>
      <c r="AC676" s="175"/>
      <c r="AD676" s="175"/>
      <c r="AE676" s="175"/>
      <c r="AF676" s="175"/>
      <c r="AG676" s="175"/>
      <c r="AH676" s="175"/>
      <c r="AI676" s="175"/>
      <c r="AJ676" s="175"/>
      <c r="AK676" s="175"/>
      <c r="AL676" s="175"/>
      <c r="AM676" s="175"/>
      <c r="AN676" s="175"/>
      <c r="AO676" s="175"/>
      <c r="AP676" s="175"/>
      <c r="AQ676" s="175"/>
    </row>
    <row r="677" spans="6:43" s="129" customFormat="1">
      <c r="F677" s="175"/>
      <c r="G677" s="175"/>
      <c r="H677" s="175"/>
      <c r="I677" s="175"/>
      <c r="J677" s="175"/>
      <c r="K677" s="175"/>
      <c r="L677" s="175"/>
      <c r="M677" s="175"/>
      <c r="N677" s="175"/>
      <c r="O677" s="175"/>
      <c r="P677" s="175"/>
      <c r="Q677" s="175"/>
      <c r="R677" s="175"/>
      <c r="S677" s="175"/>
      <c r="T677" s="175"/>
      <c r="U677" s="175"/>
      <c r="V677" s="175"/>
      <c r="W677" s="175"/>
      <c r="X677" s="175"/>
      <c r="Y677" s="175"/>
      <c r="Z677" s="175"/>
      <c r="AA677" s="175"/>
      <c r="AB677" s="175"/>
      <c r="AC677" s="175"/>
      <c r="AD677" s="175"/>
      <c r="AE677" s="175"/>
      <c r="AF677" s="175"/>
      <c r="AG677" s="175"/>
      <c r="AH677" s="175"/>
      <c r="AI677" s="175"/>
      <c r="AJ677" s="175"/>
      <c r="AK677" s="175"/>
      <c r="AL677" s="175"/>
      <c r="AM677" s="175"/>
      <c r="AN677" s="175"/>
      <c r="AO677" s="175"/>
      <c r="AP677" s="175"/>
      <c r="AQ677" s="175"/>
    </row>
    <row r="678" spans="6:43" s="129" customFormat="1">
      <c r="F678" s="175"/>
      <c r="G678" s="175"/>
      <c r="H678" s="175"/>
      <c r="I678" s="175"/>
      <c r="J678" s="175"/>
      <c r="K678" s="175"/>
      <c r="L678" s="175"/>
      <c r="M678" s="175"/>
      <c r="N678" s="175"/>
      <c r="O678" s="175"/>
      <c r="P678" s="175"/>
      <c r="Q678" s="175"/>
      <c r="R678" s="175"/>
      <c r="S678" s="175"/>
      <c r="T678" s="175"/>
      <c r="U678" s="175"/>
      <c r="V678" s="175"/>
      <c r="W678" s="175"/>
      <c r="X678" s="175"/>
      <c r="Y678" s="175"/>
      <c r="Z678" s="175"/>
      <c r="AA678" s="175"/>
      <c r="AB678" s="175"/>
      <c r="AC678" s="175"/>
      <c r="AD678" s="175"/>
      <c r="AE678" s="175"/>
      <c r="AF678" s="175"/>
      <c r="AG678" s="175"/>
      <c r="AH678" s="175"/>
      <c r="AI678" s="175"/>
      <c r="AJ678" s="175"/>
      <c r="AK678" s="175"/>
      <c r="AL678" s="175"/>
      <c r="AM678" s="175"/>
      <c r="AN678" s="175"/>
      <c r="AO678" s="175"/>
      <c r="AP678" s="175"/>
      <c r="AQ678" s="175"/>
    </row>
    <row r="679" spans="6:43" s="129" customFormat="1">
      <c r="F679" s="175"/>
      <c r="G679" s="175"/>
      <c r="H679" s="175"/>
      <c r="I679" s="175"/>
      <c r="J679" s="175"/>
      <c r="K679" s="175"/>
      <c r="L679" s="175"/>
      <c r="M679" s="175"/>
      <c r="N679" s="175"/>
      <c r="O679" s="175"/>
      <c r="P679" s="175"/>
      <c r="Q679" s="175"/>
      <c r="R679" s="175"/>
      <c r="S679" s="175"/>
      <c r="T679" s="175"/>
      <c r="U679" s="175"/>
      <c r="V679" s="175"/>
      <c r="W679" s="175"/>
      <c r="X679" s="175"/>
      <c r="Y679" s="175"/>
      <c r="Z679" s="175"/>
      <c r="AA679" s="175"/>
      <c r="AB679" s="175"/>
      <c r="AC679" s="175"/>
      <c r="AD679" s="175"/>
      <c r="AE679" s="175"/>
      <c r="AF679" s="175"/>
      <c r="AG679" s="175"/>
      <c r="AH679" s="175"/>
      <c r="AI679" s="175"/>
      <c r="AJ679" s="175"/>
      <c r="AK679" s="175"/>
      <c r="AL679" s="175"/>
      <c r="AM679" s="175"/>
      <c r="AN679" s="175"/>
      <c r="AO679" s="175"/>
      <c r="AP679" s="175"/>
      <c r="AQ679" s="175"/>
    </row>
    <row r="680" spans="6:43" s="129" customFormat="1">
      <c r="F680" s="175"/>
      <c r="G680" s="175"/>
      <c r="H680" s="175"/>
      <c r="I680" s="175"/>
      <c r="J680" s="175"/>
      <c r="K680" s="175"/>
      <c r="L680" s="175"/>
      <c r="M680" s="175"/>
      <c r="N680" s="175"/>
      <c r="O680" s="175"/>
      <c r="P680" s="175"/>
      <c r="Q680" s="175"/>
      <c r="R680" s="175"/>
      <c r="S680" s="175"/>
      <c r="T680" s="175"/>
      <c r="U680" s="175"/>
      <c r="V680" s="175"/>
      <c r="W680" s="175"/>
      <c r="X680" s="175"/>
      <c r="Y680" s="175"/>
      <c r="Z680" s="175"/>
      <c r="AA680" s="175"/>
      <c r="AB680" s="175"/>
      <c r="AC680" s="175"/>
      <c r="AD680" s="175"/>
      <c r="AE680" s="175"/>
      <c r="AF680" s="175"/>
      <c r="AG680" s="175"/>
      <c r="AH680" s="175"/>
      <c r="AI680" s="175"/>
      <c r="AJ680" s="175"/>
      <c r="AK680" s="175"/>
      <c r="AL680" s="175"/>
      <c r="AM680" s="175"/>
      <c r="AN680" s="175"/>
      <c r="AO680" s="175"/>
      <c r="AP680" s="175"/>
      <c r="AQ680" s="175"/>
    </row>
    <row r="681" spans="6:43" s="129" customFormat="1">
      <c r="F681" s="175"/>
      <c r="G681" s="175"/>
      <c r="H681" s="175"/>
      <c r="I681" s="175"/>
      <c r="J681" s="175"/>
      <c r="K681" s="175"/>
      <c r="L681" s="175"/>
      <c r="M681" s="175"/>
      <c r="N681" s="175"/>
      <c r="O681" s="175"/>
      <c r="P681" s="175"/>
      <c r="Q681" s="175"/>
      <c r="R681" s="175"/>
      <c r="S681" s="175"/>
      <c r="T681" s="175"/>
      <c r="U681" s="175"/>
      <c r="V681" s="175"/>
      <c r="W681" s="175"/>
      <c r="X681" s="175"/>
      <c r="Y681" s="175"/>
      <c r="Z681" s="175"/>
      <c r="AA681" s="175"/>
      <c r="AB681" s="175"/>
      <c r="AC681" s="175"/>
      <c r="AD681" s="175"/>
      <c r="AE681" s="175"/>
      <c r="AF681" s="175"/>
      <c r="AG681" s="175"/>
      <c r="AH681" s="175"/>
      <c r="AI681" s="175"/>
      <c r="AJ681" s="175"/>
      <c r="AK681" s="175"/>
      <c r="AL681" s="175"/>
      <c r="AM681" s="175"/>
      <c r="AN681" s="175"/>
      <c r="AO681" s="175"/>
      <c r="AP681" s="175"/>
      <c r="AQ681" s="175"/>
    </row>
    <row r="682" spans="6:43" s="129" customFormat="1">
      <c r="F682" s="175"/>
      <c r="G682" s="175"/>
      <c r="H682" s="175"/>
      <c r="I682" s="175"/>
      <c r="J682" s="175"/>
      <c r="K682" s="175"/>
      <c r="L682" s="175"/>
      <c r="M682" s="175"/>
      <c r="N682" s="175"/>
      <c r="O682" s="175"/>
      <c r="P682" s="175"/>
      <c r="Q682" s="175"/>
      <c r="R682" s="175"/>
      <c r="S682" s="175"/>
      <c r="T682" s="175"/>
      <c r="U682" s="175"/>
      <c r="V682" s="175"/>
      <c r="W682" s="175"/>
      <c r="X682" s="175"/>
      <c r="Y682" s="175"/>
      <c r="Z682" s="175"/>
      <c r="AA682" s="175"/>
      <c r="AB682" s="175"/>
      <c r="AC682" s="175"/>
      <c r="AD682" s="175"/>
      <c r="AE682" s="175"/>
      <c r="AF682" s="175"/>
      <c r="AG682" s="175"/>
      <c r="AH682" s="175"/>
      <c r="AI682" s="175"/>
      <c r="AJ682" s="175"/>
      <c r="AK682" s="175"/>
      <c r="AL682" s="175"/>
      <c r="AM682" s="175"/>
      <c r="AN682" s="175"/>
      <c r="AO682" s="175"/>
      <c r="AP682" s="175"/>
      <c r="AQ682" s="175"/>
    </row>
    <row r="683" spans="6:43" s="129" customFormat="1">
      <c r="F683" s="175"/>
      <c r="G683" s="175"/>
      <c r="H683" s="175"/>
      <c r="I683" s="175"/>
      <c r="J683" s="175"/>
      <c r="K683" s="175"/>
      <c r="L683" s="175"/>
      <c r="M683" s="175"/>
      <c r="N683" s="175"/>
      <c r="O683" s="175"/>
      <c r="P683" s="175"/>
      <c r="Q683" s="175"/>
      <c r="R683" s="175"/>
      <c r="S683" s="175"/>
      <c r="T683" s="175"/>
      <c r="U683" s="175"/>
      <c r="V683" s="175"/>
      <c r="W683" s="175"/>
      <c r="X683" s="175"/>
      <c r="Y683" s="175"/>
      <c r="Z683" s="175"/>
      <c r="AA683" s="175"/>
      <c r="AB683" s="175"/>
      <c r="AC683" s="175"/>
      <c r="AD683" s="175"/>
      <c r="AE683" s="175"/>
      <c r="AF683" s="175"/>
      <c r="AG683" s="175"/>
      <c r="AH683" s="175"/>
      <c r="AI683" s="175"/>
      <c r="AJ683" s="175"/>
      <c r="AK683" s="175"/>
      <c r="AL683" s="175"/>
      <c r="AM683" s="175"/>
      <c r="AN683" s="175"/>
      <c r="AO683" s="175"/>
      <c r="AP683" s="175"/>
      <c r="AQ683" s="175"/>
    </row>
    <row r="684" spans="6:43" s="129" customFormat="1">
      <c r="F684" s="175"/>
      <c r="G684" s="175"/>
      <c r="H684" s="175"/>
      <c r="I684" s="175"/>
      <c r="J684" s="175"/>
      <c r="K684" s="175"/>
      <c r="L684" s="175"/>
      <c r="M684" s="175"/>
      <c r="N684" s="175"/>
      <c r="O684" s="175"/>
      <c r="P684" s="175"/>
      <c r="Q684" s="175"/>
      <c r="R684" s="175"/>
      <c r="S684" s="175"/>
      <c r="T684" s="175"/>
      <c r="U684" s="175"/>
      <c r="V684" s="175"/>
      <c r="W684" s="175"/>
      <c r="X684" s="175"/>
      <c r="Y684" s="175"/>
      <c r="Z684" s="175"/>
      <c r="AA684" s="175"/>
      <c r="AB684" s="175"/>
      <c r="AC684" s="175"/>
      <c r="AD684" s="175"/>
      <c r="AE684" s="175"/>
      <c r="AF684" s="175"/>
      <c r="AG684" s="175"/>
      <c r="AH684" s="175"/>
      <c r="AI684" s="175"/>
      <c r="AJ684" s="175"/>
      <c r="AK684" s="175"/>
      <c r="AL684" s="175"/>
      <c r="AM684" s="175"/>
      <c r="AN684" s="175"/>
      <c r="AO684" s="175"/>
      <c r="AP684" s="175"/>
      <c r="AQ684" s="175"/>
    </row>
    <row r="685" spans="6:43" s="129" customFormat="1">
      <c r="F685" s="175"/>
      <c r="G685" s="175"/>
      <c r="H685" s="175"/>
      <c r="I685" s="175"/>
      <c r="J685" s="175"/>
      <c r="K685" s="175"/>
      <c r="L685" s="175"/>
      <c r="M685" s="175"/>
      <c r="N685" s="175"/>
      <c r="O685" s="175"/>
      <c r="P685" s="175"/>
      <c r="Q685" s="175"/>
      <c r="R685" s="175"/>
      <c r="S685" s="175"/>
      <c r="T685" s="175"/>
      <c r="U685" s="175"/>
      <c r="V685" s="175"/>
      <c r="W685" s="175"/>
      <c r="X685" s="175"/>
      <c r="Y685" s="175"/>
      <c r="Z685" s="175"/>
      <c r="AA685" s="175"/>
      <c r="AB685" s="175"/>
      <c r="AC685" s="175"/>
      <c r="AD685" s="175"/>
      <c r="AE685" s="175"/>
      <c r="AF685" s="175"/>
      <c r="AG685" s="175"/>
      <c r="AH685" s="175"/>
      <c r="AI685" s="175"/>
      <c r="AJ685" s="175"/>
      <c r="AK685" s="175"/>
      <c r="AL685" s="175"/>
      <c r="AM685" s="175"/>
      <c r="AN685" s="175"/>
      <c r="AO685" s="175"/>
      <c r="AP685" s="175"/>
      <c r="AQ685" s="175"/>
    </row>
    <row r="686" spans="6:43" s="129" customFormat="1">
      <c r="F686" s="175"/>
      <c r="G686" s="175"/>
      <c r="H686" s="175"/>
      <c r="I686" s="175"/>
      <c r="J686" s="175"/>
      <c r="K686" s="175"/>
      <c r="L686" s="175"/>
      <c r="M686" s="175"/>
      <c r="N686" s="175"/>
      <c r="O686" s="175"/>
      <c r="P686" s="175"/>
      <c r="Q686" s="175"/>
      <c r="R686" s="175"/>
      <c r="S686" s="175"/>
      <c r="T686" s="175"/>
      <c r="U686" s="175"/>
      <c r="V686" s="175"/>
      <c r="W686" s="175"/>
      <c r="X686" s="175"/>
      <c r="Y686" s="175"/>
      <c r="Z686" s="175"/>
      <c r="AA686" s="175"/>
      <c r="AB686" s="175"/>
      <c r="AC686" s="175"/>
      <c r="AD686" s="175"/>
      <c r="AE686" s="175"/>
      <c r="AF686" s="175"/>
      <c r="AG686" s="175"/>
      <c r="AH686" s="175"/>
      <c r="AI686" s="175"/>
      <c r="AJ686" s="175"/>
      <c r="AK686" s="175"/>
      <c r="AL686" s="175"/>
      <c r="AM686" s="175"/>
      <c r="AN686" s="175"/>
      <c r="AO686" s="175"/>
      <c r="AP686" s="175"/>
      <c r="AQ686" s="175"/>
    </row>
    <row r="687" spans="6:43" s="129" customFormat="1">
      <c r="F687" s="175"/>
      <c r="G687" s="175"/>
      <c r="H687" s="175"/>
      <c r="I687" s="175"/>
      <c r="J687" s="175"/>
      <c r="K687" s="175"/>
      <c r="L687" s="175"/>
      <c r="M687" s="175"/>
      <c r="N687" s="175"/>
      <c r="O687" s="175"/>
      <c r="P687" s="175"/>
      <c r="Q687" s="175"/>
      <c r="R687" s="175"/>
      <c r="S687" s="175"/>
      <c r="T687" s="175"/>
      <c r="U687" s="175"/>
      <c r="V687" s="175"/>
      <c r="W687" s="175"/>
      <c r="X687" s="175"/>
      <c r="Y687" s="175"/>
      <c r="Z687" s="175"/>
      <c r="AA687" s="175"/>
      <c r="AB687" s="175"/>
      <c r="AC687" s="175"/>
      <c r="AD687" s="175"/>
      <c r="AE687" s="175"/>
      <c r="AF687" s="175"/>
      <c r="AG687" s="175"/>
      <c r="AH687" s="175"/>
      <c r="AI687" s="175"/>
      <c r="AJ687" s="175"/>
      <c r="AK687" s="175"/>
      <c r="AL687" s="175"/>
      <c r="AM687" s="175"/>
      <c r="AN687" s="175"/>
      <c r="AO687" s="175"/>
      <c r="AP687" s="175"/>
      <c r="AQ687" s="175"/>
    </row>
    <row r="688" spans="6:43" s="129" customFormat="1">
      <c r="F688" s="175"/>
      <c r="G688" s="175"/>
      <c r="H688" s="175"/>
      <c r="I688" s="175"/>
      <c r="J688" s="175"/>
      <c r="K688" s="175"/>
      <c r="L688" s="175"/>
      <c r="M688" s="175"/>
      <c r="N688" s="175"/>
      <c r="O688" s="175"/>
      <c r="P688" s="175"/>
      <c r="Q688" s="175"/>
      <c r="R688" s="175"/>
      <c r="S688" s="175"/>
      <c r="T688" s="175"/>
      <c r="U688" s="175"/>
      <c r="V688" s="175"/>
      <c r="W688" s="175"/>
      <c r="X688" s="175"/>
      <c r="Y688" s="175"/>
      <c r="Z688" s="175"/>
      <c r="AA688" s="175"/>
      <c r="AB688" s="175"/>
      <c r="AC688" s="175"/>
      <c r="AD688" s="175"/>
      <c r="AE688" s="175"/>
      <c r="AF688" s="175"/>
      <c r="AG688" s="175"/>
      <c r="AH688" s="175"/>
      <c r="AI688" s="175"/>
      <c r="AJ688" s="175"/>
      <c r="AK688" s="175"/>
      <c r="AL688" s="175"/>
      <c r="AM688" s="175"/>
      <c r="AN688" s="175"/>
      <c r="AO688" s="175"/>
      <c r="AP688" s="175"/>
      <c r="AQ688" s="175"/>
    </row>
    <row r="689" spans="6:43" s="129" customFormat="1">
      <c r="F689" s="175"/>
      <c r="G689" s="175"/>
      <c r="H689" s="175"/>
      <c r="I689" s="175"/>
      <c r="J689" s="175"/>
      <c r="K689" s="175"/>
      <c r="L689" s="175"/>
      <c r="M689" s="175"/>
      <c r="N689" s="175"/>
      <c r="O689" s="175"/>
      <c r="P689" s="175"/>
      <c r="Q689" s="175"/>
      <c r="R689" s="175"/>
      <c r="S689" s="175"/>
      <c r="T689" s="175"/>
      <c r="U689" s="175"/>
      <c r="V689" s="175"/>
      <c r="W689" s="175"/>
      <c r="X689" s="175"/>
      <c r="Y689" s="175"/>
      <c r="Z689" s="175"/>
      <c r="AA689" s="175"/>
      <c r="AB689" s="175"/>
      <c r="AC689" s="175"/>
      <c r="AD689" s="175"/>
      <c r="AE689" s="175"/>
      <c r="AF689" s="175"/>
      <c r="AG689" s="175"/>
      <c r="AH689" s="175"/>
      <c r="AI689" s="175"/>
      <c r="AJ689" s="175"/>
      <c r="AK689" s="175"/>
      <c r="AL689" s="175"/>
      <c r="AM689" s="175"/>
      <c r="AN689" s="175"/>
      <c r="AO689" s="175"/>
      <c r="AP689" s="175"/>
      <c r="AQ689" s="175"/>
    </row>
    <row r="690" spans="6:43" s="129" customFormat="1">
      <c r="F690" s="175"/>
      <c r="G690" s="175"/>
      <c r="H690" s="175"/>
      <c r="I690" s="175"/>
      <c r="J690" s="175"/>
      <c r="K690" s="175"/>
      <c r="L690" s="175"/>
      <c r="M690" s="175"/>
      <c r="N690" s="175"/>
      <c r="O690" s="175"/>
      <c r="P690" s="175"/>
      <c r="Q690" s="175"/>
      <c r="R690" s="175"/>
      <c r="S690" s="175"/>
      <c r="T690" s="175"/>
      <c r="U690" s="175"/>
      <c r="V690" s="175"/>
      <c r="W690" s="175"/>
      <c r="X690" s="175"/>
      <c r="Y690" s="175"/>
      <c r="Z690" s="175"/>
      <c r="AA690" s="175"/>
      <c r="AB690" s="175"/>
      <c r="AC690" s="175"/>
      <c r="AD690" s="175"/>
      <c r="AE690" s="175"/>
      <c r="AF690" s="175"/>
      <c r="AG690" s="175"/>
      <c r="AH690" s="175"/>
      <c r="AI690" s="175"/>
      <c r="AJ690" s="175"/>
      <c r="AK690" s="175"/>
      <c r="AL690" s="175"/>
      <c r="AM690" s="175"/>
      <c r="AN690" s="175"/>
      <c r="AO690" s="175"/>
      <c r="AP690" s="175"/>
      <c r="AQ690" s="175"/>
    </row>
    <row r="691" spans="6:43" s="129" customFormat="1">
      <c r="F691" s="175"/>
      <c r="G691" s="175"/>
      <c r="H691" s="175"/>
      <c r="I691" s="175"/>
      <c r="J691" s="175"/>
      <c r="K691" s="175"/>
      <c r="L691" s="175"/>
      <c r="M691" s="175"/>
      <c r="N691" s="175"/>
      <c r="O691" s="175"/>
      <c r="P691" s="175"/>
      <c r="Q691" s="175"/>
      <c r="R691" s="175"/>
      <c r="S691" s="175"/>
      <c r="T691" s="175"/>
      <c r="U691" s="175"/>
      <c r="V691" s="175"/>
      <c r="W691" s="175"/>
      <c r="X691" s="175"/>
      <c r="Y691" s="175"/>
      <c r="Z691" s="175"/>
      <c r="AA691" s="175"/>
      <c r="AB691" s="175"/>
      <c r="AC691" s="175"/>
      <c r="AD691" s="175"/>
      <c r="AE691" s="175"/>
      <c r="AF691" s="175"/>
      <c r="AG691" s="175"/>
      <c r="AH691" s="175"/>
      <c r="AI691" s="175"/>
      <c r="AJ691" s="175"/>
      <c r="AK691" s="175"/>
      <c r="AL691" s="175"/>
      <c r="AM691" s="175"/>
      <c r="AN691" s="175"/>
      <c r="AO691" s="175"/>
      <c r="AP691" s="175"/>
      <c r="AQ691" s="175"/>
    </row>
    <row r="692" spans="6:43" s="129" customFormat="1">
      <c r="F692" s="175"/>
      <c r="G692" s="175"/>
      <c r="H692" s="175"/>
      <c r="I692" s="175"/>
      <c r="J692" s="175"/>
      <c r="K692" s="175"/>
      <c r="L692" s="175"/>
      <c r="M692" s="175"/>
      <c r="N692" s="175"/>
      <c r="O692" s="175"/>
      <c r="P692" s="175"/>
      <c r="Q692" s="175"/>
      <c r="R692" s="175"/>
      <c r="S692" s="175"/>
      <c r="T692" s="175"/>
      <c r="U692" s="175"/>
      <c r="V692" s="175"/>
      <c r="W692" s="175"/>
      <c r="X692" s="175"/>
      <c r="Y692" s="175"/>
      <c r="Z692" s="175"/>
      <c r="AA692" s="175"/>
      <c r="AB692" s="175"/>
      <c r="AC692" s="175"/>
      <c r="AD692" s="175"/>
      <c r="AE692" s="175"/>
      <c r="AF692" s="175"/>
      <c r="AG692" s="175"/>
      <c r="AH692" s="175"/>
      <c r="AI692" s="175"/>
      <c r="AJ692" s="175"/>
      <c r="AK692" s="175"/>
      <c r="AL692" s="175"/>
      <c r="AM692" s="175"/>
      <c r="AN692" s="175"/>
      <c r="AO692" s="175"/>
      <c r="AP692" s="175"/>
      <c r="AQ692" s="175"/>
    </row>
    <row r="693" spans="6:43" s="129" customFormat="1">
      <c r="F693" s="175"/>
      <c r="G693" s="175"/>
      <c r="H693" s="175"/>
      <c r="I693" s="175"/>
      <c r="J693" s="175"/>
      <c r="K693" s="175"/>
      <c r="L693" s="175"/>
      <c r="M693" s="175"/>
      <c r="N693" s="175"/>
      <c r="O693" s="175"/>
      <c r="P693" s="175"/>
      <c r="Q693" s="175"/>
      <c r="R693" s="175"/>
      <c r="S693" s="175"/>
      <c r="T693" s="175"/>
      <c r="U693" s="175"/>
      <c r="V693" s="175"/>
      <c r="W693" s="175"/>
      <c r="X693" s="175"/>
      <c r="Y693" s="175"/>
      <c r="Z693" s="175"/>
      <c r="AA693" s="175"/>
      <c r="AB693" s="175"/>
      <c r="AC693" s="175"/>
      <c r="AD693" s="175"/>
      <c r="AE693" s="175"/>
      <c r="AF693" s="175"/>
      <c r="AG693" s="175"/>
      <c r="AH693" s="175"/>
      <c r="AI693" s="175"/>
      <c r="AJ693" s="175"/>
      <c r="AK693" s="175"/>
      <c r="AL693" s="175"/>
      <c r="AM693" s="175"/>
      <c r="AN693" s="175"/>
      <c r="AO693" s="175"/>
      <c r="AP693" s="175"/>
      <c r="AQ693" s="175"/>
    </row>
    <row r="694" spans="6:43" s="129" customFormat="1">
      <c r="F694" s="175"/>
      <c r="G694" s="175"/>
      <c r="H694" s="175"/>
      <c r="I694" s="175"/>
      <c r="J694" s="175"/>
      <c r="K694" s="175"/>
      <c r="L694" s="175"/>
      <c r="M694" s="175"/>
      <c r="N694" s="175"/>
      <c r="O694" s="175"/>
      <c r="P694" s="175"/>
      <c r="Q694" s="175"/>
      <c r="R694" s="175"/>
      <c r="S694" s="175"/>
      <c r="T694" s="175"/>
      <c r="U694" s="175"/>
      <c r="V694" s="175"/>
      <c r="W694" s="175"/>
      <c r="X694" s="175"/>
      <c r="Y694" s="175"/>
      <c r="Z694" s="175"/>
      <c r="AA694" s="175"/>
      <c r="AB694" s="175"/>
      <c r="AC694" s="175"/>
      <c r="AD694" s="175"/>
      <c r="AE694" s="175"/>
      <c r="AF694" s="175"/>
      <c r="AG694" s="175"/>
      <c r="AH694" s="175"/>
      <c r="AI694" s="175"/>
      <c r="AJ694" s="175"/>
      <c r="AK694" s="175"/>
      <c r="AL694" s="175"/>
      <c r="AM694" s="175"/>
      <c r="AN694" s="175"/>
      <c r="AO694" s="175"/>
      <c r="AP694" s="175"/>
      <c r="AQ694" s="175"/>
    </row>
    <row r="695" spans="6:43" s="129" customFormat="1">
      <c r="F695" s="175"/>
      <c r="G695" s="175"/>
      <c r="H695" s="175"/>
      <c r="I695" s="175"/>
      <c r="J695" s="175"/>
      <c r="K695" s="175"/>
      <c r="L695" s="175"/>
      <c r="M695" s="175"/>
      <c r="N695" s="175"/>
      <c r="O695" s="175"/>
      <c r="P695" s="175"/>
      <c r="Q695" s="175"/>
      <c r="R695" s="175"/>
      <c r="S695" s="175"/>
      <c r="T695" s="175"/>
      <c r="U695" s="175"/>
      <c r="V695" s="175"/>
      <c r="W695" s="175"/>
      <c r="X695" s="175"/>
      <c r="Y695" s="175"/>
      <c r="Z695" s="175"/>
      <c r="AA695" s="175"/>
      <c r="AB695" s="175"/>
      <c r="AC695" s="175"/>
      <c r="AD695" s="175"/>
      <c r="AE695" s="175"/>
      <c r="AF695" s="175"/>
      <c r="AG695" s="175"/>
      <c r="AH695" s="175"/>
      <c r="AI695" s="175"/>
      <c r="AJ695" s="175"/>
      <c r="AK695" s="175"/>
      <c r="AL695" s="175"/>
      <c r="AM695" s="175"/>
      <c r="AN695" s="175"/>
      <c r="AO695" s="175"/>
      <c r="AP695" s="175"/>
      <c r="AQ695" s="175"/>
    </row>
    <row r="696" spans="6:43" s="129" customFormat="1">
      <c r="F696" s="175"/>
      <c r="G696" s="175"/>
      <c r="H696" s="175"/>
      <c r="I696" s="175"/>
      <c r="J696" s="175"/>
      <c r="K696" s="175"/>
      <c r="L696" s="175"/>
      <c r="M696" s="175"/>
      <c r="N696" s="175"/>
      <c r="O696" s="175"/>
      <c r="P696" s="175"/>
      <c r="Q696" s="175"/>
      <c r="R696" s="175"/>
      <c r="S696" s="175"/>
      <c r="T696" s="175"/>
      <c r="U696" s="175"/>
      <c r="V696" s="175"/>
      <c r="W696" s="175"/>
      <c r="X696" s="175"/>
      <c r="Y696" s="175"/>
      <c r="Z696" s="175"/>
      <c r="AA696" s="175"/>
      <c r="AB696" s="175"/>
      <c r="AC696" s="175"/>
      <c r="AD696" s="175"/>
      <c r="AE696" s="175"/>
      <c r="AF696" s="175"/>
      <c r="AG696" s="175"/>
      <c r="AH696" s="175"/>
      <c r="AI696" s="175"/>
      <c r="AJ696" s="175"/>
      <c r="AK696" s="175"/>
      <c r="AL696" s="175"/>
      <c r="AM696" s="175"/>
      <c r="AN696" s="175"/>
      <c r="AO696" s="175"/>
      <c r="AP696" s="175"/>
      <c r="AQ696" s="175"/>
    </row>
    <row r="697" spans="6:43" s="129" customFormat="1">
      <c r="F697" s="175"/>
      <c r="G697" s="175"/>
      <c r="H697" s="175"/>
      <c r="I697" s="175"/>
      <c r="J697" s="175"/>
      <c r="K697" s="175"/>
      <c r="L697" s="175"/>
      <c r="M697" s="175"/>
      <c r="N697" s="175"/>
      <c r="O697" s="175"/>
      <c r="P697" s="175"/>
      <c r="Q697" s="175"/>
      <c r="R697" s="175"/>
      <c r="S697" s="175"/>
      <c r="T697" s="175"/>
      <c r="U697" s="175"/>
      <c r="V697" s="175"/>
      <c r="W697" s="175"/>
      <c r="X697" s="175"/>
      <c r="Y697" s="175"/>
      <c r="Z697" s="175"/>
      <c r="AA697" s="175"/>
      <c r="AB697" s="175"/>
      <c r="AC697" s="175"/>
      <c r="AD697" s="175"/>
      <c r="AE697" s="175"/>
      <c r="AF697" s="175"/>
      <c r="AG697" s="175"/>
      <c r="AH697" s="175"/>
      <c r="AI697" s="175"/>
      <c r="AJ697" s="175"/>
      <c r="AK697" s="175"/>
      <c r="AL697" s="175"/>
      <c r="AM697" s="175"/>
      <c r="AN697" s="175"/>
      <c r="AO697" s="175"/>
      <c r="AP697" s="175"/>
      <c r="AQ697" s="175"/>
    </row>
    <row r="698" spans="6:43" s="129" customFormat="1">
      <c r="F698" s="175"/>
      <c r="G698" s="175"/>
      <c r="H698" s="175"/>
      <c r="I698" s="175"/>
      <c r="J698" s="175"/>
      <c r="K698" s="175"/>
      <c r="L698" s="175"/>
      <c r="M698" s="175"/>
      <c r="N698" s="175"/>
      <c r="O698" s="175"/>
      <c r="P698" s="175"/>
      <c r="Q698" s="175"/>
      <c r="R698" s="175"/>
      <c r="S698" s="175"/>
      <c r="T698" s="175"/>
      <c r="U698" s="175"/>
      <c r="V698" s="175"/>
      <c r="W698" s="175"/>
      <c r="X698" s="175"/>
      <c r="Y698" s="175"/>
      <c r="Z698" s="175"/>
      <c r="AA698" s="175"/>
      <c r="AB698" s="175"/>
      <c r="AC698" s="175"/>
      <c r="AD698" s="175"/>
      <c r="AE698" s="175"/>
      <c r="AF698" s="175"/>
      <c r="AG698" s="175"/>
      <c r="AH698" s="175"/>
      <c r="AI698" s="175"/>
      <c r="AJ698" s="175"/>
      <c r="AK698" s="175"/>
      <c r="AL698" s="175"/>
      <c r="AM698" s="175"/>
      <c r="AN698" s="175"/>
      <c r="AO698" s="175"/>
      <c r="AP698" s="175"/>
      <c r="AQ698" s="175"/>
    </row>
    <row r="699" spans="6:43" s="129" customFormat="1">
      <c r="F699" s="175"/>
      <c r="G699" s="175"/>
      <c r="H699" s="175"/>
      <c r="I699" s="175"/>
      <c r="J699" s="175"/>
      <c r="K699" s="175"/>
      <c r="L699" s="175"/>
      <c r="M699" s="175"/>
      <c r="N699" s="175"/>
      <c r="O699" s="175"/>
      <c r="P699" s="175"/>
      <c r="Q699" s="175"/>
      <c r="R699" s="175"/>
      <c r="S699" s="175"/>
      <c r="T699" s="175"/>
      <c r="U699" s="175"/>
      <c r="V699" s="175"/>
      <c r="W699" s="175"/>
      <c r="X699" s="175"/>
      <c r="Y699" s="175"/>
      <c r="Z699" s="175"/>
      <c r="AA699" s="175"/>
      <c r="AB699" s="175"/>
      <c r="AC699" s="175"/>
      <c r="AD699" s="175"/>
      <c r="AE699" s="175"/>
      <c r="AF699" s="175"/>
      <c r="AG699" s="175"/>
      <c r="AH699" s="175"/>
      <c r="AI699" s="175"/>
      <c r="AJ699" s="175"/>
      <c r="AK699" s="175"/>
      <c r="AL699" s="175"/>
      <c r="AM699" s="175"/>
      <c r="AN699" s="175"/>
      <c r="AO699" s="175"/>
      <c r="AP699" s="175"/>
      <c r="AQ699" s="175"/>
    </row>
    <row r="700" spans="6:43" s="129" customFormat="1">
      <c r="F700" s="175"/>
      <c r="G700" s="175"/>
      <c r="H700" s="175"/>
      <c r="I700" s="175"/>
      <c r="J700" s="175"/>
      <c r="K700" s="175"/>
      <c r="L700" s="175"/>
      <c r="M700" s="175"/>
      <c r="N700" s="175"/>
      <c r="O700" s="175"/>
      <c r="P700" s="175"/>
      <c r="Q700" s="175"/>
      <c r="R700" s="175"/>
      <c r="S700" s="175"/>
      <c r="T700" s="175"/>
      <c r="U700" s="175"/>
      <c r="V700" s="175"/>
      <c r="W700" s="175"/>
      <c r="X700" s="175"/>
      <c r="Y700" s="175"/>
      <c r="Z700" s="175"/>
      <c r="AA700" s="175"/>
      <c r="AB700" s="175"/>
      <c r="AC700" s="175"/>
      <c r="AD700" s="175"/>
      <c r="AE700" s="175"/>
      <c r="AF700" s="175"/>
      <c r="AG700" s="175"/>
      <c r="AH700" s="175"/>
      <c r="AI700" s="175"/>
      <c r="AJ700" s="175"/>
      <c r="AK700" s="175"/>
      <c r="AL700" s="175"/>
      <c r="AM700" s="175"/>
      <c r="AN700" s="175"/>
      <c r="AO700" s="175"/>
      <c r="AP700" s="175"/>
      <c r="AQ700" s="175"/>
    </row>
    <row r="701" spans="6:43" s="129" customFormat="1">
      <c r="F701" s="175"/>
      <c r="G701" s="175"/>
      <c r="H701" s="175"/>
      <c r="I701" s="175"/>
      <c r="J701" s="175"/>
      <c r="K701" s="175"/>
      <c r="L701" s="175"/>
      <c r="M701" s="175"/>
      <c r="N701" s="175"/>
      <c r="O701" s="175"/>
      <c r="P701" s="175"/>
      <c r="Q701" s="175"/>
      <c r="R701" s="175"/>
      <c r="S701" s="175"/>
      <c r="T701" s="175"/>
      <c r="U701" s="175"/>
      <c r="V701" s="175"/>
      <c r="W701" s="175"/>
      <c r="X701" s="175"/>
      <c r="Y701" s="175"/>
      <c r="Z701" s="175"/>
      <c r="AA701" s="175"/>
      <c r="AB701" s="175"/>
      <c r="AC701" s="175"/>
      <c r="AD701" s="175"/>
      <c r="AE701" s="175"/>
      <c r="AF701" s="175"/>
      <c r="AG701" s="175"/>
      <c r="AH701" s="175"/>
      <c r="AI701" s="175"/>
      <c r="AJ701" s="175"/>
      <c r="AK701" s="175"/>
      <c r="AL701" s="175"/>
      <c r="AM701" s="175"/>
      <c r="AN701" s="175"/>
      <c r="AO701" s="175"/>
      <c r="AP701" s="175"/>
      <c r="AQ701" s="175"/>
    </row>
    <row r="702" spans="6:43" s="129" customFormat="1">
      <c r="F702" s="175"/>
      <c r="G702" s="175"/>
      <c r="H702" s="175"/>
      <c r="I702" s="175"/>
      <c r="J702" s="175"/>
      <c r="K702" s="175"/>
      <c r="L702" s="175"/>
      <c r="M702" s="175"/>
      <c r="N702" s="175"/>
      <c r="O702" s="175"/>
      <c r="P702" s="175"/>
      <c r="Q702" s="175"/>
      <c r="R702" s="175"/>
      <c r="S702" s="175"/>
      <c r="T702" s="175"/>
      <c r="U702" s="175"/>
      <c r="V702" s="175"/>
      <c r="W702" s="175"/>
      <c r="X702" s="175"/>
      <c r="Y702" s="175"/>
      <c r="Z702" s="175"/>
      <c r="AA702" s="175"/>
      <c r="AB702" s="175"/>
      <c r="AC702" s="175"/>
      <c r="AD702" s="175"/>
      <c r="AE702" s="175"/>
      <c r="AF702" s="175"/>
      <c r="AG702" s="175"/>
      <c r="AH702" s="175"/>
      <c r="AI702" s="175"/>
      <c r="AJ702" s="175"/>
      <c r="AK702" s="175"/>
      <c r="AL702" s="175"/>
      <c r="AM702" s="175"/>
      <c r="AN702" s="175"/>
      <c r="AO702" s="175"/>
      <c r="AP702" s="175"/>
      <c r="AQ702" s="175"/>
    </row>
    <row r="703" spans="6:43" s="129" customFormat="1">
      <c r="F703" s="175"/>
      <c r="G703" s="175"/>
      <c r="H703" s="175"/>
      <c r="I703" s="175"/>
      <c r="J703" s="175"/>
      <c r="K703" s="175"/>
      <c r="L703" s="175"/>
      <c r="M703" s="175"/>
      <c r="N703" s="175"/>
      <c r="O703" s="175"/>
      <c r="P703" s="175"/>
      <c r="Q703" s="175"/>
      <c r="R703" s="175"/>
      <c r="S703" s="175"/>
      <c r="T703" s="175"/>
      <c r="U703" s="175"/>
      <c r="V703" s="175"/>
      <c r="W703" s="175"/>
      <c r="X703" s="175"/>
      <c r="Y703" s="175"/>
      <c r="Z703" s="175"/>
      <c r="AA703" s="175"/>
      <c r="AB703" s="175"/>
      <c r="AC703" s="175"/>
      <c r="AD703" s="175"/>
      <c r="AE703" s="175"/>
      <c r="AF703" s="175"/>
      <c r="AG703" s="175"/>
      <c r="AH703" s="175"/>
      <c r="AI703" s="175"/>
      <c r="AJ703" s="175"/>
      <c r="AK703" s="175"/>
      <c r="AL703" s="175"/>
      <c r="AM703" s="175"/>
      <c r="AN703" s="175"/>
      <c r="AO703" s="175"/>
      <c r="AP703" s="175"/>
      <c r="AQ703" s="175"/>
    </row>
    <row r="704" spans="6:43" s="129" customFormat="1">
      <c r="F704" s="175"/>
      <c r="G704" s="175"/>
      <c r="H704" s="175"/>
      <c r="I704" s="175"/>
      <c r="J704" s="175"/>
      <c r="K704" s="175"/>
      <c r="L704" s="175"/>
      <c r="M704" s="175"/>
      <c r="N704" s="175"/>
      <c r="O704" s="175"/>
      <c r="P704" s="175"/>
      <c r="Q704" s="175"/>
      <c r="R704" s="175"/>
      <c r="S704" s="175"/>
      <c r="T704" s="175"/>
      <c r="U704" s="175"/>
      <c r="V704" s="175"/>
      <c r="W704" s="175"/>
      <c r="X704" s="175"/>
      <c r="Y704" s="175"/>
      <c r="Z704" s="175"/>
      <c r="AA704" s="175"/>
      <c r="AB704" s="175"/>
      <c r="AC704" s="175"/>
      <c r="AD704" s="175"/>
      <c r="AE704" s="175"/>
      <c r="AF704" s="175"/>
      <c r="AG704" s="175"/>
      <c r="AH704" s="175"/>
      <c r="AI704" s="175"/>
      <c r="AJ704" s="175"/>
      <c r="AK704" s="175"/>
      <c r="AL704" s="175"/>
      <c r="AM704" s="175"/>
      <c r="AN704" s="175"/>
      <c r="AO704" s="175"/>
      <c r="AP704" s="175"/>
      <c r="AQ704" s="175"/>
    </row>
    <row r="705" spans="6:43" s="129" customFormat="1">
      <c r="F705" s="175"/>
      <c r="G705" s="175"/>
      <c r="H705" s="175"/>
      <c r="I705" s="175"/>
      <c r="J705" s="175"/>
      <c r="K705" s="175"/>
      <c r="L705" s="175"/>
      <c r="M705" s="175"/>
      <c r="N705" s="175"/>
      <c r="O705" s="175"/>
      <c r="P705" s="175"/>
      <c r="Q705" s="175"/>
      <c r="R705" s="175"/>
      <c r="S705" s="175"/>
      <c r="T705" s="175"/>
      <c r="U705" s="175"/>
      <c r="V705" s="175"/>
      <c r="W705" s="175"/>
      <c r="X705" s="175"/>
      <c r="Y705" s="175"/>
      <c r="Z705" s="175"/>
      <c r="AA705" s="175"/>
      <c r="AB705" s="175"/>
      <c r="AC705" s="175"/>
      <c r="AD705" s="175"/>
      <c r="AE705" s="175"/>
      <c r="AF705" s="175"/>
      <c r="AG705" s="175"/>
      <c r="AH705" s="175"/>
      <c r="AI705" s="175"/>
      <c r="AJ705" s="175"/>
      <c r="AK705" s="175"/>
      <c r="AL705" s="175"/>
      <c r="AM705" s="175"/>
      <c r="AN705" s="175"/>
      <c r="AO705" s="175"/>
      <c r="AP705" s="175"/>
      <c r="AQ705" s="175"/>
    </row>
    <row r="706" spans="6:43" s="129" customFormat="1">
      <c r="F706" s="175"/>
      <c r="G706" s="175"/>
      <c r="H706" s="175"/>
      <c r="I706" s="175"/>
      <c r="J706" s="175"/>
      <c r="K706" s="175"/>
      <c r="L706" s="175"/>
      <c r="M706" s="175"/>
      <c r="N706" s="175"/>
      <c r="O706" s="175"/>
      <c r="P706" s="175"/>
      <c r="Q706" s="175"/>
      <c r="R706" s="175"/>
      <c r="S706" s="175"/>
      <c r="T706" s="175"/>
      <c r="U706" s="175"/>
      <c r="V706" s="175"/>
      <c r="W706" s="175"/>
      <c r="X706" s="175"/>
      <c r="Y706" s="175"/>
      <c r="Z706" s="175"/>
      <c r="AA706" s="175"/>
      <c r="AB706" s="175"/>
      <c r="AC706" s="175"/>
      <c r="AD706" s="175"/>
      <c r="AE706" s="175"/>
      <c r="AF706" s="175"/>
      <c r="AG706" s="175"/>
      <c r="AH706" s="175"/>
      <c r="AI706" s="175"/>
      <c r="AJ706" s="175"/>
      <c r="AK706" s="175"/>
      <c r="AL706" s="175"/>
      <c r="AM706" s="175"/>
      <c r="AN706" s="175"/>
      <c r="AO706" s="175"/>
      <c r="AP706" s="175"/>
      <c r="AQ706" s="175"/>
    </row>
    <row r="707" spans="6:43" s="129" customFormat="1">
      <c r="F707" s="175"/>
      <c r="G707" s="175"/>
      <c r="H707" s="175"/>
      <c r="I707" s="175"/>
      <c r="J707" s="175"/>
      <c r="K707" s="175"/>
      <c r="L707" s="175"/>
      <c r="M707" s="175"/>
      <c r="N707" s="175"/>
      <c r="O707" s="175"/>
      <c r="P707" s="175"/>
      <c r="Q707" s="175"/>
      <c r="R707" s="175"/>
      <c r="S707" s="175"/>
      <c r="T707" s="175"/>
      <c r="U707" s="175"/>
      <c r="V707" s="175"/>
      <c r="W707" s="175"/>
      <c r="X707" s="175"/>
      <c r="Y707" s="175"/>
      <c r="Z707" s="175"/>
      <c r="AA707" s="175"/>
      <c r="AB707" s="175"/>
      <c r="AC707" s="175"/>
      <c r="AD707" s="175"/>
      <c r="AE707" s="175"/>
      <c r="AF707" s="175"/>
      <c r="AG707" s="175"/>
      <c r="AH707" s="175"/>
      <c r="AI707" s="175"/>
      <c r="AJ707" s="175"/>
      <c r="AK707" s="175"/>
      <c r="AL707" s="175"/>
      <c r="AM707" s="175"/>
      <c r="AN707" s="175"/>
      <c r="AO707" s="175"/>
      <c r="AP707" s="175"/>
      <c r="AQ707" s="175"/>
    </row>
    <row r="708" spans="6:43" s="129" customFormat="1">
      <c r="F708" s="175"/>
      <c r="G708" s="175"/>
      <c r="H708" s="175"/>
      <c r="I708" s="175"/>
      <c r="J708" s="175"/>
      <c r="K708" s="175"/>
      <c r="L708" s="175"/>
      <c r="M708" s="175"/>
      <c r="N708" s="175"/>
      <c r="O708" s="175"/>
      <c r="P708" s="175"/>
      <c r="Q708" s="175"/>
      <c r="R708" s="175"/>
      <c r="S708" s="175"/>
      <c r="T708" s="175"/>
      <c r="U708" s="175"/>
      <c r="V708" s="175"/>
      <c r="W708" s="175"/>
      <c r="X708" s="175"/>
      <c r="Y708" s="175"/>
      <c r="Z708" s="175"/>
      <c r="AA708" s="175"/>
      <c r="AB708" s="175"/>
      <c r="AC708" s="175"/>
      <c r="AD708" s="175"/>
      <c r="AE708" s="175"/>
      <c r="AF708" s="175"/>
      <c r="AG708" s="175"/>
      <c r="AH708" s="175"/>
      <c r="AI708" s="175"/>
      <c r="AJ708" s="175"/>
      <c r="AK708" s="175"/>
      <c r="AL708" s="175"/>
      <c r="AM708" s="175"/>
      <c r="AN708" s="175"/>
      <c r="AO708" s="175"/>
      <c r="AP708" s="175"/>
      <c r="AQ708" s="175"/>
    </row>
    <row r="709" spans="6:43" s="129" customFormat="1">
      <c r="F709" s="175"/>
      <c r="G709" s="175"/>
      <c r="H709" s="175"/>
      <c r="I709" s="175"/>
      <c r="J709" s="175"/>
      <c r="K709" s="175"/>
      <c r="L709" s="175"/>
      <c r="M709" s="175"/>
      <c r="N709" s="175"/>
      <c r="O709" s="175"/>
      <c r="P709" s="175"/>
      <c r="Q709" s="175"/>
      <c r="R709" s="175"/>
      <c r="S709" s="175"/>
      <c r="T709" s="175"/>
      <c r="U709" s="175"/>
      <c r="V709" s="175"/>
      <c r="W709" s="175"/>
      <c r="X709" s="175"/>
      <c r="Y709" s="175"/>
      <c r="Z709" s="175"/>
      <c r="AA709" s="175"/>
      <c r="AB709" s="175"/>
      <c r="AC709" s="175"/>
      <c r="AD709" s="175"/>
      <c r="AE709" s="175"/>
      <c r="AF709" s="175"/>
      <c r="AG709" s="175"/>
      <c r="AH709" s="175"/>
      <c r="AI709" s="175"/>
      <c r="AJ709" s="175"/>
      <c r="AK709" s="175"/>
      <c r="AL709" s="175"/>
      <c r="AM709" s="175"/>
      <c r="AN709" s="175"/>
      <c r="AO709" s="175"/>
      <c r="AP709" s="175"/>
      <c r="AQ709" s="175"/>
    </row>
    <row r="710" spans="6:43" s="129" customFormat="1">
      <c r="F710" s="175"/>
      <c r="G710" s="175"/>
      <c r="H710" s="175"/>
      <c r="I710" s="175"/>
      <c r="J710" s="175"/>
      <c r="K710" s="175"/>
      <c r="L710" s="175"/>
      <c r="M710" s="175"/>
      <c r="N710" s="175"/>
      <c r="O710" s="175"/>
      <c r="P710" s="175"/>
      <c r="Q710" s="175"/>
      <c r="R710" s="175"/>
      <c r="S710" s="175"/>
      <c r="T710" s="175"/>
      <c r="U710" s="175"/>
      <c r="V710" s="175"/>
      <c r="W710" s="175"/>
      <c r="X710" s="175"/>
      <c r="Y710" s="175"/>
      <c r="Z710" s="175"/>
      <c r="AA710" s="175"/>
      <c r="AB710" s="175"/>
      <c r="AC710" s="175"/>
      <c r="AD710" s="175"/>
      <c r="AE710" s="175"/>
      <c r="AF710" s="175"/>
      <c r="AG710" s="175"/>
      <c r="AH710" s="175"/>
      <c r="AI710" s="175"/>
      <c r="AJ710" s="175"/>
      <c r="AK710" s="175"/>
      <c r="AL710" s="175"/>
      <c r="AM710" s="175"/>
      <c r="AN710" s="175"/>
      <c r="AO710" s="175"/>
      <c r="AP710" s="175"/>
      <c r="AQ710" s="175"/>
    </row>
    <row r="711" spans="6:43" s="129" customFormat="1">
      <c r="F711" s="175"/>
      <c r="G711" s="175"/>
      <c r="H711" s="175"/>
      <c r="I711" s="175"/>
      <c r="J711" s="175"/>
      <c r="K711" s="175"/>
      <c r="L711" s="175"/>
      <c r="M711" s="175"/>
      <c r="N711" s="175"/>
      <c r="O711" s="175"/>
      <c r="P711" s="175"/>
      <c r="Q711" s="175"/>
      <c r="R711" s="175"/>
      <c r="S711" s="175"/>
      <c r="T711" s="175"/>
      <c r="U711" s="175"/>
      <c r="V711" s="175"/>
      <c r="W711" s="175"/>
      <c r="X711" s="175"/>
      <c r="Y711" s="175"/>
      <c r="Z711" s="175"/>
      <c r="AA711" s="175"/>
      <c r="AB711" s="175"/>
      <c r="AC711" s="175"/>
      <c r="AD711" s="175"/>
      <c r="AE711" s="175"/>
      <c r="AF711" s="175"/>
      <c r="AG711" s="175"/>
      <c r="AH711" s="175"/>
      <c r="AI711" s="175"/>
      <c r="AJ711" s="175"/>
      <c r="AK711" s="175"/>
      <c r="AL711" s="175"/>
      <c r="AM711" s="175"/>
      <c r="AN711" s="175"/>
      <c r="AO711" s="175"/>
      <c r="AP711" s="175"/>
      <c r="AQ711" s="175"/>
    </row>
    <row r="712" spans="6:43" s="129" customFormat="1">
      <c r="F712" s="175"/>
      <c r="G712" s="175"/>
      <c r="H712" s="175"/>
      <c r="I712" s="175"/>
      <c r="J712" s="175"/>
      <c r="K712" s="175"/>
      <c r="L712" s="175"/>
      <c r="M712" s="175"/>
      <c r="N712" s="175"/>
      <c r="O712" s="175"/>
      <c r="P712" s="175"/>
      <c r="Q712" s="175"/>
      <c r="R712" s="175"/>
      <c r="S712" s="175"/>
      <c r="T712" s="175"/>
      <c r="U712" s="175"/>
      <c r="V712" s="175"/>
      <c r="W712" s="175"/>
      <c r="X712" s="175"/>
      <c r="Y712" s="175"/>
      <c r="Z712" s="175"/>
      <c r="AA712" s="175"/>
      <c r="AB712" s="175"/>
      <c r="AC712" s="175"/>
      <c r="AD712" s="175"/>
      <c r="AE712" s="175"/>
      <c r="AF712" s="175"/>
      <c r="AG712" s="175"/>
      <c r="AH712" s="175"/>
      <c r="AI712" s="175"/>
      <c r="AJ712" s="175"/>
      <c r="AK712" s="175"/>
      <c r="AL712" s="175"/>
      <c r="AM712" s="175"/>
      <c r="AN712" s="175"/>
      <c r="AO712" s="175"/>
      <c r="AP712" s="175"/>
      <c r="AQ712" s="175"/>
    </row>
    <row r="713" spans="6:43" s="129" customFormat="1">
      <c r="F713" s="175"/>
      <c r="G713" s="175"/>
      <c r="H713" s="175"/>
      <c r="I713" s="175"/>
      <c r="J713" s="175"/>
      <c r="K713" s="175"/>
      <c r="L713" s="175"/>
      <c r="M713" s="175"/>
      <c r="N713" s="175"/>
      <c r="O713" s="175"/>
      <c r="P713" s="175"/>
      <c r="Q713" s="175"/>
      <c r="R713" s="175"/>
      <c r="S713" s="175"/>
      <c r="T713" s="175"/>
      <c r="U713" s="175"/>
      <c r="V713" s="175"/>
      <c r="W713" s="175"/>
      <c r="X713" s="175"/>
      <c r="Y713" s="175"/>
      <c r="Z713" s="175"/>
      <c r="AA713" s="175"/>
      <c r="AB713" s="175"/>
      <c r="AC713" s="175"/>
      <c r="AD713" s="175"/>
      <c r="AE713" s="175"/>
      <c r="AF713" s="175"/>
      <c r="AG713" s="175"/>
      <c r="AH713" s="175"/>
      <c r="AI713" s="175"/>
      <c r="AJ713" s="175"/>
      <c r="AK713" s="175"/>
      <c r="AL713" s="175"/>
      <c r="AM713" s="175"/>
      <c r="AN713" s="175"/>
      <c r="AO713" s="175"/>
      <c r="AP713" s="175"/>
      <c r="AQ713" s="175"/>
    </row>
    <row r="714" spans="6:43" s="129" customFormat="1">
      <c r="F714" s="175"/>
      <c r="G714" s="175"/>
      <c r="H714" s="175"/>
      <c r="I714" s="175"/>
      <c r="J714" s="175"/>
      <c r="K714" s="175"/>
      <c r="L714" s="175"/>
      <c r="M714" s="175"/>
      <c r="N714" s="175"/>
      <c r="O714" s="175"/>
      <c r="P714" s="175"/>
      <c r="Q714" s="175"/>
      <c r="R714" s="175"/>
      <c r="S714" s="175"/>
      <c r="T714" s="175"/>
      <c r="U714" s="175"/>
      <c r="V714" s="175"/>
      <c r="W714" s="175"/>
      <c r="X714" s="175"/>
      <c r="Y714" s="175"/>
      <c r="Z714" s="175"/>
      <c r="AA714" s="175"/>
      <c r="AB714" s="175"/>
      <c r="AC714" s="175"/>
      <c r="AD714" s="175"/>
      <c r="AE714" s="175"/>
      <c r="AF714" s="175"/>
      <c r="AG714" s="175"/>
      <c r="AH714" s="175"/>
      <c r="AI714" s="175"/>
      <c r="AJ714" s="175"/>
      <c r="AK714" s="175"/>
      <c r="AL714" s="175"/>
      <c r="AM714" s="175"/>
      <c r="AN714" s="175"/>
      <c r="AO714" s="175"/>
      <c r="AP714" s="175"/>
      <c r="AQ714" s="175"/>
    </row>
    <row r="715" spans="6:43" s="129" customFormat="1">
      <c r="F715" s="175"/>
      <c r="G715" s="175"/>
      <c r="H715" s="175"/>
      <c r="I715" s="175"/>
      <c r="J715" s="175"/>
      <c r="K715" s="175"/>
      <c r="L715" s="175"/>
      <c r="M715" s="175"/>
      <c r="N715" s="175"/>
      <c r="O715" s="175"/>
      <c r="P715" s="175"/>
      <c r="Q715" s="175"/>
      <c r="R715" s="175"/>
      <c r="S715" s="175"/>
      <c r="T715" s="175"/>
      <c r="U715" s="175"/>
      <c r="V715" s="175"/>
      <c r="W715" s="175"/>
      <c r="X715" s="175"/>
      <c r="Y715" s="175"/>
      <c r="Z715" s="175"/>
      <c r="AA715" s="175"/>
      <c r="AB715" s="175"/>
      <c r="AC715" s="175"/>
      <c r="AD715" s="175"/>
      <c r="AE715" s="175"/>
      <c r="AF715" s="175"/>
      <c r="AG715" s="175"/>
      <c r="AH715" s="175"/>
      <c r="AI715" s="175"/>
      <c r="AJ715" s="175"/>
      <c r="AK715" s="175"/>
      <c r="AL715" s="175"/>
      <c r="AM715" s="175"/>
      <c r="AN715" s="175"/>
      <c r="AO715" s="175"/>
      <c r="AP715" s="175"/>
      <c r="AQ715" s="175"/>
    </row>
    <row r="716" spans="6:43" s="129" customFormat="1">
      <c r="F716" s="175"/>
      <c r="G716" s="175"/>
      <c r="H716" s="175"/>
      <c r="I716" s="175"/>
      <c r="J716" s="175"/>
      <c r="K716" s="175"/>
      <c r="L716" s="175"/>
      <c r="M716" s="175"/>
      <c r="N716" s="175"/>
      <c r="O716" s="175"/>
      <c r="P716" s="175"/>
      <c r="Q716" s="175"/>
      <c r="R716" s="175"/>
      <c r="S716" s="175"/>
      <c r="T716" s="175"/>
      <c r="U716" s="175"/>
      <c r="V716" s="175"/>
      <c r="W716" s="175"/>
      <c r="X716" s="175"/>
      <c r="Y716" s="175"/>
      <c r="Z716" s="175"/>
      <c r="AA716" s="175"/>
      <c r="AB716" s="175"/>
      <c r="AC716" s="175"/>
      <c r="AD716" s="175"/>
      <c r="AE716" s="175"/>
      <c r="AF716" s="175"/>
      <c r="AG716" s="175"/>
      <c r="AH716" s="175"/>
      <c r="AI716" s="175"/>
      <c r="AJ716" s="175"/>
      <c r="AK716" s="175"/>
      <c r="AL716" s="175"/>
      <c r="AM716" s="175"/>
      <c r="AN716" s="175"/>
      <c r="AO716" s="175"/>
      <c r="AP716" s="175"/>
      <c r="AQ716" s="175"/>
    </row>
    <row r="717" spans="6:43" s="129" customFormat="1">
      <c r="F717" s="175"/>
      <c r="G717" s="175"/>
      <c r="H717" s="175"/>
      <c r="I717" s="175"/>
      <c r="J717" s="175"/>
      <c r="K717" s="175"/>
      <c r="L717" s="175"/>
      <c r="M717" s="175"/>
      <c r="N717" s="175"/>
      <c r="O717" s="175"/>
      <c r="P717" s="175"/>
      <c r="Q717" s="175"/>
      <c r="R717" s="175"/>
      <c r="S717" s="175"/>
      <c r="T717" s="175"/>
      <c r="U717" s="175"/>
      <c r="V717" s="175"/>
      <c r="W717" s="175"/>
      <c r="X717" s="175"/>
      <c r="Y717" s="175"/>
      <c r="Z717" s="175"/>
      <c r="AA717" s="175"/>
      <c r="AB717" s="175"/>
      <c r="AC717" s="175"/>
      <c r="AD717" s="175"/>
      <c r="AE717" s="175"/>
      <c r="AF717" s="175"/>
      <c r="AG717" s="175"/>
      <c r="AH717" s="175"/>
      <c r="AI717" s="175"/>
      <c r="AJ717" s="175"/>
      <c r="AK717" s="175"/>
      <c r="AL717" s="175"/>
      <c r="AM717" s="175"/>
      <c r="AN717" s="175"/>
      <c r="AO717" s="175"/>
      <c r="AP717" s="175"/>
      <c r="AQ717" s="175"/>
    </row>
    <row r="718" spans="6:43" s="129" customFormat="1">
      <c r="F718" s="175"/>
      <c r="G718" s="175"/>
      <c r="H718" s="175"/>
      <c r="I718" s="175"/>
      <c r="J718" s="175"/>
      <c r="K718" s="175"/>
      <c r="L718" s="175"/>
      <c r="M718" s="175"/>
      <c r="N718" s="175"/>
      <c r="O718" s="175"/>
      <c r="P718" s="175"/>
      <c r="Q718" s="175"/>
      <c r="R718" s="175"/>
      <c r="S718" s="175"/>
      <c r="T718" s="175"/>
      <c r="U718" s="175"/>
      <c r="V718" s="175"/>
      <c r="W718" s="175"/>
      <c r="X718" s="175"/>
      <c r="Y718" s="175"/>
      <c r="Z718" s="175"/>
      <c r="AA718" s="175"/>
      <c r="AB718" s="175"/>
      <c r="AC718" s="175"/>
      <c r="AD718" s="175"/>
      <c r="AE718" s="175"/>
      <c r="AF718" s="175"/>
      <c r="AG718" s="175"/>
      <c r="AH718" s="175"/>
      <c r="AI718" s="175"/>
      <c r="AJ718" s="175"/>
      <c r="AK718" s="175"/>
      <c r="AL718" s="175"/>
      <c r="AM718" s="175"/>
      <c r="AN718" s="175"/>
      <c r="AO718" s="175"/>
      <c r="AP718" s="175"/>
      <c r="AQ718" s="175"/>
    </row>
    <row r="719" spans="6:43" s="129" customFormat="1">
      <c r="F719" s="175"/>
      <c r="G719" s="175"/>
      <c r="H719" s="175"/>
      <c r="I719" s="175"/>
      <c r="J719" s="175"/>
      <c r="K719" s="175"/>
      <c r="L719" s="175"/>
      <c r="M719" s="175"/>
      <c r="N719" s="175"/>
      <c r="O719" s="175"/>
      <c r="P719" s="175"/>
      <c r="Q719" s="175"/>
      <c r="R719" s="175"/>
      <c r="S719" s="175"/>
      <c r="T719" s="175"/>
      <c r="U719" s="175"/>
      <c r="V719" s="175"/>
      <c r="W719" s="175"/>
      <c r="X719" s="175"/>
      <c r="Y719" s="175"/>
      <c r="Z719" s="175"/>
      <c r="AA719" s="175"/>
      <c r="AB719" s="175"/>
      <c r="AC719" s="175"/>
      <c r="AD719" s="175"/>
      <c r="AE719" s="175"/>
      <c r="AF719" s="175"/>
      <c r="AG719" s="175"/>
      <c r="AH719" s="175"/>
      <c r="AI719" s="175"/>
      <c r="AJ719" s="175"/>
      <c r="AK719" s="175"/>
      <c r="AL719" s="175"/>
      <c r="AM719" s="175"/>
      <c r="AN719" s="175"/>
      <c r="AO719" s="175"/>
      <c r="AP719" s="175"/>
      <c r="AQ719" s="175"/>
    </row>
    <row r="720" spans="6:43" s="129" customFormat="1">
      <c r="F720" s="175"/>
      <c r="G720" s="175"/>
      <c r="H720" s="175"/>
      <c r="I720" s="175"/>
      <c r="J720" s="175"/>
      <c r="K720" s="175"/>
      <c r="L720" s="175"/>
      <c r="M720" s="175"/>
      <c r="N720" s="175"/>
      <c r="O720" s="175"/>
      <c r="P720" s="175"/>
      <c r="Q720" s="175"/>
      <c r="R720" s="175"/>
      <c r="S720" s="175"/>
      <c r="T720" s="175"/>
      <c r="U720" s="175"/>
      <c r="V720" s="175"/>
      <c r="W720" s="175"/>
      <c r="X720" s="175"/>
      <c r="Y720" s="175"/>
      <c r="Z720" s="175"/>
      <c r="AA720" s="175"/>
      <c r="AB720" s="175"/>
      <c r="AC720" s="175"/>
      <c r="AD720" s="175"/>
      <c r="AE720" s="175"/>
      <c r="AF720" s="175"/>
      <c r="AG720" s="175"/>
      <c r="AH720" s="175"/>
      <c r="AI720" s="175"/>
      <c r="AJ720" s="175"/>
      <c r="AK720" s="175"/>
      <c r="AL720" s="175"/>
      <c r="AM720" s="175"/>
      <c r="AN720" s="175"/>
      <c r="AO720" s="175"/>
      <c r="AP720" s="175"/>
      <c r="AQ720" s="175"/>
    </row>
    <row r="721" spans="6:43" s="129" customFormat="1">
      <c r="F721" s="175"/>
      <c r="G721" s="175"/>
      <c r="H721" s="175"/>
      <c r="I721" s="175"/>
      <c r="J721" s="175"/>
      <c r="K721" s="175"/>
      <c r="L721" s="175"/>
      <c r="M721" s="175"/>
      <c r="N721" s="175"/>
      <c r="O721" s="175"/>
      <c r="P721" s="175"/>
      <c r="Q721" s="175"/>
      <c r="R721" s="175"/>
      <c r="S721" s="175"/>
      <c r="T721" s="175"/>
      <c r="U721" s="175"/>
      <c r="V721" s="175"/>
      <c r="W721" s="175"/>
      <c r="X721" s="175"/>
      <c r="Y721" s="175"/>
      <c r="Z721" s="175"/>
      <c r="AA721" s="175"/>
      <c r="AB721" s="175"/>
      <c r="AC721" s="175"/>
      <c r="AD721" s="175"/>
      <c r="AE721" s="175"/>
      <c r="AF721" s="175"/>
      <c r="AG721" s="175"/>
      <c r="AH721" s="175"/>
      <c r="AI721" s="175"/>
      <c r="AJ721" s="175"/>
      <c r="AK721" s="175"/>
      <c r="AL721" s="175"/>
      <c r="AM721" s="175"/>
      <c r="AN721" s="175"/>
      <c r="AO721" s="175"/>
      <c r="AP721" s="175"/>
      <c r="AQ721" s="175"/>
    </row>
    <row r="722" spans="6:43" s="129" customFormat="1">
      <c r="F722" s="175"/>
      <c r="G722" s="175"/>
      <c r="H722" s="175"/>
      <c r="I722" s="175"/>
      <c r="J722" s="175"/>
      <c r="K722" s="175"/>
      <c r="L722" s="175"/>
      <c r="M722" s="175"/>
      <c r="N722" s="175"/>
      <c r="O722" s="175"/>
      <c r="P722" s="175"/>
      <c r="Q722" s="175"/>
      <c r="R722" s="175"/>
      <c r="S722" s="175"/>
      <c r="T722" s="175"/>
      <c r="U722" s="175"/>
      <c r="V722" s="175"/>
      <c r="W722" s="175"/>
      <c r="X722" s="175"/>
      <c r="Y722" s="175"/>
      <c r="Z722" s="175"/>
      <c r="AA722" s="175"/>
      <c r="AB722" s="175"/>
      <c r="AC722" s="175"/>
      <c r="AD722" s="175"/>
      <c r="AE722" s="175"/>
      <c r="AF722" s="175"/>
      <c r="AG722" s="175"/>
      <c r="AH722" s="175"/>
      <c r="AI722" s="175"/>
      <c r="AJ722" s="175"/>
      <c r="AK722" s="175"/>
      <c r="AL722" s="175"/>
      <c r="AM722" s="175"/>
      <c r="AN722" s="175"/>
      <c r="AO722" s="175"/>
      <c r="AP722" s="175"/>
      <c r="AQ722" s="175"/>
    </row>
    <row r="723" spans="6:43" s="129" customFormat="1">
      <c r="F723" s="175"/>
      <c r="G723" s="175"/>
      <c r="H723" s="175"/>
      <c r="I723" s="175"/>
      <c r="J723" s="175"/>
      <c r="K723" s="175"/>
      <c r="L723" s="175"/>
      <c r="M723" s="175"/>
      <c r="N723" s="175"/>
      <c r="O723" s="175"/>
      <c r="P723" s="175"/>
      <c r="Q723" s="175"/>
      <c r="R723" s="175"/>
      <c r="S723" s="175"/>
      <c r="T723" s="175"/>
      <c r="U723" s="175"/>
      <c r="V723" s="175"/>
      <c r="W723" s="175"/>
      <c r="X723" s="175"/>
      <c r="Y723" s="175"/>
      <c r="Z723" s="175"/>
      <c r="AA723" s="175"/>
      <c r="AB723" s="175"/>
      <c r="AC723" s="175"/>
      <c r="AD723" s="175"/>
      <c r="AE723" s="175"/>
      <c r="AF723" s="175"/>
      <c r="AG723" s="175"/>
      <c r="AH723" s="175"/>
      <c r="AI723" s="175"/>
      <c r="AJ723" s="175"/>
      <c r="AK723" s="175"/>
      <c r="AL723" s="175"/>
      <c r="AM723" s="175"/>
      <c r="AN723" s="175"/>
      <c r="AO723" s="175"/>
      <c r="AP723" s="175"/>
      <c r="AQ723" s="175"/>
    </row>
    <row r="724" spans="6:43" s="129" customFormat="1">
      <c r="F724" s="175"/>
      <c r="G724" s="175"/>
      <c r="H724" s="175"/>
      <c r="I724" s="175"/>
      <c r="J724" s="175"/>
      <c r="K724" s="175"/>
      <c r="L724" s="175"/>
      <c r="M724" s="175"/>
      <c r="N724" s="175"/>
      <c r="O724" s="175"/>
      <c r="P724" s="175"/>
      <c r="Q724" s="175"/>
      <c r="R724" s="175"/>
      <c r="S724" s="175"/>
      <c r="T724" s="175"/>
      <c r="U724" s="175"/>
      <c r="V724" s="175"/>
      <c r="W724" s="175"/>
      <c r="X724" s="175"/>
      <c r="Y724" s="175"/>
      <c r="Z724" s="175"/>
      <c r="AA724" s="175"/>
      <c r="AB724" s="175"/>
      <c r="AC724" s="175"/>
      <c r="AD724" s="175"/>
      <c r="AE724" s="175"/>
      <c r="AF724" s="175"/>
      <c r="AG724" s="175"/>
      <c r="AH724" s="175"/>
      <c r="AI724" s="175"/>
      <c r="AJ724" s="175"/>
      <c r="AK724" s="175"/>
      <c r="AL724" s="175"/>
      <c r="AM724" s="175"/>
      <c r="AN724" s="175"/>
      <c r="AO724" s="175"/>
      <c r="AP724" s="175"/>
      <c r="AQ724" s="175"/>
    </row>
    <row r="725" spans="6:43" s="129" customFormat="1">
      <c r="F725" s="175"/>
      <c r="G725" s="175"/>
      <c r="H725" s="175"/>
      <c r="I725" s="175"/>
      <c r="J725" s="175"/>
      <c r="K725" s="175"/>
      <c r="L725" s="175"/>
      <c r="M725" s="175"/>
      <c r="N725" s="175"/>
      <c r="O725" s="175"/>
      <c r="P725" s="175"/>
      <c r="Q725" s="175"/>
      <c r="R725" s="175"/>
      <c r="S725" s="175"/>
      <c r="T725" s="175"/>
      <c r="U725" s="175"/>
      <c r="V725" s="175"/>
      <c r="W725" s="175"/>
      <c r="X725" s="175"/>
      <c r="Y725" s="175"/>
      <c r="Z725" s="175"/>
      <c r="AA725" s="175"/>
      <c r="AB725" s="175"/>
      <c r="AC725" s="175"/>
      <c r="AD725" s="175"/>
      <c r="AE725" s="175"/>
      <c r="AF725" s="175"/>
      <c r="AG725" s="175"/>
      <c r="AH725" s="175"/>
      <c r="AI725" s="175"/>
      <c r="AJ725" s="175"/>
      <c r="AK725" s="175"/>
      <c r="AL725" s="175"/>
      <c r="AM725" s="175"/>
      <c r="AN725" s="175"/>
      <c r="AO725" s="175"/>
      <c r="AP725" s="175"/>
      <c r="AQ725" s="175"/>
    </row>
    <row r="726" spans="6:43" s="129" customFormat="1">
      <c r="F726" s="175"/>
      <c r="G726" s="175"/>
      <c r="H726" s="175"/>
      <c r="I726" s="175"/>
      <c r="J726" s="175"/>
      <c r="K726" s="175"/>
      <c r="L726" s="175"/>
      <c r="M726" s="175"/>
      <c r="N726" s="175"/>
      <c r="O726" s="175"/>
      <c r="P726" s="175"/>
      <c r="Q726" s="175"/>
      <c r="R726" s="175"/>
      <c r="S726" s="175"/>
      <c r="T726" s="175"/>
      <c r="U726" s="175"/>
      <c r="V726" s="175"/>
      <c r="W726" s="175"/>
      <c r="X726" s="175"/>
      <c r="Y726" s="175"/>
      <c r="Z726" s="175"/>
      <c r="AA726" s="175"/>
      <c r="AB726" s="175"/>
      <c r="AC726" s="175"/>
      <c r="AD726" s="175"/>
      <c r="AE726" s="175"/>
      <c r="AF726" s="175"/>
      <c r="AG726" s="175"/>
      <c r="AH726" s="175"/>
      <c r="AI726" s="175"/>
      <c r="AJ726" s="175"/>
      <c r="AK726" s="175"/>
      <c r="AL726" s="175"/>
      <c r="AM726" s="175"/>
      <c r="AN726" s="175"/>
      <c r="AO726" s="175"/>
      <c r="AP726" s="175"/>
      <c r="AQ726" s="175"/>
    </row>
    <row r="727" spans="6:43" s="129" customFormat="1">
      <c r="F727" s="175"/>
      <c r="G727" s="175"/>
      <c r="H727" s="175"/>
      <c r="I727" s="175"/>
      <c r="J727" s="175"/>
      <c r="K727" s="175"/>
      <c r="L727" s="175"/>
      <c r="M727" s="175"/>
      <c r="N727" s="175"/>
      <c r="O727" s="175"/>
      <c r="P727" s="175"/>
      <c r="Q727" s="175"/>
      <c r="R727" s="175"/>
      <c r="S727" s="175"/>
      <c r="T727" s="175"/>
      <c r="U727" s="175"/>
      <c r="V727" s="175"/>
      <c r="W727" s="175"/>
      <c r="X727" s="175"/>
      <c r="Y727" s="175"/>
      <c r="Z727" s="175"/>
      <c r="AA727" s="175"/>
      <c r="AB727" s="175"/>
      <c r="AC727" s="175"/>
      <c r="AD727" s="175"/>
      <c r="AE727" s="175"/>
      <c r="AF727" s="175"/>
      <c r="AG727" s="175"/>
      <c r="AH727" s="175"/>
      <c r="AI727" s="175"/>
      <c r="AJ727" s="175"/>
      <c r="AK727" s="175"/>
      <c r="AL727" s="175"/>
      <c r="AM727" s="175"/>
      <c r="AN727" s="175"/>
      <c r="AO727" s="175"/>
      <c r="AP727" s="175"/>
      <c r="AQ727" s="175"/>
    </row>
    <row r="728" spans="6:43" s="129" customFormat="1">
      <c r="F728" s="175"/>
      <c r="G728" s="175"/>
      <c r="H728" s="175"/>
      <c r="I728" s="175"/>
      <c r="J728" s="175"/>
      <c r="K728" s="175"/>
      <c r="L728" s="175"/>
      <c r="M728" s="175"/>
      <c r="N728" s="175"/>
      <c r="O728" s="175"/>
      <c r="P728" s="175"/>
      <c r="Q728" s="175"/>
      <c r="R728" s="175"/>
      <c r="S728" s="175"/>
      <c r="T728" s="175"/>
      <c r="U728" s="175"/>
      <c r="V728" s="175"/>
      <c r="W728" s="175"/>
      <c r="X728" s="175"/>
      <c r="Y728" s="175"/>
      <c r="Z728" s="175"/>
      <c r="AA728" s="175"/>
      <c r="AB728" s="175"/>
      <c r="AC728" s="175"/>
      <c r="AD728" s="175"/>
      <c r="AE728" s="175"/>
      <c r="AF728" s="175"/>
      <c r="AG728" s="175"/>
      <c r="AH728" s="175"/>
      <c r="AI728" s="175"/>
      <c r="AJ728" s="175"/>
      <c r="AK728" s="175"/>
      <c r="AL728" s="175"/>
      <c r="AM728" s="175"/>
      <c r="AN728" s="175"/>
      <c r="AO728" s="175"/>
      <c r="AP728" s="175"/>
      <c r="AQ728" s="175"/>
    </row>
    <row r="729" spans="6:43" s="129" customFormat="1">
      <c r="F729" s="175"/>
      <c r="G729" s="175"/>
      <c r="H729" s="175"/>
      <c r="I729" s="175"/>
      <c r="J729" s="175"/>
      <c r="K729" s="175"/>
      <c r="L729" s="175"/>
      <c r="M729" s="175"/>
      <c r="N729" s="175"/>
      <c r="O729" s="175"/>
      <c r="P729" s="175"/>
      <c r="Q729" s="175"/>
      <c r="R729" s="175"/>
      <c r="S729" s="175"/>
      <c r="T729" s="175"/>
      <c r="U729" s="175"/>
      <c r="V729" s="175"/>
      <c r="W729" s="175"/>
      <c r="X729" s="175"/>
      <c r="Y729" s="175"/>
      <c r="Z729" s="175"/>
      <c r="AA729" s="175"/>
      <c r="AB729" s="175"/>
      <c r="AC729" s="175"/>
      <c r="AD729" s="175"/>
      <c r="AE729" s="175"/>
      <c r="AF729" s="175"/>
      <c r="AG729" s="175"/>
      <c r="AH729" s="175"/>
      <c r="AI729" s="175"/>
      <c r="AJ729" s="175"/>
      <c r="AK729" s="175"/>
      <c r="AL729" s="175"/>
      <c r="AM729" s="175"/>
      <c r="AN729" s="175"/>
      <c r="AO729" s="175"/>
      <c r="AP729" s="175"/>
      <c r="AQ729" s="175"/>
    </row>
    <row r="730" spans="6:43" s="129" customFormat="1">
      <c r="F730" s="175"/>
      <c r="G730" s="175"/>
      <c r="H730" s="175"/>
      <c r="I730" s="175"/>
      <c r="J730" s="175"/>
      <c r="K730" s="175"/>
      <c r="L730" s="175"/>
      <c r="M730" s="175"/>
      <c r="N730" s="175"/>
      <c r="O730" s="175"/>
      <c r="P730" s="175"/>
      <c r="Q730" s="175"/>
      <c r="R730" s="175"/>
      <c r="S730" s="175"/>
      <c r="T730" s="175"/>
      <c r="U730" s="175"/>
      <c r="V730" s="175"/>
      <c r="W730" s="175"/>
      <c r="X730" s="175"/>
      <c r="Y730" s="175"/>
      <c r="Z730" s="175"/>
      <c r="AA730" s="175"/>
      <c r="AB730" s="175"/>
      <c r="AC730" s="175"/>
      <c r="AD730" s="175"/>
      <c r="AE730" s="175"/>
      <c r="AF730" s="175"/>
      <c r="AG730" s="175"/>
      <c r="AH730" s="175"/>
      <c r="AI730" s="175"/>
      <c r="AJ730" s="175"/>
      <c r="AK730" s="175"/>
      <c r="AL730" s="175"/>
      <c r="AM730" s="175"/>
      <c r="AN730" s="175"/>
      <c r="AO730" s="175"/>
      <c r="AP730" s="175"/>
      <c r="AQ730" s="175"/>
    </row>
    <row r="731" spans="6:43" s="129" customFormat="1">
      <c r="F731" s="175"/>
      <c r="G731" s="175"/>
      <c r="H731" s="175"/>
      <c r="I731" s="175"/>
      <c r="J731" s="175"/>
      <c r="K731" s="175"/>
      <c r="L731" s="175"/>
      <c r="M731" s="175"/>
      <c r="N731" s="175"/>
      <c r="O731" s="175"/>
      <c r="P731" s="175"/>
      <c r="Q731" s="175"/>
      <c r="R731" s="175"/>
      <c r="S731" s="175"/>
      <c r="T731" s="175"/>
      <c r="U731" s="175"/>
      <c r="V731" s="175"/>
      <c r="W731" s="175"/>
      <c r="X731" s="175"/>
      <c r="Y731" s="175"/>
      <c r="Z731" s="175"/>
      <c r="AA731" s="175"/>
      <c r="AB731" s="175"/>
      <c r="AC731" s="175"/>
      <c r="AD731" s="175"/>
      <c r="AE731" s="175"/>
      <c r="AF731" s="175"/>
      <c r="AG731" s="175"/>
      <c r="AH731" s="175"/>
      <c r="AI731" s="175"/>
      <c r="AJ731" s="175"/>
      <c r="AK731" s="175"/>
      <c r="AL731" s="175"/>
      <c r="AM731" s="175"/>
      <c r="AN731" s="175"/>
      <c r="AO731" s="175"/>
      <c r="AP731" s="175"/>
      <c r="AQ731" s="175"/>
    </row>
    <row r="732" spans="6:43" s="129" customFormat="1">
      <c r="F732" s="175"/>
      <c r="G732" s="175"/>
      <c r="H732" s="175"/>
      <c r="I732" s="175"/>
      <c r="J732" s="175"/>
      <c r="K732" s="175"/>
      <c r="L732" s="175"/>
      <c r="M732" s="175"/>
      <c r="N732" s="175"/>
      <c r="O732" s="175"/>
      <c r="P732" s="175"/>
      <c r="Q732" s="175"/>
      <c r="R732" s="175"/>
      <c r="S732" s="175"/>
      <c r="T732" s="175"/>
      <c r="U732" s="175"/>
      <c r="V732" s="175"/>
      <c r="W732" s="175"/>
      <c r="X732" s="175"/>
      <c r="Y732" s="175"/>
      <c r="Z732" s="175"/>
      <c r="AA732" s="175"/>
      <c r="AB732" s="175"/>
      <c r="AC732" s="175"/>
      <c r="AD732" s="175"/>
      <c r="AE732" s="175"/>
      <c r="AF732" s="175"/>
      <c r="AG732" s="175"/>
      <c r="AH732" s="175"/>
      <c r="AI732" s="175"/>
      <c r="AJ732" s="175"/>
      <c r="AK732" s="175"/>
      <c r="AL732" s="175"/>
      <c r="AM732" s="175"/>
      <c r="AN732" s="175"/>
      <c r="AO732" s="175"/>
      <c r="AP732" s="175"/>
      <c r="AQ732" s="175"/>
    </row>
    <row r="733" spans="6:43" s="129" customFormat="1">
      <c r="F733" s="175"/>
      <c r="G733" s="175"/>
      <c r="H733" s="175"/>
      <c r="I733" s="175"/>
      <c r="J733" s="175"/>
      <c r="K733" s="175"/>
      <c r="L733" s="175"/>
      <c r="M733" s="175"/>
      <c r="N733" s="175"/>
      <c r="O733" s="175"/>
      <c r="P733" s="175"/>
      <c r="Q733" s="175"/>
      <c r="R733" s="175"/>
      <c r="S733" s="175"/>
      <c r="T733" s="175"/>
      <c r="U733" s="175"/>
      <c r="V733" s="175"/>
      <c r="W733" s="175"/>
      <c r="X733" s="175"/>
      <c r="Y733" s="175"/>
      <c r="Z733" s="175"/>
      <c r="AA733" s="175"/>
      <c r="AB733" s="175"/>
      <c r="AC733" s="175"/>
      <c r="AD733" s="175"/>
      <c r="AE733" s="175"/>
      <c r="AF733" s="175"/>
      <c r="AG733" s="175"/>
      <c r="AH733" s="175"/>
      <c r="AI733" s="175"/>
      <c r="AJ733" s="175"/>
      <c r="AK733" s="175"/>
      <c r="AL733" s="175"/>
      <c r="AM733" s="175"/>
      <c r="AN733" s="175"/>
      <c r="AO733" s="175"/>
      <c r="AP733" s="175"/>
      <c r="AQ733" s="175"/>
    </row>
    <row r="734" spans="6:43" s="129" customFormat="1">
      <c r="F734" s="175"/>
      <c r="G734" s="175"/>
      <c r="H734" s="175"/>
      <c r="I734" s="175"/>
      <c r="J734" s="175"/>
      <c r="K734" s="175"/>
      <c r="L734" s="175"/>
      <c r="M734" s="175"/>
      <c r="N734" s="175"/>
      <c r="O734" s="175"/>
      <c r="P734" s="175"/>
      <c r="Q734" s="175"/>
      <c r="R734" s="175"/>
      <c r="S734" s="175"/>
      <c r="T734" s="175"/>
      <c r="U734" s="175"/>
      <c r="V734" s="175"/>
      <c r="W734" s="175"/>
      <c r="X734" s="175"/>
      <c r="Y734" s="175"/>
      <c r="Z734" s="175"/>
      <c r="AA734" s="175"/>
      <c r="AB734" s="175"/>
      <c r="AC734" s="175"/>
      <c r="AD734" s="175"/>
      <c r="AE734" s="175"/>
      <c r="AF734" s="175"/>
      <c r="AG734" s="175"/>
      <c r="AH734" s="175"/>
      <c r="AI734" s="175"/>
      <c r="AJ734" s="175"/>
      <c r="AK734" s="175"/>
      <c r="AL734" s="175"/>
      <c r="AM734" s="175"/>
      <c r="AN734" s="175"/>
      <c r="AO734" s="175"/>
      <c r="AP734" s="175"/>
      <c r="AQ734" s="175"/>
    </row>
    <row r="735" spans="6:43" s="129" customFormat="1">
      <c r="F735" s="175"/>
      <c r="G735" s="175"/>
      <c r="H735" s="175"/>
      <c r="I735" s="175"/>
      <c r="J735" s="175"/>
      <c r="K735" s="175"/>
      <c r="L735" s="175"/>
      <c r="M735" s="175"/>
      <c r="N735" s="175"/>
      <c r="O735" s="175"/>
      <c r="P735" s="175"/>
      <c r="Q735" s="175"/>
      <c r="R735" s="175"/>
      <c r="S735" s="175"/>
      <c r="T735" s="175"/>
      <c r="U735" s="175"/>
      <c r="V735" s="175"/>
      <c r="W735" s="175"/>
      <c r="X735" s="175"/>
      <c r="Y735" s="175"/>
      <c r="Z735" s="175"/>
      <c r="AA735" s="175"/>
      <c r="AB735" s="175"/>
      <c r="AC735" s="175"/>
      <c r="AD735" s="175"/>
      <c r="AE735" s="175"/>
      <c r="AF735" s="175"/>
      <c r="AG735" s="175"/>
      <c r="AH735" s="175"/>
      <c r="AI735" s="175"/>
      <c r="AJ735" s="175"/>
      <c r="AK735" s="175"/>
      <c r="AL735" s="175"/>
      <c r="AM735" s="175"/>
      <c r="AN735" s="175"/>
      <c r="AO735" s="175"/>
      <c r="AP735" s="175"/>
      <c r="AQ735" s="175"/>
    </row>
    <row r="736" spans="6:43" s="129" customFormat="1">
      <c r="F736" s="175"/>
      <c r="G736" s="175"/>
      <c r="H736" s="175"/>
      <c r="I736" s="175"/>
      <c r="J736" s="175"/>
      <c r="K736" s="175"/>
      <c r="L736" s="175"/>
      <c r="M736" s="175"/>
      <c r="N736" s="175"/>
      <c r="O736" s="175"/>
      <c r="P736" s="175"/>
      <c r="Q736" s="175"/>
      <c r="R736" s="175"/>
      <c r="S736" s="175"/>
      <c r="T736" s="175"/>
      <c r="U736" s="175"/>
      <c r="V736" s="175"/>
      <c r="W736" s="175"/>
      <c r="X736" s="175"/>
      <c r="Y736" s="175"/>
      <c r="Z736" s="175"/>
      <c r="AA736" s="175"/>
      <c r="AB736" s="175"/>
      <c r="AC736" s="175"/>
      <c r="AD736" s="175"/>
      <c r="AE736" s="175"/>
      <c r="AF736" s="175"/>
      <c r="AG736" s="175"/>
      <c r="AH736" s="175"/>
      <c r="AI736" s="175"/>
      <c r="AJ736" s="175"/>
      <c r="AK736" s="175"/>
      <c r="AL736" s="175"/>
      <c r="AM736" s="175"/>
      <c r="AN736" s="175"/>
      <c r="AO736" s="175"/>
      <c r="AP736" s="175"/>
      <c r="AQ736" s="175"/>
    </row>
    <row r="737" spans="6:43" s="129" customFormat="1">
      <c r="F737" s="175"/>
      <c r="G737" s="175"/>
      <c r="H737" s="175"/>
      <c r="I737" s="175"/>
      <c r="J737" s="175"/>
      <c r="K737" s="175"/>
      <c r="L737" s="175"/>
      <c r="M737" s="175"/>
      <c r="N737" s="175"/>
      <c r="O737" s="175"/>
      <c r="P737" s="175"/>
      <c r="Q737" s="175"/>
      <c r="R737" s="175"/>
      <c r="S737" s="175"/>
      <c r="T737" s="175"/>
      <c r="U737" s="175"/>
      <c r="V737" s="175"/>
      <c r="W737" s="175"/>
      <c r="X737" s="175"/>
      <c r="Y737" s="175"/>
      <c r="Z737" s="175"/>
      <c r="AA737" s="175"/>
      <c r="AB737" s="175"/>
      <c r="AC737" s="175"/>
      <c r="AD737" s="175"/>
      <c r="AE737" s="175"/>
      <c r="AF737" s="175"/>
      <c r="AG737" s="175"/>
      <c r="AH737" s="175"/>
      <c r="AI737" s="175"/>
      <c r="AJ737" s="175"/>
      <c r="AK737" s="175"/>
      <c r="AL737" s="175"/>
      <c r="AM737" s="175"/>
      <c r="AN737" s="175"/>
      <c r="AO737" s="175"/>
      <c r="AP737" s="175"/>
      <c r="AQ737" s="175"/>
    </row>
    <row r="738" spans="6:43" s="129" customFormat="1">
      <c r="F738" s="175"/>
      <c r="G738" s="175"/>
      <c r="H738" s="175"/>
      <c r="I738" s="175"/>
      <c r="J738" s="175"/>
      <c r="K738" s="175"/>
      <c r="L738" s="175"/>
      <c r="M738" s="175"/>
      <c r="N738" s="175"/>
      <c r="O738" s="175"/>
      <c r="P738" s="175"/>
      <c r="Q738" s="175"/>
      <c r="R738" s="175"/>
      <c r="S738" s="175"/>
      <c r="T738" s="175"/>
      <c r="U738" s="175"/>
      <c r="V738" s="175"/>
      <c r="W738" s="175"/>
      <c r="X738" s="175"/>
      <c r="Y738" s="175"/>
      <c r="Z738" s="175"/>
      <c r="AA738" s="175"/>
      <c r="AB738" s="175"/>
      <c r="AC738" s="175"/>
      <c r="AD738" s="175"/>
      <c r="AE738" s="175"/>
      <c r="AF738" s="175"/>
      <c r="AG738" s="175"/>
      <c r="AH738" s="175"/>
      <c r="AI738" s="175"/>
      <c r="AJ738" s="175"/>
      <c r="AK738" s="175"/>
      <c r="AL738" s="175"/>
      <c r="AM738" s="175"/>
      <c r="AN738" s="175"/>
      <c r="AO738" s="175"/>
      <c r="AP738" s="175"/>
      <c r="AQ738" s="175"/>
    </row>
    <row r="739" spans="6:43" s="129" customFormat="1">
      <c r="F739" s="175"/>
      <c r="G739" s="175"/>
      <c r="H739" s="175"/>
      <c r="I739" s="175"/>
      <c r="J739" s="175"/>
      <c r="K739" s="175"/>
      <c r="L739" s="175"/>
      <c r="M739" s="175"/>
      <c r="N739" s="175"/>
      <c r="O739" s="175"/>
      <c r="P739" s="175"/>
      <c r="Q739" s="175"/>
      <c r="R739" s="175"/>
      <c r="S739" s="175"/>
      <c r="T739" s="175"/>
      <c r="U739" s="175"/>
      <c r="V739" s="175"/>
      <c r="W739" s="175"/>
      <c r="X739" s="175"/>
      <c r="Y739" s="175"/>
      <c r="Z739" s="175"/>
      <c r="AA739" s="175"/>
      <c r="AB739" s="175"/>
      <c r="AC739" s="175"/>
      <c r="AD739" s="175"/>
      <c r="AE739" s="175"/>
      <c r="AF739" s="175"/>
      <c r="AG739" s="175"/>
      <c r="AH739" s="175"/>
      <c r="AI739" s="175"/>
      <c r="AJ739" s="175"/>
      <c r="AK739" s="175"/>
      <c r="AL739" s="175"/>
      <c r="AM739" s="175"/>
      <c r="AN739" s="175"/>
      <c r="AO739" s="175"/>
      <c r="AP739" s="175"/>
      <c r="AQ739" s="175"/>
    </row>
    <row r="740" spans="6:43" s="129" customFormat="1">
      <c r="F740" s="175"/>
      <c r="G740" s="175"/>
      <c r="H740" s="175"/>
      <c r="I740" s="175"/>
      <c r="J740" s="175"/>
      <c r="K740" s="175"/>
      <c r="L740" s="175"/>
      <c r="M740" s="175"/>
      <c r="N740" s="175"/>
      <c r="O740" s="175"/>
      <c r="P740" s="175"/>
      <c r="Q740" s="175"/>
      <c r="R740" s="175"/>
      <c r="S740" s="175"/>
      <c r="T740" s="175"/>
      <c r="U740" s="175"/>
      <c r="V740" s="175"/>
      <c r="W740" s="175"/>
      <c r="X740" s="175"/>
      <c r="Y740" s="175"/>
      <c r="Z740" s="175"/>
      <c r="AA740" s="175"/>
      <c r="AB740" s="175"/>
      <c r="AC740" s="175"/>
      <c r="AD740" s="175"/>
      <c r="AE740" s="175"/>
      <c r="AF740" s="175"/>
      <c r="AG740" s="175"/>
      <c r="AH740" s="175"/>
      <c r="AI740" s="175"/>
      <c r="AJ740" s="175"/>
      <c r="AK740" s="175"/>
      <c r="AL740" s="175"/>
      <c r="AM740" s="175"/>
      <c r="AN740" s="175"/>
      <c r="AO740" s="175"/>
      <c r="AP740" s="175"/>
      <c r="AQ740" s="175"/>
    </row>
    <row r="741" spans="6:43" s="129" customFormat="1">
      <c r="F741" s="175"/>
      <c r="G741" s="175"/>
      <c r="H741" s="175"/>
      <c r="I741" s="175"/>
      <c r="J741" s="175"/>
      <c r="K741" s="175"/>
      <c r="L741" s="175"/>
      <c r="M741" s="175"/>
      <c r="N741" s="175"/>
      <c r="O741" s="175"/>
      <c r="P741" s="175"/>
      <c r="Q741" s="175"/>
      <c r="R741" s="175"/>
      <c r="S741" s="175"/>
      <c r="T741" s="175"/>
      <c r="U741" s="175"/>
      <c r="V741" s="175"/>
      <c r="W741" s="175"/>
      <c r="X741" s="175"/>
      <c r="Y741" s="175"/>
      <c r="Z741" s="175"/>
      <c r="AA741" s="175"/>
      <c r="AB741" s="175"/>
      <c r="AC741" s="175"/>
      <c r="AD741" s="175"/>
      <c r="AE741" s="175"/>
      <c r="AF741" s="175"/>
      <c r="AG741" s="175"/>
      <c r="AH741" s="175"/>
      <c r="AI741" s="175"/>
      <c r="AJ741" s="175"/>
      <c r="AK741" s="175"/>
      <c r="AL741" s="175"/>
      <c r="AM741" s="175"/>
      <c r="AN741" s="175"/>
      <c r="AO741" s="175"/>
      <c r="AP741" s="175"/>
      <c r="AQ741" s="175"/>
    </row>
    <row r="742" spans="6:43" s="129" customFormat="1">
      <c r="F742" s="175"/>
      <c r="G742" s="175"/>
      <c r="H742" s="175"/>
      <c r="I742" s="175"/>
      <c r="J742" s="175"/>
      <c r="K742" s="175"/>
      <c r="L742" s="175"/>
      <c r="M742" s="175"/>
      <c r="N742" s="175"/>
      <c r="O742" s="175"/>
      <c r="P742" s="175"/>
      <c r="Q742" s="175"/>
      <c r="R742" s="175"/>
      <c r="S742" s="175"/>
      <c r="T742" s="175"/>
      <c r="U742" s="175"/>
      <c r="V742" s="175"/>
      <c r="W742" s="175"/>
      <c r="X742" s="175"/>
      <c r="Y742" s="175"/>
      <c r="Z742" s="175"/>
      <c r="AA742" s="175"/>
      <c r="AB742" s="175"/>
      <c r="AC742" s="175"/>
      <c r="AD742" s="175"/>
      <c r="AE742" s="175"/>
      <c r="AF742" s="175"/>
      <c r="AG742" s="175"/>
      <c r="AH742" s="175"/>
      <c r="AI742" s="175"/>
      <c r="AJ742" s="175"/>
      <c r="AK742" s="175"/>
      <c r="AL742" s="175"/>
      <c r="AM742" s="175"/>
      <c r="AN742" s="175"/>
      <c r="AO742" s="175"/>
      <c r="AP742" s="175"/>
      <c r="AQ742" s="175"/>
    </row>
    <row r="743" spans="6:43" s="129" customFormat="1">
      <c r="F743" s="175"/>
      <c r="G743" s="175"/>
      <c r="H743" s="175"/>
      <c r="I743" s="175"/>
      <c r="J743" s="175"/>
      <c r="K743" s="175"/>
      <c r="L743" s="175"/>
      <c r="M743" s="175"/>
      <c r="N743" s="175"/>
      <c r="O743" s="175"/>
      <c r="P743" s="175"/>
      <c r="Q743" s="175"/>
      <c r="R743" s="175"/>
      <c r="S743" s="175"/>
      <c r="T743" s="175"/>
      <c r="U743" s="175"/>
      <c r="V743" s="175"/>
      <c r="W743" s="175"/>
      <c r="X743" s="175"/>
      <c r="Y743" s="175"/>
      <c r="Z743" s="175"/>
      <c r="AA743" s="175"/>
      <c r="AB743" s="175"/>
      <c r="AC743" s="175"/>
      <c r="AD743" s="175"/>
      <c r="AE743" s="175"/>
      <c r="AF743" s="175"/>
      <c r="AG743" s="175"/>
      <c r="AH743" s="175"/>
      <c r="AI743" s="175"/>
      <c r="AJ743" s="175"/>
      <c r="AK743" s="175"/>
      <c r="AL743" s="175"/>
      <c r="AM743" s="175"/>
      <c r="AN743" s="175"/>
      <c r="AO743" s="175"/>
      <c r="AP743" s="175"/>
      <c r="AQ743" s="175"/>
    </row>
    <row r="744" spans="6:43" s="129" customFormat="1">
      <c r="F744" s="175"/>
      <c r="G744" s="175"/>
      <c r="H744" s="175"/>
      <c r="I744" s="175"/>
      <c r="J744" s="175"/>
      <c r="K744" s="175"/>
      <c r="L744" s="175"/>
      <c r="M744" s="175"/>
      <c r="N744" s="175"/>
      <c r="O744" s="175"/>
      <c r="P744" s="175"/>
      <c r="Q744" s="175"/>
      <c r="R744" s="175"/>
      <c r="S744" s="175"/>
      <c r="T744" s="175"/>
      <c r="U744" s="175"/>
      <c r="V744" s="175"/>
      <c r="W744" s="175"/>
      <c r="X744" s="175"/>
      <c r="Y744" s="175"/>
      <c r="Z744" s="175"/>
      <c r="AA744" s="175"/>
      <c r="AB744" s="175"/>
      <c r="AC744" s="175"/>
      <c r="AD744" s="175"/>
      <c r="AE744" s="175"/>
      <c r="AF744" s="175"/>
      <c r="AG744" s="175"/>
      <c r="AH744" s="175"/>
      <c r="AI744" s="175"/>
      <c r="AJ744" s="175"/>
      <c r="AK744" s="175"/>
      <c r="AL744" s="175"/>
      <c r="AM744" s="175"/>
      <c r="AN744" s="175"/>
      <c r="AO744" s="175"/>
      <c r="AP744" s="175"/>
      <c r="AQ744" s="175"/>
    </row>
    <row r="745" spans="6:43" s="129" customFormat="1">
      <c r="F745" s="175"/>
      <c r="G745" s="175"/>
      <c r="H745" s="175"/>
      <c r="I745" s="175"/>
      <c r="J745" s="175"/>
      <c r="K745" s="175"/>
      <c r="L745" s="175"/>
      <c r="M745" s="175"/>
      <c r="N745" s="175"/>
      <c r="O745" s="175"/>
      <c r="P745" s="175"/>
      <c r="Q745" s="175"/>
      <c r="R745" s="175"/>
      <c r="S745" s="175"/>
      <c r="T745" s="175"/>
      <c r="U745" s="175"/>
      <c r="V745" s="175"/>
      <c r="W745" s="175"/>
      <c r="X745" s="175"/>
      <c r="Y745" s="175"/>
      <c r="Z745" s="175"/>
      <c r="AA745" s="175"/>
      <c r="AB745" s="175"/>
      <c r="AC745" s="175"/>
      <c r="AD745" s="175"/>
      <c r="AE745" s="175"/>
      <c r="AF745" s="175"/>
      <c r="AG745" s="175"/>
      <c r="AH745" s="175"/>
      <c r="AI745" s="175"/>
      <c r="AJ745" s="175"/>
      <c r="AK745" s="175"/>
      <c r="AL745" s="175"/>
      <c r="AM745" s="175"/>
      <c r="AN745" s="175"/>
      <c r="AO745" s="175"/>
      <c r="AP745" s="175"/>
      <c r="AQ745" s="175"/>
    </row>
    <row r="746" spans="6:43" s="129" customFormat="1">
      <c r="F746" s="175"/>
      <c r="G746" s="175"/>
      <c r="H746" s="175"/>
      <c r="I746" s="175"/>
      <c r="J746" s="175"/>
      <c r="K746" s="175"/>
      <c r="L746" s="175"/>
      <c r="M746" s="175"/>
      <c r="N746" s="175"/>
      <c r="O746" s="175"/>
      <c r="P746" s="175"/>
      <c r="Q746" s="175"/>
      <c r="R746" s="175"/>
      <c r="S746" s="175"/>
      <c r="T746" s="175"/>
      <c r="U746" s="175"/>
      <c r="V746" s="175"/>
      <c r="W746" s="175"/>
      <c r="X746" s="175"/>
      <c r="Y746" s="175"/>
      <c r="Z746" s="175"/>
      <c r="AA746" s="175"/>
      <c r="AB746" s="175"/>
      <c r="AC746" s="175"/>
      <c r="AD746" s="175"/>
      <c r="AE746" s="175"/>
      <c r="AF746" s="175"/>
      <c r="AG746" s="175"/>
      <c r="AH746" s="175"/>
      <c r="AI746" s="175"/>
      <c r="AJ746" s="175"/>
      <c r="AK746" s="175"/>
      <c r="AL746" s="175"/>
      <c r="AM746" s="175"/>
      <c r="AN746" s="175"/>
      <c r="AO746" s="175"/>
      <c r="AP746" s="175"/>
      <c r="AQ746" s="175"/>
    </row>
    <row r="747" spans="6:43" s="129" customFormat="1">
      <c r="F747" s="175"/>
      <c r="G747" s="175"/>
      <c r="H747" s="175"/>
      <c r="I747" s="175"/>
      <c r="J747" s="175"/>
      <c r="K747" s="175"/>
      <c r="L747" s="175"/>
      <c r="M747" s="175"/>
      <c r="N747" s="175"/>
      <c r="O747" s="175"/>
      <c r="P747" s="175"/>
      <c r="Q747" s="175"/>
      <c r="R747" s="175"/>
      <c r="S747" s="175"/>
      <c r="T747" s="175"/>
      <c r="U747" s="175"/>
      <c r="V747" s="175"/>
      <c r="W747" s="175"/>
      <c r="X747" s="175"/>
      <c r="Y747" s="175"/>
      <c r="Z747" s="175"/>
      <c r="AA747" s="175"/>
      <c r="AB747" s="175"/>
      <c r="AC747" s="175"/>
      <c r="AD747" s="175"/>
      <c r="AE747" s="175"/>
      <c r="AF747" s="175"/>
      <c r="AG747" s="175"/>
      <c r="AH747" s="175"/>
      <c r="AI747" s="175"/>
      <c r="AJ747" s="175"/>
      <c r="AK747" s="175"/>
      <c r="AL747" s="175"/>
      <c r="AM747" s="175"/>
      <c r="AN747" s="175"/>
      <c r="AO747" s="175"/>
      <c r="AP747" s="175"/>
      <c r="AQ747" s="175"/>
    </row>
    <row r="748" spans="6:43" s="129" customFormat="1">
      <c r="F748" s="175"/>
      <c r="G748" s="175"/>
      <c r="H748" s="175"/>
      <c r="I748" s="175"/>
      <c r="J748" s="175"/>
      <c r="K748" s="175"/>
      <c r="L748" s="175"/>
      <c r="M748" s="175"/>
      <c r="N748" s="175"/>
      <c r="O748" s="175"/>
      <c r="P748" s="175"/>
      <c r="Q748" s="175"/>
      <c r="R748" s="175"/>
      <c r="S748" s="175"/>
      <c r="T748" s="175"/>
      <c r="U748" s="175"/>
      <c r="V748" s="175"/>
      <c r="W748" s="175"/>
      <c r="X748" s="175"/>
      <c r="Y748" s="175"/>
      <c r="Z748" s="175"/>
      <c r="AA748" s="175"/>
      <c r="AB748" s="175"/>
      <c r="AC748" s="175"/>
      <c r="AD748" s="175"/>
      <c r="AE748" s="175"/>
      <c r="AF748" s="175"/>
      <c r="AG748" s="175"/>
      <c r="AH748" s="175"/>
      <c r="AI748" s="175"/>
      <c r="AJ748" s="175"/>
      <c r="AK748" s="175"/>
      <c r="AL748" s="175"/>
      <c r="AM748" s="175"/>
      <c r="AN748" s="175"/>
      <c r="AO748" s="175"/>
      <c r="AP748" s="175"/>
      <c r="AQ748" s="175"/>
    </row>
    <row r="749" spans="6:43" s="129" customFormat="1">
      <c r="F749" s="175"/>
      <c r="G749" s="175"/>
      <c r="H749" s="175"/>
      <c r="I749" s="175"/>
      <c r="J749" s="175"/>
      <c r="K749" s="175"/>
      <c r="L749" s="175"/>
      <c r="M749" s="175"/>
      <c r="N749" s="175"/>
      <c r="O749" s="175"/>
      <c r="P749" s="175"/>
      <c r="Q749" s="175"/>
      <c r="R749" s="175"/>
      <c r="S749" s="175"/>
      <c r="T749" s="175"/>
      <c r="U749" s="175"/>
      <c r="V749" s="175"/>
      <c r="W749" s="175"/>
      <c r="X749" s="175"/>
      <c r="Y749" s="175"/>
      <c r="Z749" s="175"/>
      <c r="AA749" s="175"/>
      <c r="AB749" s="175"/>
      <c r="AC749" s="175"/>
      <c r="AD749" s="175"/>
      <c r="AE749" s="175"/>
      <c r="AF749" s="175"/>
      <c r="AG749" s="175"/>
      <c r="AH749" s="175"/>
      <c r="AI749" s="175"/>
      <c r="AJ749" s="175"/>
      <c r="AK749" s="175"/>
      <c r="AL749" s="175"/>
      <c r="AM749" s="175"/>
      <c r="AN749" s="175"/>
      <c r="AO749" s="175"/>
      <c r="AP749" s="175"/>
      <c r="AQ749" s="175"/>
    </row>
    <row r="750" spans="6:43" s="129" customFormat="1">
      <c r="F750" s="175"/>
      <c r="G750" s="175"/>
      <c r="H750" s="175"/>
      <c r="I750" s="175"/>
      <c r="J750" s="175"/>
      <c r="K750" s="175"/>
      <c r="L750" s="175"/>
      <c r="M750" s="175"/>
      <c r="N750" s="175"/>
      <c r="O750" s="175"/>
      <c r="P750" s="175"/>
      <c r="Q750" s="175"/>
      <c r="R750" s="175"/>
      <c r="S750" s="175"/>
      <c r="T750" s="175"/>
      <c r="U750" s="175"/>
      <c r="V750" s="175"/>
      <c r="W750" s="175"/>
      <c r="X750" s="175"/>
      <c r="Y750" s="175"/>
      <c r="Z750" s="175"/>
      <c r="AA750" s="175"/>
      <c r="AB750" s="175"/>
      <c r="AC750" s="175"/>
      <c r="AD750" s="175"/>
      <c r="AE750" s="175"/>
      <c r="AF750" s="175"/>
      <c r="AG750" s="175"/>
      <c r="AH750" s="175"/>
      <c r="AI750" s="175"/>
      <c r="AJ750" s="175"/>
      <c r="AK750" s="175"/>
      <c r="AL750" s="175"/>
      <c r="AM750" s="175"/>
      <c r="AN750" s="175"/>
      <c r="AO750" s="175"/>
      <c r="AP750" s="175"/>
      <c r="AQ750" s="175"/>
    </row>
    <row r="751" spans="6:43" s="129" customFormat="1">
      <c r="F751" s="175"/>
      <c r="G751" s="175"/>
      <c r="H751" s="175"/>
      <c r="I751" s="175"/>
      <c r="J751" s="175"/>
      <c r="K751" s="175"/>
      <c r="L751" s="175"/>
      <c r="M751" s="175"/>
      <c r="N751" s="175"/>
      <c r="O751" s="175"/>
      <c r="P751" s="175"/>
      <c r="Q751" s="175"/>
      <c r="R751" s="175"/>
      <c r="S751" s="175"/>
      <c r="T751" s="175"/>
      <c r="U751" s="175"/>
      <c r="V751" s="175"/>
      <c r="W751" s="175"/>
      <c r="X751" s="175"/>
      <c r="Y751" s="175"/>
      <c r="Z751" s="175"/>
      <c r="AA751" s="175"/>
      <c r="AB751" s="175"/>
      <c r="AC751" s="175"/>
      <c r="AD751" s="175"/>
      <c r="AE751" s="175"/>
      <c r="AF751" s="175"/>
      <c r="AG751" s="175"/>
      <c r="AH751" s="175"/>
      <c r="AI751" s="175"/>
      <c r="AJ751" s="175"/>
      <c r="AK751" s="175"/>
      <c r="AL751" s="175"/>
      <c r="AM751" s="175"/>
      <c r="AN751" s="175"/>
      <c r="AO751" s="175"/>
      <c r="AP751" s="175"/>
      <c r="AQ751" s="175"/>
    </row>
    <row r="752" spans="6:43" s="129" customFormat="1">
      <c r="F752" s="175"/>
      <c r="G752" s="175"/>
      <c r="H752" s="175"/>
      <c r="I752" s="175"/>
      <c r="J752" s="175"/>
      <c r="K752" s="175"/>
      <c r="L752" s="175"/>
      <c r="M752" s="175"/>
      <c r="N752" s="175"/>
      <c r="O752" s="175"/>
      <c r="P752" s="175"/>
      <c r="Q752" s="175"/>
      <c r="R752" s="175"/>
      <c r="S752" s="175"/>
      <c r="T752" s="175"/>
      <c r="U752" s="175"/>
      <c r="V752" s="175"/>
      <c r="W752" s="175"/>
      <c r="X752" s="175"/>
      <c r="Y752" s="175"/>
      <c r="Z752" s="175"/>
      <c r="AA752" s="175"/>
      <c r="AB752" s="175"/>
      <c r="AC752" s="175"/>
      <c r="AD752" s="175"/>
      <c r="AE752" s="175"/>
      <c r="AF752" s="175"/>
      <c r="AG752" s="175"/>
      <c r="AH752" s="175"/>
      <c r="AI752" s="175"/>
      <c r="AJ752" s="175"/>
      <c r="AK752" s="175"/>
      <c r="AL752" s="175"/>
      <c r="AM752" s="175"/>
      <c r="AN752" s="175"/>
      <c r="AO752" s="175"/>
      <c r="AP752" s="175"/>
      <c r="AQ752" s="175"/>
    </row>
    <row r="753" spans="6:43" s="129" customFormat="1">
      <c r="F753" s="175"/>
      <c r="G753" s="175"/>
      <c r="H753" s="175"/>
      <c r="I753" s="175"/>
      <c r="J753" s="175"/>
      <c r="K753" s="175"/>
      <c r="L753" s="175"/>
      <c r="M753" s="175"/>
      <c r="N753" s="175"/>
      <c r="O753" s="175"/>
      <c r="P753" s="175"/>
      <c r="Q753" s="175"/>
      <c r="R753" s="175"/>
      <c r="S753" s="175"/>
      <c r="T753" s="175"/>
      <c r="U753" s="175"/>
      <c r="V753" s="175"/>
      <c r="W753" s="175"/>
      <c r="X753" s="175"/>
      <c r="Y753" s="175"/>
      <c r="Z753" s="175"/>
      <c r="AA753" s="175"/>
      <c r="AB753" s="175"/>
      <c r="AC753" s="175"/>
      <c r="AD753" s="175"/>
      <c r="AE753" s="175"/>
      <c r="AF753" s="175"/>
      <c r="AG753" s="175"/>
      <c r="AH753" s="175"/>
      <c r="AI753" s="175"/>
      <c r="AJ753" s="175"/>
      <c r="AK753" s="175"/>
      <c r="AL753" s="175"/>
      <c r="AM753" s="175"/>
      <c r="AN753" s="175"/>
      <c r="AO753" s="175"/>
      <c r="AP753" s="175"/>
      <c r="AQ753" s="175"/>
    </row>
    <row r="754" spans="6:43" s="129" customFormat="1">
      <c r="F754" s="175"/>
      <c r="G754" s="175"/>
      <c r="H754" s="175"/>
      <c r="I754" s="175"/>
      <c r="J754" s="175"/>
      <c r="K754" s="175"/>
      <c r="L754" s="175"/>
      <c r="M754" s="175"/>
      <c r="N754" s="175"/>
      <c r="O754" s="175"/>
      <c r="P754" s="175"/>
      <c r="Q754" s="175"/>
      <c r="R754" s="175"/>
      <c r="S754" s="175"/>
      <c r="T754" s="175"/>
      <c r="U754" s="175"/>
      <c r="V754" s="175"/>
      <c r="W754" s="175"/>
      <c r="X754" s="175"/>
      <c r="Y754" s="175"/>
      <c r="Z754" s="175"/>
      <c r="AA754" s="175"/>
      <c r="AB754" s="175"/>
      <c r="AC754" s="175"/>
      <c r="AD754" s="175"/>
      <c r="AE754" s="175"/>
      <c r="AF754" s="175"/>
      <c r="AG754" s="175"/>
      <c r="AH754" s="175"/>
      <c r="AI754" s="175"/>
      <c r="AJ754" s="175"/>
      <c r="AK754" s="175"/>
      <c r="AL754" s="175"/>
      <c r="AM754" s="175"/>
      <c r="AN754" s="175"/>
      <c r="AO754" s="175"/>
      <c r="AP754" s="175"/>
      <c r="AQ754" s="175"/>
    </row>
    <row r="755" spans="6:43" s="129" customFormat="1">
      <c r="F755" s="175"/>
      <c r="G755" s="175"/>
      <c r="H755" s="175"/>
      <c r="I755" s="175"/>
      <c r="J755" s="175"/>
      <c r="K755" s="175"/>
      <c r="L755" s="175"/>
      <c r="M755" s="175"/>
      <c r="N755" s="175"/>
      <c r="O755" s="175"/>
      <c r="P755" s="175"/>
      <c r="Q755" s="175"/>
      <c r="R755" s="175"/>
      <c r="S755" s="175"/>
      <c r="T755" s="175"/>
      <c r="U755" s="175"/>
      <c r="V755" s="175"/>
      <c r="W755" s="175"/>
      <c r="X755" s="175"/>
      <c r="Y755" s="175"/>
      <c r="Z755" s="175"/>
      <c r="AA755" s="175"/>
      <c r="AB755" s="175"/>
      <c r="AC755" s="175"/>
      <c r="AD755" s="175"/>
      <c r="AE755" s="175"/>
      <c r="AF755" s="175"/>
      <c r="AG755" s="175"/>
      <c r="AH755" s="175"/>
      <c r="AI755" s="175"/>
      <c r="AJ755" s="175"/>
      <c r="AK755" s="175"/>
      <c r="AL755" s="175"/>
      <c r="AM755" s="175"/>
      <c r="AN755" s="175"/>
      <c r="AO755" s="175"/>
      <c r="AP755" s="175"/>
      <c r="AQ755" s="175"/>
    </row>
    <row r="756" spans="6:43" s="129" customFormat="1">
      <c r="F756" s="175"/>
      <c r="G756" s="175"/>
      <c r="H756" s="175"/>
      <c r="I756" s="175"/>
      <c r="J756" s="175"/>
      <c r="K756" s="175"/>
      <c r="L756" s="175"/>
      <c r="M756" s="175"/>
      <c r="N756" s="175"/>
      <c r="O756" s="175"/>
      <c r="P756" s="175"/>
      <c r="Q756" s="175"/>
      <c r="R756" s="175"/>
      <c r="S756" s="175"/>
      <c r="T756" s="175"/>
      <c r="U756" s="175"/>
      <c r="V756" s="175"/>
      <c r="W756" s="175"/>
      <c r="X756" s="175"/>
      <c r="Y756" s="175"/>
      <c r="Z756" s="175"/>
      <c r="AA756" s="175"/>
      <c r="AB756" s="175"/>
      <c r="AC756" s="175"/>
      <c r="AD756" s="175"/>
      <c r="AE756" s="175"/>
      <c r="AF756" s="175"/>
      <c r="AG756" s="175"/>
      <c r="AH756" s="175"/>
      <c r="AI756" s="175"/>
      <c r="AJ756" s="175"/>
      <c r="AK756" s="175"/>
      <c r="AL756" s="175"/>
      <c r="AM756" s="175"/>
      <c r="AN756" s="175"/>
      <c r="AO756" s="175"/>
      <c r="AP756" s="175"/>
      <c r="AQ756" s="175"/>
    </row>
    <row r="757" spans="6:43" s="129" customFormat="1">
      <c r="F757" s="175"/>
      <c r="G757" s="175"/>
      <c r="H757" s="175"/>
      <c r="I757" s="175"/>
      <c r="J757" s="175"/>
      <c r="K757" s="175"/>
      <c r="L757" s="175"/>
      <c r="M757" s="175"/>
      <c r="N757" s="175"/>
      <c r="O757" s="175"/>
      <c r="P757" s="175"/>
      <c r="Q757" s="175"/>
      <c r="R757" s="175"/>
      <c r="S757" s="175"/>
      <c r="T757" s="175"/>
      <c r="U757" s="175"/>
      <c r="V757" s="175"/>
      <c r="W757" s="175"/>
      <c r="X757" s="175"/>
      <c r="Y757" s="175"/>
      <c r="Z757" s="175"/>
      <c r="AA757" s="175"/>
      <c r="AB757" s="175"/>
      <c r="AC757" s="175"/>
      <c r="AD757" s="175"/>
      <c r="AE757" s="175"/>
      <c r="AF757" s="175"/>
      <c r="AG757" s="175"/>
      <c r="AH757" s="175"/>
      <c r="AI757" s="175"/>
      <c r="AJ757" s="175"/>
      <c r="AK757" s="175"/>
      <c r="AL757" s="175"/>
      <c r="AM757" s="175"/>
      <c r="AN757" s="175"/>
      <c r="AO757" s="175"/>
      <c r="AP757" s="175"/>
      <c r="AQ757" s="175"/>
    </row>
    <row r="758" spans="6:43" s="129" customFormat="1">
      <c r="F758" s="175"/>
      <c r="G758" s="175"/>
      <c r="H758" s="175"/>
      <c r="I758" s="175"/>
      <c r="J758" s="175"/>
      <c r="K758" s="175"/>
      <c r="L758" s="175"/>
      <c r="M758" s="175"/>
      <c r="N758" s="175"/>
      <c r="O758" s="175"/>
      <c r="P758" s="175"/>
      <c r="Q758" s="175"/>
      <c r="R758" s="175"/>
      <c r="S758" s="175"/>
      <c r="T758" s="175"/>
      <c r="U758" s="175"/>
      <c r="V758" s="175"/>
      <c r="W758" s="175"/>
      <c r="X758" s="175"/>
      <c r="Y758" s="175"/>
      <c r="Z758" s="175"/>
      <c r="AA758" s="175"/>
      <c r="AB758" s="175"/>
      <c r="AC758" s="175"/>
      <c r="AD758" s="175"/>
      <c r="AE758" s="175"/>
      <c r="AF758" s="175"/>
      <c r="AG758" s="175"/>
      <c r="AH758" s="175"/>
      <c r="AI758" s="175"/>
      <c r="AJ758" s="175"/>
      <c r="AK758" s="175"/>
      <c r="AL758" s="175"/>
      <c r="AM758" s="175"/>
      <c r="AN758" s="175"/>
      <c r="AO758" s="175"/>
      <c r="AP758" s="175"/>
      <c r="AQ758" s="175"/>
    </row>
    <row r="759" spans="6:43" s="129" customFormat="1">
      <c r="F759" s="175"/>
      <c r="G759" s="175"/>
      <c r="H759" s="175"/>
      <c r="I759" s="175"/>
      <c r="J759" s="175"/>
      <c r="K759" s="175"/>
      <c r="L759" s="175"/>
      <c r="M759" s="175"/>
      <c r="N759" s="175"/>
      <c r="O759" s="175"/>
      <c r="P759" s="175"/>
      <c r="Q759" s="175"/>
      <c r="R759" s="175"/>
      <c r="S759" s="175"/>
      <c r="T759" s="175"/>
      <c r="U759" s="175"/>
      <c r="V759" s="175"/>
      <c r="W759" s="175"/>
      <c r="X759" s="175"/>
      <c r="Y759" s="175"/>
      <c r="Z759" s="175"/>
      <c r="AA759" s="175"/>
      <c r="AB759" s="175"/>
      <c r="AC759" s="175"/>
      <c r="AD759" s="175"/>
      <c r="AE759" s="175"/>
      <c r="AF759" s="175"/>
      <c r="AG759" s="175"/>
      <c r="AH759" s="175"/>
      <c r="AI759" s="175"/>
      <c r="AJ759" s="175"/>
      <c r="AK759" s="175"/>
      <c r="AL759" s="175"/>
      <c r="AM759" s="175"/>
      <c r="AN759" s="175"/>
      <c r="AO759" s="175"/>
      <c r="AP759" s="175"/>
      <c r="AQ759" s="175"/>
    </row>
    <row r="760" spans="6:43" s="129" customFormat="1">
      <c r="F760" s="175"/>
      <c r="G760" s="175"/>
      <c r="H760" s="175"/>
      <c r="I760" s="175"/>
      <c r="J760" s="175"/>
      <c r="K760" s="175"/>
      <c r="L760" s="175"/>
      <c r="M760" s="175"/>
      <c r="N760" s="175"/>
      <c r="O760" s="175"/>
      <c r="P760" s="175"/>
      <c r="Q760" s="175"/>
      <c r="R760" s="175"/>
      <c r="S760" s="175"/>
      <c r="T760" s="175"/>
      <c r="U760" s="175"/>
      <c r="V760" s="175"/>
      <c r="W760" s="175"/>
      <c r="X760" s="175"/>
      <c r="Y760" s="175"/>
      <c r="Z760" s="175"/>
      <c r="AA760" s="175"/>
      <c r="AB760" s="175"/>
      <c r="AC760" s="175"/>
      <c r="AD760" s="175"/>
      <c r="AE760" s="175"/>
      <c r="AF760" s="175"/>
      <c r="AG760" s="175"/>
      <c r="AH760" s="175"/>
      <c r="AI760" s="175"/>
      <c r="AJ760" s="175"/>
      <c r="AK760" s="175"/>
      <c r="AL760" s="175"/>
      <c r="AM760" s="175"/>
      <c r="AN760" s="175"/>
      <c r="AO760" s="175"/>
      <c r="AP760" s="175"/>
      <c r="AQ760" s="175"/>
    </row>
    <row r="761" spans="6:43" s="129" customFormat="1">
      <c r="F761" s="175"/>
      <c r="G761" s="175"/>
      <c r="H761" s="175"/>
      <c r="I761" s="175"/>
      <c r="J761" s="175"/>
      <c r="K761" s="175"/>
      <c r="L761" s="175"/>
      <c r="M761" s="175"/>
      <c r="N761" s="175"/>
      <c r="O761" s="175"/>
      <c r="P761" s="175"/>
      <c r="Q761" s="175"/>
      <c r="R761" s="175"/>
      <c r="S761" s="175"/>
      <c r="T761" s="175"/>
      <c r="U761" s="175"/>
      <c r="V761" s="175"/>
      <c r="W761" s="175"/>
      <c r="X761" s="175"/>
      <c r="Y761" s="175"/>
      <c r="Z761" s="175"/>
      <c r="AA761" s="175"/>
      <c r="AB761" s="175"/>
      <c r="AC761" s="175"/>
      <c r="AD761" s="175"/>
      <c r="AE761" s="175"/>
      <c r="AF761" s="175"/>
      <c r="AG761" s="175"/>
      <c r="AH761" s="175"/>
      <c r="AI761" s="175"/>
      <c r="AJ761" s="175"/>
      <c r="AK761" s="175"/>
      <c r="AL761" s="175"/>
      <c r="AM761" s="175"/>
      <c r="AN761" s="175"/>
      <c r="AO761" s="175"/>
      <c r="AP761" s="175"/>
      <c r="AQ761" s="175"/>
    </row>
    <row r="762" spans="6:43" s="129" customFormat="1">
      <c r="F762" s="175"/>
      <c r="G762" s="175"/>
      <c r="H762" s="175"/>
      <c r="I762" s="175"/>
      <c r="J762" s="175"/>
      <c r="K762" s="175"/>
      <c r="L762" s="175"/>
      <c r="M762" s="175"/>
      <c r="N762" s="175"/>
      <c r="O762" s="175"/>
      <c r="P762" s="175"/>
      <c r="Q762" s="175"/>
      <c r="R762" s="175"/>
      <c r="S762" s="175"/>
      <c r="T762" s="175"/>
      <c r="U762" s="175"/>
      <c r="V762" s="175"/>
      <c r="W762" s="175"/>
      <c r="X762" s="175"/>
      <c r="Y762" s="175"/>
      <c r="Z762" s="175"/>
      <c r="AA762" s="175"/>
      <c r="AB762" s="175"/>
      <c r="AC762" s="175"/>
      <c r="AD762" s="175"/>
      <c r="AE762" s="175"/>
      <c r="AF762" s="175"/>
      <c r="AG762" s="175"/>
      <c r="AH762" s="175"/>
      <c r="AI762" s="175"/>
      <c r="AJ762" s="175"/>
      <c r="AK762" s="175"/>
      <c r="AL762" s="175"/>
      <c r="AM762" s="175"/>
      <c r="AN762" s="175"/>
      <c r="AO762" s="175"/>
      <c r="AP762" s="175"/>
      <c r="AQ762" s="175"/>
    </row>
    <row r="763" spans="6:43" s="129" customFormat="1">
      <c r="F763" s="175"/>
      <c r="G763" s="175"/>
      <c r="H763" s="175"/>
      <c r="I763" s="175"/>
      <c r="J763" s="175"/>
      <c r="K763" s="175"/>
      <c r="L763" s="175"/>
      <c r="M763" s="175"/>
      <c r="N763" s="175"/>
      <c r="O763" s="175"/>
      <c r="P763" s="175"/>
      <c r="Q763" s="175"/>
      <c r="R763" s="175"/>
      <c r="S763" s="175"/>
      <c r="T763" s="175"/>
      <c r="U763" s="175"/>
      <c r="V763" s="175"/>
      <c r="W763" s="175"/>
      <c r="X763" s="175"/>
      <c r="Y763" s="175"/>
      <c r="Z763" s="175"/>
      <c r="AA763" s="175"/>
      <c r="AB763" s="175"/>
      <c r="AC763" s="175"/>
      <c r="AD763" s="175"/>
      <c r="AE763" s="175"/>
      <c r="AF763" s="175"/>
      <c r="AG763" s="175"/>
      <c r="AH763" s="175"/>
      <c r="AI763" s="175"/>
      <c r="AJ763" s="175"/>
      <c r="AK763" s="175"/>
      <c r="AL763" s="175"/>
      <c r="AM763" s="175"/>
      <c r="AN763" s="175"/>
      <c r="AO763" s="175"/>
      <c r="AP763" s="175"/>
      <c r="AQ763" s="175"/>
    </row>
    <row r="764" spans="6:43" s="129" customFormat="1">
      <c r="F764" s="175"/>
      <c r="G764" s="175"/>
      <c r="H764" s="175"/>
      <c r="I764" s="175"/>
      <c r="J764" s="175"/>
      <c r="K764" s="175"/>
      <c r="L764" s="175"/>
      <c r="M764" s="175"/>
      <c r="N764" s="175"/>
      <c r="O764" s="175"/>
      <c r="P764" s="175"/>
      <c r="Q764" s="175"/>
      <c r="R764" s="175"/>
      <c r="S764" s="175"/>
      <c r="T764" s="175"/>
      <c r="U764" s="175"/>
      <c r="V764" s="175"/>
      <c r="W764" s="175"/>
      <c r="X764" s="175"/>
      <c r="Y764" s="175"/>
      <c r="Z764" s="175"/>
      <c r="AA764" s="175"/>
      <c r="AB764" s="175"/>
      <c r="AC764" s="175"/>
      <c r="AD764" s="175"/>
      <c r="AE764" s="175"/>
      <c r="AF764" s="175"/>
      <c r="AG764" s="175"/>
      <c r="AH764" s="175"/>
      <c r="AI764" s="175"/>
      <c r="AJ764" s="175"/>
      <c r="AK764" s="175"/>
      <c r="AL764" s="175"/>
      <c r="AM764" s="175"/>
      <c r="AN764" s="175"/>
      <c r="AO764" s="175"/>
      <c r="AP764" s="175"/>
      <c r="AQ764" s="175"/>
    </row>
    <row r="765" spans="6:43" s="129" customFormat="1">
      <c r="F765" s="175"/>
      <c r="G765" s="175"/>
      <c r="H765" s="175"/>
      <c r="I765" s="175"/>
      <c r="J765" s="175"/>
      <c r="K765" s="175"/>
      <c r="L765" s="175"/>
      <c r="M765" s="175"/>
      <c r="N765" s="175"/>
      <c r="O765" s="175"/>
      <c r="P765" s="175"/>
      <c r="Q765" s="175"/>
      <c r="R765" s="175"/>
      <c r="S765" s="175"/>
      <c r="T765" s="175"/>
      <c r="U765" s="175"/>
      <c r="V765" s="175"/>
      <c r="W765" s="175"/>
      <c r="X765" s="175"/>
      <c r="Y765" s="175"/>
      <c r="Z765" s="175"/>
      <c r="AA765" s="175"/>
      <c r="AB765" s="175"/>
      <c r="AC765" s="175"/>
      <c r="AD765" s="175"/>
      <c r="AE765" s="175"/>
      <c r="AF765" s="175"/>
      <c r="AG765" s="175"/>
      <c r="AH765" s="175"/>
      <c r="AI765" s="175"/>
      <c r="AJ765" s="175"/>
      <c r="AK765" s="175"/>
      <c r="AL765" s="175"/>
      <c r="AM765" s="175"/>
      <c r="AN765" s="175"/>
      <c r="AO765" s="175"/>
      <c r="AP765" s="175"/>
      <c r="AQ765" s="175"/>
    </row>
    <row r="766" spans="6:43" s="129" customFormat="1">
      <c r="F766" s="175"/>
      <c r="G766" s="175"/>
      <c r="H766" s="175"/>
      <c r="I766" s="175"/>
      <c r="J766" s="175"/>
      <c r="K766" s="175"/>
      <c r="L766" s="175"/>
      <c r="M766" s="175"/>
      <c r="N766" s="175"/>
      <c r="O766" s="175"/>
      <c r="P766" s="175"/>
      <c r="Q766" s="175"/>
      <c r="R766" s="175"/>
      <c r="S766" s="175"/>
      <c r="T766" s="175"/>
      <c r="U766" s="175"/>
      <c r="V766" s="175"/>
      <c r="W766" s="175"/>
      <c r="X766" s="175"/>
      <c r="Y766" s="175"/>
      <c r="Z766" s="175"/>
      <c r="AA766" s="175"/>
      <c r="AB766" s="175"/>
      <c r="AC766" s="175"/>
      <c r="AD766" s="175"/>
      <c r="AE766" s="175"/>
      <c r="AF766" s="175"/>
      <c r="AG766" s="175"/>
      <c r="AH766" s="175"/>
      <c r="AI766" s="175"/>
      <c r="AJ766" s="175"/>
      <c r="AK766" s="175"/>
      <c r="AL766" s="175"/>
      <c r="AM766" s="175"/>
      <c r="AN766" s="175"/>
      <c r="AO766" s="175"/>
      <c r="AP766" s="175"/>
      <c r="AQ766" s="175"/>
    </row>
    <row r="767" spans="6:43" s="129" customFormat="1">
      <c r="F767" s="175"/>
      <c r="G767" s="175"/>
      <c r="H767" s="175"/>
      <c r="I767" s="175"/>
      <c r="J767" s="175"/>
      <c r="K767" s="175"/>
      <c r="L767" s="175"/>
      <c r="M767" s="175"/>
      <c r="N767" s="175"/>
      <c r="O767" s="175"/>
      <c r="P767" s="175"/>
      <c r="Q767" s="175"/>
      <c r="R767" s="175"/>
      <c r="S767" s="175"/>
      <c r="T767" s="175"/>
      <c r="U767" s="175"/>
      <c r="V767" s="175"/>
      <c r="W767" s="175"/>
      <c r="X767" s="175"/>
      <c r="Y767" s="175"/>
      <c r="Z767" s="175"/>
      <c r="AA767" s="175"/>
      <c r="AB767" s="175"/>
      <c r="AC767" s="175"/>
      <c r="AD767" s="175"/>
      <c r="AE767" s="175"/>
      <c r="AF767" s="175"/>
      <c r="AG767" s="175"/>
      <c r="AH767" s="175"/>
      <c r="AI767" s="175"/>
      <c r="AJ767" s="175"/>
      <c r="AK767" s="175"/>
      <c r="AL767" s="175"/>
      <c r="AM767" s="175"/>
      <c r="AN767" s="175"/>
      <c r="AO767" s="175"/>
      <c r="AP767" s="175"/>
      <c r="AQ767" s="175"/>
    </row>
    <row r="768" spans="6:43" s="129" customFormat="1">
      <c r="F768" s="175"/>
      <c r="G768" s="175"/>
      <c r="H768" s="175"/>
      <c r="I768" s="175"/>
      <c r="J768" s="175"/>
      <c r="K768" s="175"/>
      <c r="L768" s="175"/>
      <c r="M768" s="175"/>
      <c r="N768" s="175"/>
      <c r="O768" s="175"/>
      <c r="P768" s="175"/>
      <c r="Q768" s="175"/>
      <c r="R768" s="175"/>
      <c r="S768" s="175"/>
      <c r="T768" s="175"/>
      <c r="U768" s="175"/>
      <c r="V768" s="175"/>
      <c r="W768" s="175"/>
      <c r="X768" s="175"/>
      <c r="Y768" s="175"/>
      <c r="Z768" s="175"/>
      <c r="AA768" s="175"/>
      <c r="AB768" s="175"/>
      <c r="AC768" s="175"/>
      <c r="AD768" s="175"/>
      <c r="AE768" s="175"/>
      <c r="AF768" s="175"/>
      <c r="AG768" s="175"/>
      <c r="AH768" s="175"/>
      <c r="AI768" s="175"/>
      <c r="AJ768" s="175"/>
      <c r="AK768" s="175"/>
      <c r="AL768" s="175"/>
      <c r="AM768" s="175"/>
      <c r="AN768" s="175"/>
      <c r="AO768" s="175"/>
      <c r="AP768" s="175"/>
      <c r="AQ768" s="175"/>
    </row>
    <row r="769" spans="6:43" s="129" customFormat="1">
      <c r="F769" s="175"/>
      <c r="G769" s="175"/>
      <c r="H769" s="175"/>
      <c r="I769" s="175"/>
      <c r="J769" s="175"/>
      <c r="K769" s="175"/>
      <c r="L769" s="175"/>
      <c r="M769" s="175"/>
      <c r="N769" s="175"/>
      <c r="O769" s="175"/>
      <c r="P769" s="175"/>
      <c r="Q769" s="175"/>
      <c r="R769" s="175"/>
      <c r="S769" s="175"/>
      <c r="T769" s="175"/>
      <c r="U769" s="175"/>
      <c r="V769" s="175"/>
      <c r="W769" s="175"/>
      <c r="X769" s="175"/>
      <c r="Y769" s="175"/>
      <c r="Z769" s="175"/>
      <c r="AA769" s="175"/>
      <c r="AB769" s="175"/>
      <c r="AC769" s="175"/>
      <c r="AD769" s="175"/>
      <c r="AE769" s="175"/>
      <c r="AF769" s="175"/>
      <c r="AG769" s="175"/>
      <c r="AH769" s="175"/>
      <c r="AI769" s="175"/>
      <c r="AJ769" s="175"/>
      <c r="AK769" s="175"/>
      <c r="AL769" s="175"/>
      <c r="AM769" s="175"/>
      <c r="AN769" s="175"/>
      <c r="AO769" s="175"/>
      <c r="AP769" s="175"/>
      <c r="AQ769" s="175"/>
    </row>
    <row r="770" spans="6:43" s="129" customFormat="1">
      <c r="F770" s="175"/>
      <c r="G770" s="175"/>
      <c r="H770" s="175"/>
      <c r="I770" s="175"/>
      <c r="J770" s="175"/>
      <c r="K770" s="175"/>
      <c r="L770" s="175"/>
      <c r="M770" s="175"/>
      <c r="N770" s="175"/>
      <c r="O770" s="175"/>
      <c r="P770" s="175"/>
      <c r="Q770" s="175"/>
      <c r="R770" s="175"/>
      <c r="S770" s="175"/>
      <c r="T770" s="175"/>
      <c r="U770" s="175"/>
      <c r="V770" s="175"/>
      <c r="W770" s="175"/>
      <c r="X770" s="175"/>
      <c r="Y770" s="175"/>
      <c r="Z770" s="175"/>
      <c r="AA770" s="175"/>
      <c r="AB770" s="175"/>
      <c r="AC770" s="175"/>
      <c r="AD770" s="175"/>
      <c r="AE770" s="175"/>
      <c r="AF770" s="175"/>
      <c r="AG770" s="175"/>
      <c r="AH770" s="175"/>
      <c r="AI770" s="175"/>
      <c r="AJ770" s="175"/>
      <c r="AK770" s="175"/>
      <c r="AL770" s="175"/>
      <c r="AM770" s="175"/>
      <c r="AN770" s="175"/>
      <c r="AO770" s="175"/>
      <c r="AP770" s="175"/>
      <c r="AQ770" s="175"/>
    </row>
    <row r="771" spans="6:43" s="129" customFormat="1">
      <c r="F771" s="175"/>
      <c r="G771" s="175"/>
      <c r="H771" s="175"/>
      <c r="I771" s="175"/>
      <c r="J771" s="175"/>
      <c r="K771" s="175"/>
      <c r="L771" s="175"/>
      <c r="M771" s="175"/>
      <c r="N771" s="175"/>
      <c r="O771" s="175"/>
      <c r="P771" s="175"/>
      <c r="Q771" s="175"/>
      <c r="R771" s="175"/>
      <c r="S771" s="175"/>
      <c r="T771" s="175"/>
      <c r="U771" s="175"/>
      <c r="V771" s="175"/>
      <c r="W771" s="175"/>
      <c r="X771" s="175"/>
      <c r="Y771" s="175"/>
      <c r="Z771" s="175"/>
      <c r="AA771" s="175"/>
      <c r="AB771" s="175"/>
      <c r="AC771" s="175"/>
      <c r="AD771" s="175"/>
      <c r="AE771" s="175"/>
      <c r="AF771" s="175"/>
      <c r="AG771" s="175"/>
      <c r="AH771" s="175"/>
      <c r="AI771" s="175"/>
      <c r="AJ771" s="175"/>
      <c r="AK771" s="175"/>
      <c r="AL771" s="175"/>
      <c r="AM771" s="175"/>
      <c r="AN771" s="175"/>
      <c r="AO771" s="175"/>
      <c r="AP771" s="175"/>
      <c r="AQ771" s="175"/>
    </row>
    <row r="772" spans="6:43" s="129" customFormat="1">
      <c r="F772" s="175"/>
      <c r="G772" s="175"/>
      <c r="H772" s="175"/>
      <c r="I772" s="175"/>
      <c r="J772" s="175"/>
      <c r="K772" s="175"/>
      <c r="L772" s="175"/>
      <c r="M772" s="175"/>
      <c r="N772" s="175"/>
      <c r="O772" s="175"/>
      <c r="P772" s="175"/>
      <c r="Q772" s="175"/>
      <c r="R772" s="175"/>
      <c r="S772" s="175"/>
      <c r="T772" s="175"/>
      <c r="U772" s="175"/>
      <c r="V772" s="175"/>
      <c r="W772" s="175"/>
      <c r="X772" s="175"/>
      <c r="Y772" s="175"/>
      <c r="Z772" s="175"/>
      <c r="AA772" s="175"/>
      <c r="AB772" s="175"/>
      <c r="AC772" s="175"/>
      <c r="AD772" s="175"/>
      <c r="AE772" s="175"/>
      <c r="AF772" s="175"/>
      <c r="AG772" s="175"/>
      <c r="AH772" s="175"/>
      <c r="AI772" s="175"/>
      <c r="AJ772" s="175"/>
      <c r="AK772" s="175"/>
      <c r="AL772" s="175"/>
      <c r="AM772" s="175"/>
      <c r="AN772" s="175"/>
      <c r="AO772" s="175"/>
      <c r="AP772" s="175"/>
      <c r="AQ772" s="175"/>
    </row>
    <row r="773" spans="6:43" s="129" customFormat="1">
      <c r="F773" s="175"/>
      <c r="G773" s="175"/>
      <c r="H773" s="175"/>
      <c r="I773" s="175"/>
      <c r="J773" s="175"/>
      <c r="K773" s="175"/>
      <c r="L773" s="175"/>
      <c r="M773" s="175"/>
      <c r="N773" s="175"/>
      <c r="O773" s="175"/>
      <c r="P773" s="175"/>
      <c r="Q773" s="175"/>
      <c r="R773" s="175"/>
      <c r="S773" s="175"/>
      <c r="T773" s="175"/>
      <c r="U773" s="175"/>
      <c r="V773" s="175"/>
      <c r="W773" s="175"/>
      <c r="X773" s="175"/>
      <c r="Y773" s="175"/>
      <c r="Z773" s="175"/>
      <c r="AA773" s="175"/>
      <c r="AB773" s="175"/>
      <c r="AC773" s="175"/>
      <c r="AD773" s="175"/>
      <c r="AE773" s="175"/>
      <c r="AF773" s="175"/>
      <c r="AG773" s="175"/>
      <c r="AH773" s="175"/>
      <c r="AI773" s="175"/>
      <c r="AJ773" s="175"/>
      <c r="AK773" s="175"/>
      <c r="AL773" s="175"/>
      <c r="AM773" s="175"/>
      <c r="AN773" s="175"/>
      <c r="AO773" s="175"/>
      <c r="AP773" s="175"/>
      <c r="AQ773" s="175"/>
    </row>
    <row r="774" spans="6:43" s="129" customFormat="1">
      <c r="F774" s="175"/>
      <c r="G774" s="175"/>
      <c r="H774" s="175"/>
      <c r="I774" s="175"/>
      <c r="J774" s="175"/>
      <c r="K774" s="175"/>
      <c r="L774" s="175"/>
      <c r="M774" s="175"/>
      <c r="N774" s="175"/>
      <c r="O774" s="175"/>
      <c r="P774" s="175"/>
      <c r="Q774" s="175"/>
      <c r="R774" s="175"/>
      <c r="S774" s="175"/>
      <c r="T774" s="175"/>
      <c r="U774" s="175"/>
      <c r="V774" s="175"/>
      <c r="W774" s="175"/>
      <c r="X774" s="175"/>
      <c r="Y774" s="175"/>
      <c r="Z774" s="175"/>
      <c r="AA774" s="175"/>
      <c r="AB774" s="175"/>
      <c r="AC774" s="175"/>
      <c r="AD774" s="175"/>
      <c r="AE774" s="175"/>
      <c r="AF774" s="175"/>
      <c r="AG774" s="175"/>
      <c r="AH774" s="175"/>
      <c r="AI774" s="175"/>
      <c r="AJ774" s="175"/>
      <c r="AK774" s="175"/>
      <c r="AL774" s="175"/>
      <c r="AM774" s="175"/>
      <c r="AN774" s="175"/>
      <c r="AO774" s="175"/>
      <c r="AP774" s="175"/>
      <c r="AQ774" s="175"/>
    </row>
    <row r="775" spans="6:43" s="129" customFormat="1">
      <c r="F775" s="175"/>
      <c r="G775" s="175"/>
      <c r="H775" s="175"/>
      <c r="I775" s="175"/>
      <c r="J775" s="175"/>
      <c r="K775" s="175"/>
      <c r="L775" s="175"/>
      <c r="M775" s="175"/>
      <c r="N775" s="175"/>
      <c r="O775" s="175"/>
      <c r="P775" s="175"/>
      <c r="Q775" s="175"/>
      <c r="R775" s="175"/>
      <c r="S775" s="175"/>
      <c r="T775" s="175"/>
      <c r="U775" s="175"/>
      <c r="V775" s="175"/>
      <c r="W775" s="175"/>
      <c r="X775" s="175"/>
      <c r="Y775" s="175"/>
      <c r="Z775" s="175"/>
      <c r="AA775" s="175"/>
      <c r="AB775" s="175"/>
      <c r="AC775" s="175"/>
      <c r="AD775" s="175"/>
      <c r="AE775" s="175"/>
      <c r="AF775" s="175"/>
      <c r="AG775" s="175"/>
      <c r="AH775" s="175"/>
      <c r="AI775" s="175"/>
      <c r="AJ775" s="175"/>
      <c r="AK775" s="175"/>
      <c r="AL775" s="175"/>
      <c r="AM775" s="175"/>
      <c r="AN775" s="175"/>
      <c r="AO775" s="175"/>
      <c r="AP775" s="175"/>
      <c r="AQ775" s="175"/>
    </row>
    <row r="776" spans="6:43" s="129" customFormat="1">
      <c r="F776" s="175"/>
      <c r="G776" s="175"/>
      <c r="H776" s="175"/>
      <c r="I776" s="175"/>
      <c r="J776" s="175"/>
      <c r="K776" s="175"/>
      <c r="L776" s="175"/>
      <c r="M776" s="175"/>
      <c r="N776" s="175"/>
      <c r="O776" s="175"/>
      <c r="P776" s="175"/>
      <c r="Q776" s="175"/>
      <c r="R776" s="175"/>
      <c r="S776" s="175"/>
      <c r="T776" s="175"/>
      <c r="U776" s="175"/>
      <c r="V776" s="175"/>
      <c r="W776" s="175"/>
      <c r="X776" s="175"/>
      <c r="Y776" s="175"/>
      <c r="Z776" s="175"/>
      <c r="AA776" s="175"/>
      <c r="AB776" s="175"/>
      <c r="AC776" s="175"/>
      <c r="AD776" s="175"/>
      <c r="AE776" s="175"/>
      <c r="AF776" s="175"/>
      <c r="AG776" s="175"/>
      <c r="AH776" s="175"/>
      <c r="AI776" s="175"/>
      <c r="AJ776" s="175"/>
      <c r="AK776" s="175"/>
      <c r="AL776" s="175"/>
      <c r="AM776" s="175"/>
      <c r="AN776" s="175"/>
      <c r="AO776" s="175"/>
      <c r="AP776" s="175"/>
      <c r="AQ776" s="175"/>
    </row>
    <row r="777" spans="6:43" s="129" customFormat="1">
      <c r="F777" s="175"/>
      <c r="G777" s="175"/>
      <c r="H777" s="175"/>
      <c r="I777" s="175"/>
      <c r="J777" s="175"/>
      <c r="K777" s="175"/>
      <c r="L777" s="175"/>
      <c r="M777" s="175"/>
      <c r="N777" s="175"/>
      <c r="O777" s="175"/>
      <c r="P777" s="175"/>
      <c r="Q777" s="175"/>
      <c r="R777" s="175"/>
      <c r="S777" s="175"/>
      <c r="T777" s="175"/>
      <c r="U777" s="175"/>
      <c r="V777" s="175"/>
      <c r="W777" s="175"/>
      <c r="X777" s="175"/>
      <c r="Y777" s="175"/>
      <c r="Z777" s="175"/>
      <c r="AA777" s="175"/>
      <c r="AB777" s="175"/>
      <c r="AC777" s="175"/>
      <c r="AD777" s="175"/>
      <c r="AE777" s="175"/>
      <c r="AF777" s="175"/>
      <c r="AG777" s="175"/>
      <c r="AH777" s="175"/>
      <c r="AI777" s="175"/>
      <c r="AJ777" s="175"/>
      <c r="AK777" s="175"/>
      <c r="AL777" s="175"/>
      <c r="AM777" s="175"/>
      <c r="AN777" s="175"/>
      <c r="AO777" s="175"/>
      <c r="AP777" s="175"/>
      <c r="AQ777" s="175"/>
    </row>
    <row r="778" spans="6:43" s="129" customFormat="1">
      <c r="F778" s="175"/>
      <c r="G778" s="175"/>
      <c r="H778" s="175"/>
      <c r="I778" s="175"/>
      <c r="J778" s="175"/>
      <c r="K778" s="175"/>
      <c r="L778" s="175"/>
      <c r="M778" s="175"/>
      <c r="N778" s="175"/>
      <c r="O778" s="175"/>
      <c r="P778" s="175"/>
      <c r="Q778" s="175"/>
      <c r="R778" s="175"/>
      <c r="S778" s="175"/>
      <c r="T778" s="175"/>
      <c r="U778" s="175"/>
      <c r="V778" s="175"/>
      <c r="W778" s="175"/>
      <c r="X778" s="175"/>
      <c r="Y778" s="175"/>
      <c r="Z778" s="175"/>
      <c r="AA778" s="175"/>
      <c r="AB778" s="175"/>
      <c r="AC778" s="175"/>
      <c r="AD778" s="175"/>
      <c r="AE778" s="175"/>
      <c r="AF778" s="175"/>
      <c r="AG778" s="175"/>
      <c r="AH778" s="175"/>
      <c r="AI778" s="175"/>
      <c r="AJ778" s="175"/>
      <c r="AK778" s="175"/>
      <c r="AL778" s="175"/>
      <c r="AM778" s="175"/>
      <c r="AN778" s="175"/>
      <c r="AO778" s="175"/>
      <c r="AP778" s="175"/>
      <c r="AQ778" s="175"/>
    </row>
    <row r="779" spans="6:43" s="129" customFormat="1">
      <c r="F779" s="175"/>
      <c r="G779" s="175"/>
      <c r="H779" s="175"/>
      <c r="I779" s="175"/>
      <c r="J779" s="175"/>
      <c r="K779" s="175"/>
      <c r="L779" s="175"/>
      <c r="M779" s="175"/>
      <c r="N779" s="175"/>
      <c r="O779" s="175"/>
      <c r="P779" s="175"/>
      <c r="Q779" s="175"/>
      <c r="R779" s="175"/>
      <c r="S779" s="175"/>
      <c r="T779" s="175"/>
      <c r="U779" s="175"/>
      <c r="V779" s="175"/>
      <c r="W779" s="175"/>
      <c r="X779" s="175"/>
      <c r="Y779" s="175"/>
      <c r="Z779" s="175"/>
      <c r="AA779" s="175"/>
      <c r="AB779" s="175"/>
      <c r="AC779" s="175"/>
      <c r="AD779" s="175"/>
      <c r="AE779" s="175"/>
      <c r="AF779" s="175"/>
      <c r="AG779" s="175"/>
      <c r="AH779" s="175"/>
      <c r="AI779" s="175"/>
      <c r="AJ779" s="175"/>
      <c r="AK779" s="175"/>
      <c r="AL779" s="175"/>
      <c r="AM779" s="175"/>
      <c r="AN779" s="175"/>
      <c r="AO779" s="175"/>
      <c r="AP779" s="175"/>
      <c r="AQ779" s="175"/>
    </row>
    <row r="780" spans="6:43" s="129" customFormat="1">
      <c r="F780" s="175"/>
      <c r="G780" s="175"/>
      <c r="H780" s="175"/>
      <c r="I780" s="175"/>
      <c r="J780" s="175"/>
      <c r="K780" s="175"/>
      <c r="L780" s="175"/>
      <c r="M780" s="175"/>
      <c r="N780" s="175"/>
      <c r="O780" s="175"/>
      <c r="P780" s="175"/>
      <c r="Q780" s="175"/>
      <c r="R780" s="175"/>
      <c r="S780" s="175"/>
      <c r="T780" s="175"/>
      <c r="U780" s="175"/>
      <c r="V780" s="175"/>
      <c r="W780" s="175"/>
      <c r="X780" s="175"/>
      <c r="Y780" s="175"/>
      <c r="Z780" s="175"/>
      <c r="AA780" s="175"/>
      <c r="AB780" s="175"/>
      <c r="AC780" s="175"/>
      <c r="AD780" s="175"/>
      <c r="AE780" s="175"/>
      <c r="AF780" s="175"/>
      <c r="AG780" s="175"/>
      <c r="AH780" s="175"/>
      <c r="AI780" s="175"/>
      <c r="AJ780" s="175"/>
      <c r="AK780" s="175"/>
      <c r="AL780" s="175"/>
      <c r="AM780" s="175"/>
      <c r="AN780" s="175"/>
      <c r="AO780" s="175"/>
      <c r="AP780" s="175"/>
      <c r="AQ780" s="175"/>
    </row>
    <row r="781" spans="6:43" s="129" customFormat="1">
      <c r="F781" s="175"/>
      <c r="G781" s="175"/>
      <c r="H781" s="175"/>
      <c r="I781" s="175"/>
      <c r="J781" s="175"/>
      <c r="K781" s="175"/>
      <c r="L781" s="175"/>
      <c r="M781" s="175"/>
      <c r="N781" s="175"/>
      <c r="O781" s="175"/>
      <c r="P781" s="175"/>
      <c r="Q781" s="175"/>
      <c r="R781" s="175"/>
      <c r="S781" s="175"/>
      <c r="T781" s="175"/>
      <c r="U781" s="175"/>
      <c r="V781" s="175"/>
      <c r="W781" s="175"/>
      <c r="X781" s="175"/>
      <c r="Y781" s="175"/>
      <c r="Z781" s="175"/>
      <c r="AA781" s="175"/>
      <c r="AB781" s="175"/>
      <c r="AC781" s="175"/>
      <c r="AD781" s="175"/>
      <c r="AE781" s="175"/>
      <c r="AF781" s="175"/>
      <c r="AG781" s="175"/>
      <c r="AH781" s="175"/>
      <c r="AI781" s="175"/>
      <c r="AJ781" s="175"/>
      <c r="AK781" s="175"/>
      <c r="AL781" s="175"/>
      <c r="AM781" s="175"/>
      <c r="AN781" s="175"/>
      <c r="AO781" s="175"/>
      <c r="AP781" s="175"/>
      <c r="AQ781" s="175"/>
    </row>
    <row r="782" spans="6:43" s="129" customFormat="1">
      <c r="F782" s="175"/>
      <c r="G782" s="175"/>
      <c r="H782" s="175"/>
      <c r="I782" s="175"/>
      <c r="J782" s="175"/>
      <c r="K782" s="175"/>
      <c r="L782" s="175"/>
      <c r="M782" s="175"/>
      <c r="N782" s="175"/>
      <c r="O782" s="175"/>
      <c r="P782" s="175"/>
      <c r="Q782" s="175"/>
      <c r="R782" s="175"/>
      <c r="S782" s="175"/>
      <c r="T782" s="175"/>
      <c r="U782" s="175"/>
      <c r="V782" s="175"/>
      <c r="W782" s="175"/>
      <c r="X782" s="175"/>
      <c r="Y782" s="175"/>
      <c r="Z782" s="175"/>
      <c r="AA782" s="175"/>
      <c r="AB782" s="175"/>
      <c r="AC782" s="175"/>
      <c r="AD782" s="175"/>
      <c r="AE782" s="175"/>
      <c r="AF782" s="175"/>
      <c r="AG782" s="175"/>
      <c r="AH782" s="175"/>
      <c r="AI782" s="175"/>
      <c r="AJ782" s="175"/>
      <c r="AK782" s="175"/>
      <c r="AL782" s="175"/>
      <c r="AM782" s="175"/>
      <c r="AN782" s="175"/>
      <c r="AO782" s="175"/>
      <c r="AP782" s="175"/>
      <c r="AQ782" s="175"/>
    </row>
    <row r="783" spans="6:43" s="129" customFormat="1">
      <c r="F783" s="175"/>
      <c r="G783" s="175"/>
      <c r="H783" s="175"/>
      <c r="I783" s="175"/>
      <c r="J783" s="175"/>
      <c r="K783" s="175"/>
      <c r="L783" s="175"/>
      <c r="M783" s="175"/>
      <c r="N783" s="175"/>
      <c r="O783" s="175"/>
      <c r="P783" s="175"/>
      <c r="Q783" s="175"/>
      <c r="R783" s="175"/>
      <c r="S783" s="175"/>
      <c r="T783" s="175"/>
      <c r="U783" s="175"/>
      <c r="V783" s="175"/>
      <c r="W783" s="175"/>
      <c r="X783" s="175"/>
      <c r="Y783" s="175"/>
      <c r="Z783" s="175"/>
      <c r="AA783" s="175"/>
      <c r="AB783" s="175"/>
      <c r="AC783" s="175"/>
      <c r="AD783" s="175"/>
      <c r="AE783" s="175"/>
      <c r="AF783" s="175"/>
      <c r="AG783" s="175"/>
      <c r="AH783" s="175"/>
      <c r="AI783" s="175"/>
      <c r="AJ783" s="175"/>
      <c r="AK783" s="175"/>
      <c r="AL783" s="175"/>
      <c r="AM783" s="175"/>
      <c r="AN783" s="175"/>
      <c r="AO783" s="175"/>
      <c r="AP783" s="175"/>
      <c r="AQ783" s="175"/>
    </row>
    <row r="784" spans="6:43" s="129" customFormat="1">
      <c r="F784" s="175"/>
      <c r="G784" s="175"/>
      <c r="H784" s="175"/>
      <c r="I784" s="175"/>
      <c r="J784" s="175"/>
      <c r="K784" s="175"/>
      <c r="L784" s="175"/>
      <c r="M784" s="175"/>
      <c r="N784" s="175"/>
      <c r="O784" s="175"/>
      <c r="P784" s="175"/>
      <c r="Q784" s="175"/>
      <c r="R784" s="175"/>
      <c r="S784" s="175"/>
      <c r="T784" s="175"/>
      <c r="U784" s="175"/>
      <c r="V784" s="175"/>
      <c r="W784" s="175"/>
      <c r="X784" s="175"/>
      <c r="Y784" s="175"/>
      <c r="Z784" s="175"/>
      <c r="AA784" s="175"/>
      <c r="AB784" s="175"/>
      <c r="AC784" s="175"/>
      <c r="AD784" s="175"/>
      <c r="AE784" s="175"/>
      <c r="AF784" s="175"/>
      <c r="AG784" s="175"/>
      <c r="AH784" s="175"/>
      <c r="AI784" s="175"/>
      <c r="AJ784" s="175"/>
      <c r="AK784" s="175"/>
      <c r="AL784" s="175"/>
      <c r="AM784" s="175"/>
      <c r="AN784" s="175"/>
      <c r="AO784" s="175"/>
      <c r="AP784" s="175"/>
      <c r="AQ784" s="175"/>
    </row>
    <row r="785" spans="6:43" s="129" customFormat="1">
      <c r="F785" s="175"/>
      <c r="G785" s="175"/>
      <c r="H785" s="175"/>
      <c r="I785" s="175"/>
      <c r="J785" s="175"/>
      <c r="K785" s="175"/>
      <c r="L785" s="175"/>
      <c r="M785" s="175"/>
      <c r="N785" s="175"/>
      <c r="O785" s="175"/>
      <c r="P785" s="175"/>
      <c r="Q785" s="175"/>
      <c r="R785" s="175"/>
      <c r="S785" s="175"/>
      <c r="T785" s="175"/>
      <c r="U785" s="175"/>
      <c r="V785" s="175"/>
      <c r="W785" s="175"/>
      <c r="X785" s="175"/>
      <c r="Y785" s="175"/>
      <c r="Z785" s="175"/>
      <c r="AA785" s="175"/>
      <c r="AB785" s="175"/>
      <c r="AC785" s="175"/>
      <c r="AD785" s="175"/>
      <c r="AE785" s="175"/>
      <c r="AF785" s="175"/>
      <c r="AG785" s="175"/>
      <c r="AH785" s="175"/>
      <c r="AI785" s="175"/>
      <c r="AJ785" s="175"/>
      <c r="AK785" s="175"/>
      <c r="AL785" s="175"/>
      <c r="AM785" s="175"/>
      <c r="AN785" s="175"/>
      <c r="AO785" s="175"/>
      <c r="AP785" s="175"/>
      <c r="AQ785" s="175"/>
    </row>
    <row r="786" spans="6:43" s="129" customFormat="1">
      <c r="F786" s="175"/>
      <c r="G786" s="175"/>
      <c r="H786" s="175"/>
      <c r="I786" s="175"/>
      <c r="J786" s="175"/>
      <c r="K786" s="175"/>
      <c r="L786" s="175"/>
      <c r="M786" s="175"/>
      <c r="N786" s="175"/>
      <c r="O786" s="175"/>
      <c r="P786" s="175"/>
      <c r="Q786" s="175"/>
      <c r="R786" s="175"/>
      <c r="S786" s="175"/>
      <c r="T786" s="175"/>
      <c r="U786" s="175"/>
      <c r="V786" s="175"/>
      <c r="W786" s="175"/>
      <c r="X786" s="175"/>
      <c r="Y786" s="175"/>
      <c r="Z786" s="175"/>
      <c r="AA786" s="175"/>
      <c r="AB786" s="175"/>
      <c r="AC786" s="175"/>
      <c r="AD786" s="175"/>
      <c r="AE786" s="175"/>
      <c r="AF786" s="175"/>
      <c r="AG786" s="175"/>
      <c r="AH786" s="175"/>
      <c r="AI786" s="175"/>
      <c r="AJ786" s="175"/>
      <c r="AK786" s="175"/>
      <c r="AL786" s="175"/>
      <c r="AM786" s="175"/>
      <c r="AN786" s="175"/>
      <c r="AO786" s="175"/>
      <c r="AP786" s="175"/>
      <c r="AQ786" s="175"/>
    </row>
    <row r="787" spans="6:43" s="129" customFormat="1">
      <c r="F787" s="175"/>
      <c r="G787" s="175"/>
      <c r="H787" s="175"/>
      <c r="I787" s="175"/>
      <c r="J787" s="175"/>
      <c r="K787" s="175"/>
      <c r="L787" s="175"/>
      <c r="M787" s="175"/>
      <c r="N787" s="175"/>
      <c r="O787" s="175"/>
      <c r="P787" s="175"/>
      <c r="Q787" s="175"/>
      <c r="R787" s="175"/>
      <c r="S787" s="175"/>
      <c r="T787" s="175"/>
      <c r="U787" s="175"/>
      <c r="V787" s="175"/>
      <c r="W787" s="175"/>
      <c r="X787" s="175"/>
      <c r="Y787" s="175"/>
      <c r="Z787" s="175"/>
      <c r="AA787" s="175"/>
      <c r="AB787" s="175"/>
      <c r="AC787" s="175"/>
      <c r="AD787" s="175"/>
      <c r="AE787" s="175"/>
      <c r="AF787" s="175"/>
      <c r="AG787" s="175"/>
      <c r="AH787" s="175"/>
      <c r="AI787" s="175"/>
      <c r="AJ787" s="175"/>
      <c r="AK787" s="175"/>
      <c r="AL787" s="175"/>
      <c r="AM787" s="175"/>
      <c r="AN787" s="175"/>
      <c r="AO787" s="175"/>
      <c r="AP787" s="175"/>
      <c r="AQ787" s="175"/>
    </row>
    <row r="788" spans="6:43" s="129" customFormat="1">
      <c r="F788" s="175"/>
      <c r="G788" s="175"/>
      <c r="H788" s="175"/>
      <c r="I788" s="175"/>
      <c r="J788" s="175"/>
      <c r="K788" s="175"/>
      <c r="L788" s="175"/>
      <c r="M788" s="175"/>
      <c r="N788" s="175"/>
      <c r="O788" s="175"/>
      <c r="P788" s="175"/>
      <c r="Q788" s="175"/>
      <c r="R788" s="175"/>
      <c r="S788" s="175"/>
      <c r="T788" s="175"/>
      <c r="U788" s="175"/>
      <c r="V788" s="175"/>
      <c r="W788" s="175"/>
      <c r="X788" s="175"/>
      <c r="Y788" s="175"/>
      <c r="Z788" s="175"/>
      <c r="AA788" s="175"/>
      <c r="AB788" s="175"/>
      <c r="AC788" s="175"/>
      <c r="AD788" s="175"/>
      <c r="AE788" s="175"/>
      <c r="AF788" s="175"/>
      <c r="AG788" s="175"/>
      <c r="AH788" s="175"/>
      <c r="AI788" s="175"/>
      <c r="AJ788" s="175"/>
      <c r="AK788" s="175"/>
      <c r="AL788" s="175"/>
      <c r="AM788" s="175"/>
      <c r="AN788" s="175"/>
      <c r="AO788" s="175"/>
      <c r="AP788" s="175"/>
      <c r="AQ788" s="175"/>
    </row>
    <row r="789" spans="6:43" s="129" customFormat="1">
      <c r="F789" s="175"/>
      <c r="G789" s="175"/>
      <c r="H789" s="175"/>
      <c r="I789" s="175"/>
      <c r="J789" s="175"/>
      <c r="K789" s="175"/>
      <c r="L789" s="175"/>
      <c r="M789" s="175"/>
      <c r="N789" s="175"/>
      <c r="O789" s="175"/>
      <c r="P789" s="175"/>
      <c r="Q789" s="175"/>
      <c r="R789" s="175"/>
      <c r="S789" s="175"/>
      <c r="T789" s="175"/>
      <c r="U789" s="175"/>
      <c r="V789" s="175"/>
      <c r="W789" s="175"/>
      <c r="X789" s="175"/>
      <c r="Y789" s="175"/>
      <c r="Z789" s="175"/>
      <c r="AA789" s="175"/>
      <c r="AB789" s="175"/>
      <c r="AC789" s="175"/>
      <c r="AD789" s="175"/>
      <c r="AE789" s="175"/>
      <c r="AF789" s="175"/>
      <c r="AG789" s="175"/>
      <c r="AH789" s="175"/>
      <c r="AI789" s="175"/>
      <c r="AJ789" s="175"/>
      <c r="AK789" s="175"/>
      <c r="AL789" s="175"/>
      <c r="AM789" s="175"/>
      <c r="AN789" s="175"/>
      <c r="AO789" s="175"/>
      <c r="AP789" s="175"/>
      <c r="AQ789" s="175"/>
    </row>
    <row r="790" spans="6:43" s="129" customFormat="1">
      <c r="F790" s="175"/>
      <c r="G790" s="175"/>
      <c r="H790" s="175"/>
      <c r="I790" s="175"/>
      <c r="J790" s="175"/>
      <c r="K790" s="175"/>
      <c r="L790" s="175"/>
      <c r="M790" s="175"/>
      <c r="N790" s="175"/>
      <c r="O790" s="175"/>
      <c r="P790" s="175"/>
      <c r="Q790" s="175"/>
      <c r="R790" s="175"/>
      <c r="S790" s="175"/>
      <c r="T790" s="175"/>
      <c r="U790" s="175"/>
      <c r="V790" s="175"/>
      <c r="W790" s="175"/>
      <c r="X790" s="175"/>
      <c r="Y790" s="175"/>
      <c r="Z790" s="175"/>
      <c r="AA790" s="175"/>
      <c r="AB790" s="175"/>
      <c r="AC790" s="175"/>
      <c r="AD790" s="175"/>
      <c r="AE790" s="175"/>
      <c r="AF790" s="175"/>
      <c r="AG790" s="175"/>
      <c r="AH790" s="175"/>
      <c r="AI790" s="175"/>
      <c r="AJ790" s="175"/>
      <c r="AK790" s="175"/>
      <c r="AL790" s="175"/>
      <c r="AM790" s="175"/>
      <c r="AN790" s="175"/>
      <c r="AO790" s="175"/>
      <c r="AP790" s="175"/>
      <c r="AQ790" s="175"/>
    </row>
  </sheetData>
  <mergeCells count="5">
    <mergeCell ref="A1:F1"/>
    <mergeCell ref="A2:F2"/>
    <mergeCell ref="A3:F3"/>
    <mergeCell ref="A4:F4"/>
    <mergeCell ref="A19:F19"/>
  </mergeCells>
  <printOptions horizontalCentered="1"/>
  <pageMargins left="0" right="0" top="1.3779527559055118" bottom="0" header="0.15748031496062992" footer="0"/>
  <pageSetup scale="78" orientation="landscape" copies="3" r:id="rId1"/>
  <headerFooter alignWithMargins="0"/>
  <rowBreaks count="1" manualBreakCount="1">
    <brk id="18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7a63ae98c9331042c85a0ce3caf3b722">
  <xsd:schema xmlns:xsd="http://www.w3.org/2001/XMLSchema" xmlns:p="http://schemas.microsoft.com/office/2006/metadata/properties" targetNamespace="http://schemas.microsoft.com/office/2006/metadata/properties" ma:root="true" ma:fieldsID="643ad641ad674e858ec36190b61f65c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E502632C-E4DE-4723-A893-C45DC2DAB34D}"/>
</file>

<file path=customXml/itemProps2.xml><?xml version="1.0" encoding="utf-8"?>
<ds:datastoreItem xmlns:ds="http://schemas.openxmlformats.org/officeDocument/2006/customXml" ds:itemID="{0CF6C188-7728-4744-A28C-2EDD694AD882}"/>
</file>

<file path=customXml/itemProps3.xml><?xml version="1.0" encoding="utf-8"?>
<ds:datastoreItem xmlns:ds="http://schemas.openxmlformats.org/officeDocument/2006/customXml" ds:itemID="{A3B62822-3061-44C4-B49A-21D39D21DF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20</vt:i4>
      </vt:variant>
    </vt:vector>
  </HeadingPairs>
  <TitlesOfParts>
    <vt:vector size="38" baseType="lpstr">
      <vt:lpstr>USAQUEN</vt:lpstr>
      <vt:lpstr>CHAPINERO</vt:lpstr>
      <vt:lpstr>SANTA FE</vt:lpstr>
      <vt:lpstr>SAN CRISTOBAL </vt:lpstr>
      <vt:lpstr>USME</vt:lpstr>
      <vt:lpstr>TUNJUELITO</vt:lpstr>
      <vt:lpstr>KENNEDY </vt:lpstr>
      <vt:lpstr>BOSA</vt:lpstr>
      <vt:lpstr>FONTIBON</vt:lpstr>
      <vt:lpstr>ENGATIVA</vt:lpstr>
      <vt:lpstr>SUBA</vt:lpstr>
      <vt:lpstr>BARRIOS UNIDOS</vt:lpstr>
      <vt:lpstr>TEUSAQUILLO</vt:lpstr>
      <vt:lpstr>MARTIRES</vt:lpstr>
      <vt:lpstr>ANTONIO NARIÑO </vt:lpstr>
      <vt:lpstr>PUENTE ARANDA</vt:lpstr>
      <vt:lpstr>RAFAEL URIBE </vt:lpstr>
      <vt:lpstr>CIUDAD BOLIVAR</vt:lpstr>
      <vt:lpstr>'ANTONIO NARIÑO '!Área_de_impresión</vt:lpstr>
      <vt:lpstr>'BARRIOS UNIDOS'!Área_de_impresión</vt:lpstr>
      <vt:lpstr>BOSA!Área_de_impresión</vt:lpstr>
      <vt:lpstr>CHAPINERO!Área_de_impresión</vt:lpstr>
      <vt:lpstr>'CIUDAD BOLIVAR'!Área_de_impresión</vt:lpstr>
      <vt:lpstr>ENGATIVA!Área_de_impresión</vt:lpstr>
      <vt:lpstr>FONTIBON!Área_de_impresión</vt:lpstr>
      <vt:lpstr>'KENNEDY '!Área_de_impresión</vt:lpstr>
      <vt:lpstr>MARTIRES!Área_de_impresión</vt:lpstr>
      <vt:lpstr>'PUENTE ARANDA'!Área_de_impresión</vt:lpstr>
      <vt:lpstr>'RAFAEL URIBE '!Área_de_impresión</vt:lpstr>
      <vt:lpstr>'SAN CRISTOBAL '!Área_de_impresión</vt:lpstr>
      <vt:lpstr>'SANTA FE'!Área_de_impresión</vt:lpstr>
      <vt:lpstr>SUBA!Área_de_impresión</vt:lpstr>
      <vt:lpstr>TEUSAQUILLO!Área_de_impresión</vt:lpstr>
      <vt:lpstr>TUNJUELITO!Área_de_impresión</vt:lpstr>
      <vt:lpstr>USAQUEN!Área_de_impresión</vt:lpstr>
      <vt:lpstr>USME!Área_de_impresión</vt:lpstr>
      <vt:lpstr>FONTIBON!Títulos_a_imprimir</vt:lpstr>
      <vt:lpstr>SUBA!Títulos_a_imprimir</vt:lpstr>
    </vt:vector>
  </TitlesOfParts>
  <Company>sds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Jimenez Gil, Diana Jacqueline</dc:creator>
  <cp:lastModifiedBy>jfcortes</cp:lastModifiedBy>
  <cp:lastPrinted>2015-11-27T00:39:27Z</cp:lastPrinted>
  <dcterms:created xsi:type="dcterms:W3CDTF">2015-11-26T23:31:58Z</dcterms:created>
  <dcterms:modified xsi:type="dcterms:W3CDTF">2015-11-27T21:08:15Z</dcterms:modified>
</cp:coreProperties>
</file>