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905" yWindow="-15" windowWidth="10740" windowHeight="10095" tabRatio="716" activeTab="1"/>
  </bookViews>
  <sheets>
    <sheet name="Metas" sheetId="1" r:id="rId1"/>
    <sheet name="Actividades" sheetId="2" r:id="rId2"/>
  </sheets>
  <externalReferences>
    <externalReference r:id="rId3"/>
  </externalReferences>
  <definedNames>
    <definedName name="_xlnm._FilterDatabase" localSheetId="1" hidden="1">Actividades!$A$3:$V$4</definedName>
    <definedName name="_xlnm._FilterDatabase" localSheetId="0" hidden="1">Metas!$B$5:$AG$27</definedName>
  </definedNames>
  <calcPr calcId="125725"/>
</workbook>
</file>

<file path=xl/calcChain.xml><?xml version="1.0" encoding="utf-8"?>
<calcChain xmlns="http://schemas.openxmlformats.org/spreadsheetml/2006/main">
  <c r="AL6" i="1"/>
  <c r="AM6"/>
  <c r="AN6"/>
  <c r="AO6"/>
  <c r="AP6"/>
  <c r="AK6"/>
</calcChain>
</file>

<file path=xl/comments1.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30" authorId="1">
      <text>
        <r>
          <rPr>
            <sz val="11"/>
            <color indexed="81"/>
            <rFont val="Tahoma"/>
            <family val="2"/>
          </rPr>
          <t>El objetivo es cumplir el 100% durante cada trimestre.</t>
        </r>
      </text>
    </comment>
    <comment ref="S32"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<sst xmlns="http://schemas.openxmlformats.org/spreadsheetml/2006/main" count="601" uniqueCount="223">
  <si>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</si>
  <si>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</si>
  <si>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</si>
  <si>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</si>
  <si>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</si>
  <si>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</si>
  <si>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</si>
  <si>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</si>
  <si>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</si>
  <si>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</si>
  <si>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</si>
  <si>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</si>
  <si>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</si>
  <si>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</si>
  <si>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</si>
  <si>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</si>
  <si>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</si>
  <si>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</si>
  <si>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</si>
  <si>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</si>
  <si>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</si>
  <si>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</si>
  <si>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</si>
  <si>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</si>
  <si>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</si>
  <si>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</si>
  <si>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</si>
  <si>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</si>
  <si>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</si>
  <si>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</si>
  <si>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</si>
  <si>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</si>
  <si>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</si>
  <si>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</si>
  <si>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</si>
  <si>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</si>
  <si>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</si>
  <si>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</si>
  <si>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</si>
  <si>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</si>
  <si>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</si>
  <si>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</si>
  <si>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</si>
  <si>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</si>
  <si>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</si>
  <si>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</si>
  <si>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</si>
  <si>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</si>
  <si>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</si>
  <si>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</si>
  <si>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</si>
  <si>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</si>
  <si>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</si>
  <si>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</si>
  <si>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</si>
  <si>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</si>
  <si>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</si>
  <si>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</si>
  <si>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</si>
  <si>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</si>
  <si>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</si>
  <si>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</si>
  <si>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</si>
  <si>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</si>
  <si>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</si>
  <si>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</si>
  <si>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</si>
  <si>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</si>
  <si>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</si>
  <si>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</si>
  <si>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</si>
  <si>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</si>
  <si>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</si>
  <si>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</si>
  <si>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</si>
  <si>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</si>
  <si>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</si>
  <si>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</si>
  <si>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</si>
  <si>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</si>
  <si>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</si>
  <si>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</si>
  <si>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</si>
  <si>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</si>
  <si>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</si>
  <si>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</si>
  <si>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</si>
  <si>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</si>
  <si>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</si>
  <si>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</si>
  <si>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</si>
  <si>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</si>
  <si>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</si>
  <si>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</si>
  <si>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</si>
  <si>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</si>
  <si>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</si>
  <si>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</si>
  <si>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</si>
  <si>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</si>
  <si>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</si>
  <si>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</si>
  <si>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 xml:space="preserve">Porcentaje de  construcción e implementación del Sistema integral de análisis y evaluación de políticas de salud
</t>
  </si>
  <si>
    <t xml:space="preserve">% de avance en la implementación de los ocho planes de acción.
</t>
  </si>
  <si>
    <t>Gobernanza y Rectoría en Salud</t>
  </si>
  <si>
    <t>Nombre de la Dirección u Oficina:  DIRECCION ADMINISTRATIVA</t>
  </si>
  <si>
    <t xml:space="preserve">Objetivo Plan Estratégico de la Entidad </t>
  </si>
  <si>
    <t>Fecha de diligenciamiento:</t>
  </si>
  <si>
    <t>Programado 2015</t>
  </si>
  <si>
    <t>Ejecutado
2015</t>
  </si>
  <si>
    <t>Realizar la minuta de las solicitudes radicadas en la Subdirección de Contratación</t>
  </si>
  <si>
    <t>Adelantar los procesos contractuales persona natural bajo el estándar de tiempo establecido (1 a 8 días) para la elaboración de la minuta</t>
  </si>
  <si>
    <t>Gestionar las solicitudes de contratos para las diferentes modalidades de selección dentro de los estándares definidos para cada una.</t>
  </si>
  <si>
    <t>Gestionar las solicitudes de contratos para la modalidad de selección contratación directa (diferente a persona natural) dentro del estándar definido (1 a 15 días).</t>
  </si>
  <si>
    <t>Medir la gestión desde la expedición del CDP y la fecha de radicado de la solicitud de elaboración del contrato o de inicio del proceso.</t>
  </si>
  <si>
    <t>% de oportunidad en la gestión contractual</t>
  </si>
  <si>
    <t>% de cumplimiento del estándar en la elaboración de contratos de persona natural.</t>
  </si>
  <si>
    <t>% de cumplimiento del estándar en la gestión contractual en la modalidad de procesos de selección.</t>
  </si>
  <si>
    <t>% de cumplimiento del estándar en la gestión contractual en la modalidad de contratación directa (diferente a persona natural)</t>
  </si>
  <si>
    <t>% de cumplimiento del estándar  en la gestión precontractual para todas las modalidades de contratación.</t>
  </si>
  <si>
    <t>03</t>
  </si>
  <si>
    <t>"Una Bogotá que defiende y fortalece lo público"</t>
  </si>
  <si>
    <t>Implementar y mantener el sistema integrado de gestión, orientado al logro de la acreditación como dirección territorial de salud, en el marco del mejoramiento continuo.</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</si>
  <si>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</si>
  <si>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</si>
  <si>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</si>
  <si>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</si>
  <si>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</si>
  <si>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</si>
  <si>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</si>
  <si>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</si>
  <si>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</si>
  <si>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</si>
  <si>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Durante el mes de Agosto se realizaron las siguientes activiades de mantenmiento: 
* El grupo de mantenimiento hace arreglos locativos menores a los bienes muebles de la S.D.S., por no tener contrato de mantenimiento preventivo y correctivo.  
* Se elaboran evaluaciones de los procesos de interventorias de mantenimiento e impermeabilización.
* Recepción de los materiales de los contratos de:
- Contrato No. 1184 de 2015, Objeto: Adquisicion de equipos y herramienta menor para la secretaria distrital de salud. 
- Contrato No. 1030 de 2015, Objeto: Contratar la adquisicion de elementos, insumos, repuestos y materiales para el mantenimiento de los puestos de trabajo de la secretaria distrital de salud.   
 A continuacion se describen y cuantifican las siguientes actividades de mantenimiento: 
Arreglos Locativos: 47
Plomeria: 8 
Electricos: 16 
Cerrajeria: 32    
TOTAL 103</t>
  </si>
  <si>
    <t xml:space="preserve">e ejecutan actividades de mantenimiento a la entidad de caracter menor, por cuanto a la fecha no se cuenta con contrato de mantenmiento, se atiende los  requermientos y emergencias y se compran los elementos y manteriales deacuerdo con la disponiblidad de recursos por caja menor. </t>
  </si>
  <si>
    <t>Durante el mes de Agosto se realizaron las siguientes activiades de mantenmiento: 
* El grupo de mantenimiento realizó los arreglos locativos a los bienes muebles de la S.D.S con las actividades realizadas unicamente por el pesonal del grupo de mantenimiento, por no contar con el contrato de mantenimiento preventivo y correctivo para la SDS y sus sedes en custodia.
* Se acompaña la recepcion en el almacen de la entidad de  todo el material de los contratos:
-No. 1184 de 2015, Objeto: Adquisicion de equipos y herramienta menor para la secretaria distrital de salud.
-No. 1030 de 2015, Objeto: Contratar la adquisicion de elementos, insumos, repuestos y materiales para el mantenimiento de los puestos de trabajo de la secretaria distrital de salud.
*Se concluyeron las adecuaciones de puestos de trabajo programadas en las areas de:
-3er piso de Hemocentro
-6to piso Administrativo - Despacho
-4to piso Administrativo - ala Occidental
-7mo piso Administrativo - Secretarias
* Se realizo la auditoria al grupo de mantenimiento sobre las actividades que realiza.  
* Se realizaron las evaluaciones de los procesos de interventorias de mantenimiento e impermeabilización:                                    * Proceso de MC-027-2015 y                                             * Proceso de MC-028-2015
A continuacion se describen y cuantifican las siguientes actividades de mantenimiento: 
Arreglos Locativos: 47
Plomeria: 8 
Electricos: 16 
Cerrajeria: 32    
TOTAL 103</t>
  </si>
  <si>
    <t xml:space="preserve">Demoras en los procesos para contratar las interventorias de mantenimiento e impermeabilizacion, para la S.D.S. </t>
  </si>
  <si>
    <t>En ejecucion el  Ctos  Mto para  los  Sistemas de:
- Seguridad y Control  
- UPS.
- Ascensores.  
Realizando las siguientes actividades durante el Periodo de Marzo de  2015:
- UPS: MtoPreven.
1 Visita Gral de Mto.  al Sistema.
4 Visitas de Control Semanal. 
- Ascensores LG:  01  Mto Preventivo,  05 Ajuste calibracion,  
- Seguridad y Control: 01 Visita Gral al Sistema. 04  de Inspeccion y correctivos sin repuestos,  
- SITRAD: 01 Asistencia de calibracion en comuinicacion Per Entidad.</t>
  </si>
  <si>
    <t xml:space="preserve">Durante el mes de Agosto se realizaron las siguientes activiades de mantenmiento: 
* El grupo de mantenimiento realizó los arreglos locativos a los bienes muebles de la S.D.S con las actividades realizadas unicamente por el pesonal del grupo de mantenimiento, por no contar con el contrato de mantenimiento preventivo y correctivo para la SDS y sus sedes en custodia.
* Se acompaña la recepcion en el almacen de la entidad de  todo el material de los contratos:
-No. 1184 de 2015, Objeto: Adquisicion de equipos y herramienta menor para la secretaria distrital de salud.
-No. 1030 de 2015, Objeto: Contratar la adquisicion de elementos, insumos, repuestos y materiales para el mantenimiento de los puestos de trabajo de la secretaria distrital de salud.
*Se concluyeron las adecuaciones de puestos de trabajo programadas en las areas de:
-3er piso de Hemocentro
-6to piso Administrativo - Despacho
-4to piso Administrativo - ala Occidental
-7mo piso Administrativo - Secretarias
* Se realizo la auditoria al grupo de mantenimiento sobre las actividades que realiza.  
* Se realizaron las evaluaciones de los procesos de interventorias de mantenimiento e impermeabilización:                                    * Proceso de MC-027-2015 y                                             * Proceso de MC-028-2015
A continuacion se describen y cuantifican las siguientes actividades de mantenimiento: 
Arreglos Locativos: 47
Plomeria: 8 
Electricos: 16 
Cerrajeria: 32    
TOTAL 103
</t>
  </si>
  <si>
    <t xml:space="preserve">Demoras en los procesos para contratar el mantenimiento, impermeabilizacion e interventorias. Para la S.D.S. </t>
  </si>
  <si>
    <t>Durante el mes de Agosto de 2015  se realizo  la recepción de las transferencias  realizada por las dependencias, para un total de   138 cajas de transferencias.
Así mismo, se recepcionarion 46 cajas de eliminación de documentos.</t>
  </si>
  <si>
    <t>Durante el mes de AGOSTO de 2015, el personal de Archivo Central  se recibió a satisfacción la transferencia de las Direcciones:  DIRECCIÓN DE SERVICIO AL CIUDADANO, SUBSECRETARIA DE SALUD PÚBLICA-LABORATORIO, SUBDIRECCIÓN, INSPECCIÓN DE VIGILANCIA Y CONTROL, SUBDIRECCIÓN DE BIENES Y SERVICIOS, DIRECCION ADMINISTRATIVA
La dependencia que se le realizo el proceso de eliminación de documentos fue la siguiente:
 SUBSECRETARIA DE SALUD PUBLICA</t>
  </si>
  <si>
    <t>Los resultados obtenidos durante el mes de AGOSTO de 2015  por concepto de transferencias recibidas a satisfaccion por parte de las de las dependencias son:
DIRECCIÓN DE SERVICIO AL CIUDADANO: 13 cajas SUBSECRETARIA DE SALUD PÚBLICA-LABORATORIO: 24 cajas
SUBDIRECCIÓN, INSPECCIÓN DE VIGILANCIA Y CONTROL: 67 cajas
SUBDIRECCIÓN DE BIENES Y SERVICIOS: 15 cajas DIRECCION ADMINISTRATIVA: 19 cajas
Los resultados obtenidos durante el mes de Agosto de 2015  por concepto de eliminación fue el siguiente:
SUBSECRETARIA DE SALUD PUBLICA: 46 cajas</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</si>
  <si>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</si>
  <si>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Se continua dando respuesta y tramite oportuno a las solicitudes internas y externas de documentos, de conformidad con los lineamientos establecidos para tal fin.</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</si>
  <si>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</si>
  <si>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Durante el mes de Agosto  de 2015,  se recibieron  solicitudes internas516 y  335 solicitudes externas, para un total de  851 solicitudes atendidas por parte del Grupo de Archivo Central.</t>
  </si>
  <si>
    <t>o devolver oportunamente por parte de la Direcciones  los documentos  prestados por el Archivo Central,  genera traumatismos en el control y seguimiento en el aplicativo del Archivo.</t>
  </si>
  <si>
    <t>Durante el mes de  Agosto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</si>
  <si>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t>
  </si>
  <si>
    <t>El modulo de correspondencia Cordis presenta dificultad para cuantificar la totalidad de documentos, ya que no presenta un contador de las radicaciones realizadas por mes y por usuario, sin embargo esta labor se realiza a traves de la Dirección TIC. mediante base de datos.</t>
  </si>
  <si>
    <t>No devolver oportunamente por parte de la Direcciones  los documentos  prestados por el Archivo Central,  genera traumatismos en el control y seguimiento en el aplicativo del Archivo.</t>
  </si>
  <si>
    <t>Durante el mes de Agosto  de 2015,  se recibieron  solicitudes internas 516 y  335 solicitudes externas, para un total de  851 solicitudes atendidas por parte del Grupo de Archivo Central.</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</si>
  <si>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t>
  </si>
  <si>
    <t>Se atendieron solicitudes previamente programadas por parte de los Hospitales, del Despacho, y las diferentes dependencias de la SDS</t>
  </si>
  <si>
    <t>Apoyo logístico oportuno a los eventos programados por las dependencias de la Entidad.</t>
  </si>
  <si>
    <t>En el mes de  Agosto se atendieron oportunamente 113 solicitudes en los cuatro (04) auditorios y salas con las que cuenta la SDS. para un total de 4420  personas que asistieron a los eventos</t>
  </si>
  <si>
    <t>Falta de programación oportuna de los eventos por parte de las dependencias, lo que ocasiona que no se puedan atender en un 100% los requerimientos.
Por falta de suficientes espacios no fue posible  atender 22 solicitudes de auditorios en el mes de Agosto  de 2015</t>
  </si>
  <si>
    <t>En el mes de  Agosto se atendieron oportunamente 158 solicitudes en los cuatro (04) auditorios y salas con las que cuenta la SDS. para un total de 5875  personas que asistieron a los eventos</t>
  </si>
  <si>
    <t>Se realizaron ajustes en el esquema de operación del servicio de vigilancia de acuerdo a novedades observadas desde medios Tecnológicos de Seguridad y Control. Se dio inicio a nuevo contrato de vigilancia 1501-2015 con la firma VIGILANCIA ACOSTA LTDA</t>
  </si>
  <si>
    <t xml:space="preserve">e han a adelantado investigaciones pertinentes a eventos relevantes de seguridad, trazabilidades con el apoyo de Medios Tecnológicos, del Centro de Seguridad y Control. 
</t>
  </si>
  <si>
    <t>Durante el mes de AGOSTO  de 2015  por parte del Grupo Estratégico de Seguridad y Control se prestaron 4855  Servicios relacionados con la novedades control de acceso,   Emergencias y Seguridad, Manejo y Control de Equipos.</t>
  </si>
  <si>
    <t xml:space="preserve">Se  adelanta proceso para restablecimiento CCTV IP del Centro de Zoonosis averiado por descarga eléctrica. Reclamacion ante seguro Entidad.
Ante el fallo que presenta el Sistema de Control de Acceso DADEDALUS , Se  genera Analisis de Sector para realizar la AMPLIACION DEL SISTEMA DE CONTROL DE ACCESO DE LA SDS,  por un monto estimado de  $ 460 millones de pesos aproximadamente.
</t>
  </si>
  <si>
    <t>Durante el mes de AGOSTO  de 2015  por parte del Grupo Estratégico de Seguridad y Control se prestaron 4855 Servicios relacionados con la novedades control de acceso,   Emergencias y Seguridad, Manejo y Control de Equipos.</t>
  </si>
  <si>
    <t>Se recibieron y radicaron por el grupo de Correspondencia  durante el mes de Agosto de 2015, radicados  por el Grupo de Correspondencia fueron  7405   y recibidos por el grupo de correspondencia interna fueron de 13482 dentro de los cuales se encuentran los rechazos del grupo de correspondencia, devoluciones y recepción de documentos.
Se recibieron 312 solicitudes de fotocopiado y se sacaron 34.842 fotocopias.</t>
  </si>
  <si>
    <t xml:space="preserve">Se recibieron y radicaron por el grupo de Correspondencia  durante el mes de Agosto de 2015, radicados  por el Grupo de Correspondencia fueron  7405   y recibidos por el grupo de correspondencia interna fueron de 13482 dentro de los cuales se encuentran los rechazos del grupo de correspondencia, devoluciones y recepción de documentos.
Se recibieron 312 solicitudes de fotocopiado y se sacaron 34.842 fotocopias.
</t>
  </si>
  <si>
    <t xml:space="preserve">Se presentaron inconvenientes en el proceso de contratación de papelería y útiles de oficina, el cual se había adelantado para realizarse a través de Acuerdo Marco de Precios, sin embargo el Comité de Contratación decidió que se debía realizar a través de subasta inversa, con el consecuente reproceso.                                           </t>
  </si>
  <si>
    <t xml:space="preserve">En  agosto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</si>
  <si>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 xml:space="preserve">
SAE/SAI : SAI: Fecha de corte al 17/05/2015  debido a las incidencias pendientes por ajustar, sobre elementos devolutivos, aprobados los traslados de elementos al 17/05/2015, en estado de elaboración de traslados de egresos devolutivos al 07/05/2015. 
Fecha de corte de la información para SAE cerrado y aprobado del 07/05/2015 en egresos de consumo, en estado de elaboración de egresos de consumo al 02/07/2015 ,  Ingresos de consumo aprobados al 07/05/2015, ingresos de consumo en estado de elaboración hasta el 5/08/2015, ingresos devolutivos de bienes muebles aprobados  al 23/06/2015. </t>
  </si>
  <si>
    <t xml:space="preserve">SAE/SAI : SAI: Fecha de corte al 31/12/2014. Debido a las incidencias pendientes por ajustar, sobre elementos devolutivos, aprobados los traslados de elementos al 17/05/2015, en estado de elaboración de traslados de egresos devolutivos al 07/05/2015. 
Fecha de corte de la información para SAE cerrado y aprobado del 07/05/2015 en egresos de consumo, en estado de elaboración de egresos de consumo al 02/07/2015 ,  Ingresos de consumo aprobados al 07/05/2015, ingresos de consumo en estado de elaboración hasta el 05/08/2015, ingresos devolutivos de bienes muebles aprobados  al 23/06/2015. </t>
  </si>
  <si>
    <t xml:space="preserve">Se realizan  asistencias técnicas del módulo CORDIS, en la Direcciòn Administrativa a los que lo requieren,  de los servidores públicos y contratistas asignados para el tema de radicación. 
Se partició en capacitación cuando se requiere y el reporte de bloqueos a TIC cuando existen fallas en el módulo CORDIS.
SAE/SAI: Se continúa con la inclusión de información, se reportan las incidencias y se presta asistencia técnica. </t>
  </si>
  <si>
    <t>Durante el mes de agosto de 2015 se realizaron 156 traslados de elementos devolutivos,   se actualizaron  24 carteras y se realizaron 21  reintegros al Almacén,  de acuerdo con las solicitudes presentadas, por las diferentes dependencias y los servidores públicos de la Entidad.</t>
  </si>
  <si>
    <t xml:space="preserve">Se realizó el acompañamiento para la entrega de bienes en los Hospitales de la Red Adscrita, de acuerdo a programación de la Dirección de Infraestructura y también el acompañamiento en la entrega de ambulancias para los hospitales </t>
  </si>
  <si>
    <t xml:space="preserve">156 Traslados 
24 Carteras Actualizadas 
21  Reintegros </t>
  </si>
  <si>
    <t xml:space="preserve">En el mes de Agosto de 2015  se  entregaron a las Dependencias de la SDS, a las ESES, y otras instituciones de Salud bienes por valor de $11,943,629,187,13 11 lo cual comparado con el valor del inventario neto acumulado de Almacén de $3,973,942,636,66 corresponden a un 300,55%.         </t>
  </si>
  <si>
    <t>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t>
  </si>
  <si>
    <t>Se realizó las entregas  oportunas de los elementos solicitados.</t>
  </si>
  <si>
    <t>Se continuò con el   cargue de informaciòn y actualizaciòn en el aplicativo SICAPITAL SAE-SAI al cierre del mes  se ha presentado algunos inconvenientes para realizar la aprobacion y cierre de los cargues de informaciòn.</t>
  </si>
  <si>
    <t>En el mes de Agosto de 2015  se ingresaron  bienes   por un valor de $11,081,007,528,84  lo cual comparado con el valor del inventario neto acumulado de Almacén de $3,973,942,636,66  corresponden a 356,15%.</t>
  </si>
  <si>
    <t>Se realizò la  revisión, recepciòn  e ingreso de todos los elementos adquiridos por la entidad  y los elementos y/o insumos  entregados por el Ministerio de la Proteccion Social y otras Secretarìas de Salud a nivel nacional para este periodo.</t>
  </si>
  <si>
    <t>Se realizò el ingreso oportuno de los elementos adquiridos or la entidad.</t>
  </si>
  <si>
    <t>Sin observaciones.</t>
  </si>
  <si>
    <t xml:space="preserve">En el mes de Agosto de 2015  se  entregaron a las Dependencias de la SDS, a las ESES, y otras instituciones de Salud bienes por valor de $11,943,629,187,13 lo cual comparado con el valor del inventario neto acumulado de Almacén de $3,973,942,636,66 corresponden a un 300,55%.         </t>
  </si>
  <si>
    <t>En el mes de Agosto de 2015  se ingresaron  bienes   por un valor de $11,081,007,528,84  lo cual comparado con el valor del inventario neto acumulado de Almacén de $3,973,942,636,66 corresponden a 356,15%.</t>
  </si>
  <si>
    <t>N/A</t>
  </si>
  <si>
    <t xml:space="preserve">En el mes de agosto, se realizó la adquisición de los SOAT para los vehículos del parque automotor, a través de Acuerdo Marco de Precios. </t>
  </si>
  <si>
    <t>En el mes de agosto se solicitó al Corredor de Seguros Jargu S.A, la elaboración de los estudios previos, estudio económico y pliego de condiciones, para adelantar la licitación para contratar la póliza de responsabilidad civil servidores públicos.</t>
  </si>
  <si>
    <t>Durante el mes de agosto se  reportó a la Dirección Administrativa un siniestro por hurto de un celular. 
Se continúa realizando seguimiento a los siniestros reportados a la compañía de seguros</t>
  </si>
  <si>
    <t>No fué aprobada por parte de la Subdirección de Contratación,  la adición de la póliza de responsabilidad civil servidores públicos, por lo cual se solicito al Corredor de Seguros, la elaboración del estudio de mercado y demás documentos precontractuales para iniciar la licitación para la contratación de este seguro.</t>
  </si>
  <si>
    <t>11.50%</t>
  </si>
  <si>
    <t>11.5%</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</si>
  <si>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</si>
  <si>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</si>
  <si>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Agosto de 2015, el certificado de la Asociacion de Recicladores de Bogota indico que en la SDS se recicló3,469 kg de Material Potencialmente Reciclable. Se entrego a la Empresa Aseo Capital 1,710 Kg de residuos ordinarios. El resultado del indicador para este periodo fue de 66,98 % de MPR. </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</si>
  <si>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</si>
  <si>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Se ha logrado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</si>
  <si>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Para el periodo comprendio entre 27/05/2015-27/06/2015 el consumo de agua en la SDS y sus sedes en custodio fue de 3,518 m3, el consumo percapita de agua se estima en1,0, cumpliendo con el indicador proyectado, esto gracias a las acciones que se han adelantado desde el grupo de Mantenimiento con el control de fugas y goteo, y con las constantes campañas sobre el componente de uso y ahorro eficiente de agua. Se reporta el consumo del periodo anterior dado que aun no ha llegado la facturacion de este periodo, se espera mantener el consumo percapita.</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</si>
  <si>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</si>
  <si>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Se ha logrado mediante estrategias de comunicacion cumplir con este indicador.
Se continúan con las campañas de  sensibilización permanente a los servidores (as) sobre el ahorro y uso eficiente del energia a través de los Tips de sensibilización, los pendones y las carteleras Institucionales.</t>
  </si>
  <si>
    <t>Para el periodo comprendido entre el 09/07/2015-10/08/2015, el consumo de energia de la SDS y sus sedes en custodio fue de 254,231 Kw/h, el consumo percapita se estima en 67% persona, el cumplimiento de este indicador se debe a las acciones que se han adelantado desde el grupo de Mantenimiento con perdidas de energia, a su vez en la prueba piloto de iluminacion led que se lleva a cabo en la Entidad por la Empresa Minimage, , y con las constantes campañas sobre el componente de uso y ahorro eficiente de Energia.</t>
  </si>
  <si>
    <t>Durante el mes de agosto de 2015  se presentaron  una (1) queja y tres (3) solicitudes de petición. Se continua prestando una  atención amable y cordial  a los usuarios tanto internos como externos por parte del personal que presta servicios al usuario, igualmente se han llevado a cabo capacitaciones.</t>
  </si>
  <si>
    <t>La oportuna y buena  atención   por parte de los servidores públicos y Contratistas de la Dirección Administrativa  que prestan servicios  a los usuarios internos y externos  se ha reflejado en las disminución de quejas y reclamos presentadas para el período.</t>
  </si>
  <si>
    <t xml:space="preserve">En el mes de agosto de 2015, la Dirección  se recibieron  una (1) queja  y tres (3) solicitudes de petición.                          </t>
  </si>
  <si>
    <t>En el mes de agosto de  2015, la Dirección  se recibieron  una (1) queja  y tres (3) solicitudes de petición.</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</si>
  <si>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</si>
  <si>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 xml:space="preserve"> Se logra dar cumplimiento del Plan Anual de Adqusiciones definido para la vigencia 2015, de donde se suscribieron 1506 contratos y/o convenios nuevos de las diferentes areas de la Entidad. </t>
  </si>
  <si>
    <t xml:space="preserve">Con 1506 minutas suscritas por el Fondo Financiero Distrital de Salud y 58 minutas suscriptas por la Secretaria por lo anterior en el periodo se da cumplimiento en un 95% en la opornunidad contractual de la Subdirección. </t>
  </si>
  <si>
    <t xml:space="preserve">En el me de Agosto se radicaron 82 solicitudes en el proceso contractual y se suscribieron 18 en el mes de agosto.  Quedaron en el despacho 100. </t>
  </si>
  <si>
    <t>Para el mes de Agosto de las 2 minutas que registraron fecha de radicado de ingreso al despacho y que se suscribieron,   cumplieron al estar dentro del estandar de 8 días para su elaboración.</t>
  </si>
  <si>
    <t>Para el periodo  de Agosto se suscribieron 6 procesos de selección por  Minima cuantía y  5 que cumplieron. Se suscribieron dos licitaciones que cumplieron con el estandar, se suscribieron 4 procesos por selecciión abreviada y 3 cumplieron Los cuales se encuentran dentro de los estandares de tiempo determinados para el  proceso.</t>
  </si>
  <si>
    <t>En el mes de Agosto No se suscribieron contratos o convenios por la modalidad contratación directa diferentes a persona natural.</t>
  </si>
  <si>
    <t>Para el periodo Agosto de las mediciones realizadas  se  cumplieron con el estandar que se determino de 15 días que se tienen determinados para una oportuna radicación de las solicitudes de elaboración de contratos o de inicio de procesos.</t>
  </si>
  <si>
    <t>En el mes de agosto de 2015, se presto un total de  370 servicios de transporte, ya que se priorizaron los servicios solicitados y aun se programaron en ruta debido a que el presupuesto del contrato con bip transportes se estaba agotando.</t>
  </si>
  <si>
    <t xml:space="preserve">En el mes de agosto de 2015, se realizó la prestación del servicio de transporte a las diferentes dependencias de la Secretaría Distrital de Salud  (notificaciones, auditorías a hospitales, tutelas, recorridos y otros servicios). </t>
  </si>
  <si>
    <t xml:space="preserve">Durante el mes de agosto se presto un total de 304 servicios de transportes a solicitudes internas con personal de planta; y  66 servicios prestado con el contrato No. 0934 con la empresa bip transportes para un total de 842 solicitudes realizadas a través del correo y telefónicamente, las cuales son evidencia de la coordinación y el buen funcionamiento del grupo de transportes. 
</t>
  </si>
  <si>
    <t>El servicio de transporte ha sido propicio ha cada una de las solicitudes y esto se refleja en los 370 servicios prestados.</t>
  </si>
  <si>
    <t>En este mes como existia una restricción en el contrato de transporte de personal debido a que presupuestalmente estaba terminando, solo se prestaron los servicios de recogia y llevada a los directivos y con los 4 vehículos de la entidad que se pueden enrutar para prestar servicios se atendieron los servicios más urgentes.</t>
  </si>
  <si>
    <t>En este mes de agosto se ha avanzado un poco en el tema de la disminución del tiempo de espera, esto debido a la aplicación de la resolución 609 y al plan pedagogico de concientización de la austeridad en el gasto y la eficiente utilización de los recursos públicos, este plan se ejecuto vía telefónica y por correo enviado a los diferentes Directivos y funcionarios de la Entidad; dando como resultado la disminución del valor de la factura de la empresa contratada.</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</si>
  <si>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</si>
  <si>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 xml:space="preserve">Durante el mes de agosto, se remitieron a la Subdirección de Contratación,  los documentos para iniciar los procesos de contratación para el mantenimiento de equipos de presión, red de frio.     Se realizó la adquisición de los SOAT del parque automotor por Acuerdo Marco de Precios.  
Durante este periodo la Caja Menor adquirió bienes y servicios con cargos a cinco (5) de los siete (7) rubros de los que dispone. Por un total de ($1.900.176). 
</t>
  </si>
  <si>
    <t xml:space="preserve">El Presupueso de Gastos de Funcionamiento, alcanzó una ejecución en el mes de agosto de 48%. El comportamiento de los rubros  que son ejecutados por la Dirección Administrativa  ($11.505.836.000), en el mes de agosto fue el siguiente: Gastos de Computador $242.863.520, Combustibles $10.904.000,  Materiales y Suministros $108.866.091  Compra de Equipo $19.495.155, Gastos de Transporte y Comunicación $1.005.622.832, Impresos y Públicaciones $4.301.194, Mantenimiento $4.731.525.717, seguros $832.262.315, servicios públicos $957.596.783,  e Impuestos, Tasas y Contribuciones $21.969.030.
La Caja Menor prestó apoyo para  el desarrollo de los procesos de las siguientes áreas de la Entidad: Subdirección de Bienes y Servicios - Mantenimiento - Almacén - Inventarios, Dirección de Infraestructura y Tecnología, Subsecretaría de Salud Pública - Laboratorio - Zoonosis, Oficina Asesora de Comunicaciones y el Despacho del Secretario.
</t>
  </si>
  <si>
    <t>En el mes de agosto, se realizó la contratación del servicio de transporte de personal, suministro de tapetes y forros, adquisición de básculas, mantenimiento de sistema de seguridad y control , mantenimiento de montacargas, servicio de vigilancia, mantenimiento de UPS y mantenimiento de instalaciones.                                   Se logró la aprobación del traslado presupuestal para la contratación de la póliza de responsabilidad civil servidores públicos.
La Caja Menor prestó atención aportuna a los requerimientos que realizaron las diferentes dependencias; Dentro de los tiempos y la normatividad vigente.</t>
  </si>
  <si>
    <t xml:space="preserve">El Presupueso de Gastos de Funcionamiento, alcanzó una ejecución en el mes de agosto de 48%. El comportamiento de los rubros  que son ejecutados por la Dirección Administrativa  ($11.505.836.000), en el mes de agosto fue el siguiente: Gastos de Computador $242.863.520, Combustibles $10.904.000,  Materiales y Suministros $108.866.091  Compra de Equipo $19.495.155, Gastos de Transporte y Comunicación $1.005.622.832, Impresos y Públicaciones $4.301.194, Mantenimiento $4.731.525.717, seguros $832.262.315, servicios públicos $957.596.783,  e Impuestos, Tasas y Contribuciones $21.969.030.
La Caja Menor atendió 17 solicitudes de adquisición de bienes y/o servicios. Con los extractos recibidos se realizó la conciliación bancaria del mes de julio de 2015. Se llevó registro en los libros de Banco y Efectivo de los movimientos realizados durante el periodo del 1 al 31 de agosto de 2015, y se realizó el proyecto de resolución de reconocimiento del gasto y solicitud el reembolso correpondiente al mes de julio de 2015.
</t>
  </si>
</sst>
</file>

<file path=xl/styles.xml><?xml version="1.0" encoding="utf-8"?>
<styleSheet xmlns="http://schemas.openxmlformats.org/spreadsheetml/2006/main">
  <numFmts count="5">
    <numFmt numFmtId="164" formatCode="_(* #,##0_);_(* \(#,##0\);_(* &quot;-&quot;_);_(@_)"/>
    <numFmt numFmtId="165" formatCode="_(* #,##0.00_);_(* \(#,##0.00\);_(* &quot;-&quot;??_);_(@_)"/>
    <numFmt numFmtId="166" formatCode="000"/>
    <numFmt numFmtId="167" formatCode="0.0%"/>
    <numFmt numFmtId="168" formatCode="0.0"/>
  </numFmts>
  <fonts count="41">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Tahoma"/>
      <family val="2"/>
    </font>
    <font>
      <sz val="11"/>
      <color indexed="8"/>
      <name val="Tahoma"/>
      <family val="2"/>
    </font>
    <font>
      <sz val="12"/>
      <color indexed="8"/>
      <name val="Tahoma"/>
      <family val="2"/>
    </font>
    <font>
      <b/>
      <sz val="11"/>
      <color indexed="8"/>
      <name val="Tahoma"/>
      <family val="2"/>
    </font>
    <font>
      <b/>
      <sz val="11"/>
      <name val="Tahoma"/>
      <family val="2"/>
    </font>
    <font>
      <sz val="11"/>
      <name val="Tahoma"/>
      <family val="2"/>
    </font>
    <font>
      <sz val="12"/>
      <color theme="1"/>
      <name val="Arial"/>
      <family val="2"/>
    </font>
    <font>
      <sz val="26"/>
      <color theme="1"/>
      <name val="Calibri"/>
      <family val="2"/>
    </font>
    <font>
      <sz val="12"/>
      <color rgb="FF000000"/>
      <name val="Tahoma"/>
      <family val="2"/>
    </font>
    <font>
      <sz val="12"/>
      <color indexed="8"/>
      <name val="Arial"/>
      <family val="2"/>
    </font>
    <font>
      <sz val="12"/>
      <name val="Arial"/>
      <family val="2"/>
    </font>
    <font>
      <sz val="11"/>
      <color rgb="FFFF0000"/>
      <name val="Calibri"/>
      <family val="2"/>
      <scheme val="minor"/>
    </font>
    <font>
      <sz val="10"/>
      <name val="Tahoma"/>
      <family val="2"/>
    </font>
    <font>
      <sz val="11"/>
      <color indexed="9"/>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indexed="81"/>
      <name val="Tahoma"/>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tint="-0.249977111117893"/>
        <bgColor indexed="64"/>
      </patternFill>
    </fill>
    <fill>
      <patternFill patternType="solid">
        <fgColor rgb="FFFFFFFF"/>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1" fillId="0" borderId="0"/>
  </cellStyleXfs>
  <cellXfs count="213">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66" fontId="17"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center" vertical="center" wrapText="1"/>
    </xf>
    <xf numFmtId="9" fontId="27" fillId="4" borderId="1" xfId="0" applyNumberFormat="1" applyFont="1" applyFill="1" applyBorder="1" applyAlignment="1" applyProtection="1">
      <alignment horizontal="center" vertical="center" wrapText="1"/>
    </xf>
    <xf numFmtId="1" fontId="23" fillId="4" borderId="1" xfId="2"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justify" vertical="center"/>
    </xf>
    <xf numFmtId="0" fontId="22" fillId="0"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4" fillId="4" borderId="0" xfId="0" applyFont="1" applyFill="1" applyAlignment="1" applyProtection="1">
      <alignment horizontal="justify" vertical="center"/>
    </xf>
    <xf numFmtId="0" fontId="25"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22" fillId="0" borderId="2" xfId="0" applyFont="1" applyFill="1" applyBorder="1" applyAlignment="1" applyProtection="1">
      <alignment horizontal="justify" vertical="center"/>
    </xf>
    <xf numFmtId="0" fontId="22" fillId="0" borderId="2"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xf>
    <xf numFmtId="0" fontId="22" fillId="5" borderId="2" xfId="0" applyFont="1" applyFill="1" applyBorder="1" applyAlignment="1" applyProtection="1">
      <alignment horizontal="justify" vertical="center"/>
    </xf>
    <xf numFmtId="0" fontId="22" fillId="5" borderId="2" xfId="0" applyFont="1" applyFill="1" applyBorder="1" applyAlignment="1" applyProtection="1">
      <alignment horizontal="justify" vertical="center" wrapText="1"/>
    </xf>
    <xf numFmtId="0" fontId="24" fillId="4" borderId="22"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xf>
    <xf numFmtId="0" fontId="19" fillId="4" borderId="1" xfId="0" applyFont="1" applyFill="1" applyBorder="1" applyAlignment="1" applyProtection="1">
      <alignment vertical="center" wrapText="1"/>
    </xf>
    <xf numFmtId="0" fontId="5" fillId="6" borderId="1" xfId="0" applyFont="1" applyFill="1" applyBorder="1" applyAlignment="1" applyProtection="1">
      <alignment vertical="center"/>
    </xf>
    <xf numFmtId="9" fontId="23" fillId="4" borderId="1" xfId="0" applyNumberFormat="1" applyFont="1" applyFill="1" applyBorder="1" applyAlignment="1" applyProtection="1">
      <alignment horizontal="center" vertical="center" wrapText="1"/>
    </xf>
    <xf numFmtId="9" fontId="23" fillId="4" borderId="22" xfId="2" applyFont="1" applyFill="1" applyBorder="1" applyAlignment="1" applyProtection="1">
      <alignment horizontal="center" vertical="center" wrapText="1"/>
    </xf>
    <xf numFmtId="0" fontId="9" fillId="0" borderId="0" xfId="0" applyFont="1" applyAlignment="1" applyProtection="1">
      <alignment horizontal="center" vertical="center"/>
    </xf>
    <xf numFmtId="9" fontId="28" fillId="0" borderId="1" xfId="0" applyNumberFormat="1" applyFont="1" applyBorder="1" applyAlignment="1" applyProtection="1">
      <alignment horizontal="center" vertical="center"/>
    </xf>
    <xf numFmtId="9" fontId="28" fillId="5" borderId="1" xfId="0" applyNumberFormat="1" applyFont="1" applyFill="1" applyBorder="1" applyAlignment="1" applyProtection="1">
      <alignment horizontal="center" vertical="center"/>
    </xf>
    <xf numFmtId="0" fontId="9"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5" fillId="4" borderId="12" xfId="0" applyFont="1" applyFill="1" applyBorder="1" applyAlignment="1" applyProtection="1">
      <alignment horizontal="center" vertical="center" wrapText="1"/>
    </xf>
    <xf numFmtId="9" fontId="28" fillId="0" borderId="13" xfId="0" applyNumberFormat="1" applyFont="1" applyBorder="1" applyAlignment="1" applyProtection="1">
      <alignment horizontal="center" vertical="center"/>
    </xf>
    <xf numFmtId="0" fontId="24" fillId="4" borderId="22" xfId="0" applyFont="1" applyFill="1" applyBorder="1" applyAlignment="1" applyProtection="1">
      <alignment horizontal="justify" vertical="center" wrapText="1"/>
    </xf>
    <xf numFmtId="0" fontId="25" fillId="4" borderId="12" xfId="0" applyFont="1" applyFill="1" applyBorder="1" applyAlignment="1" applyProtection="1">
      <alignment horizontal="center" vertical="center"/>
    </xf>
    <xf numFmtId="0" fontId="25" fillId="4" borderId="13"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xf>
    <xf numFmtId="0" fontId="25" fillId="5" borderId="22" xfId="0" applyFont="1" applyFill="1" applyBorder="1" applyAlignment="1" applyProtection="1">
      <alignment horizontal="center" vertical="center"/>
    </xf>
    <xf numFmtId="0" fontId="24" fillId="0" borderId="1" xfId="0" applyFont="1" applyFill="1" applyBorder="1" applyAlignment="1" applyProtection="1">
      <alignment horizontal="justify" vertical="center" wrapText="1"/>
    </xf>
    <xf numFmtId="0" fontId="5" fillId="6" borderId="1" xfId="0" applyFont="1" applyFill="1" applyBorder="1" applyAlignment="1" applyProtection="1">
      <alignment horizontal="center" vertical="center"/>
    </xf>
    <xf numFmtId="9" fontId="27" fillId="0" borderId="1" xfId="3"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4" borderId="1" xfId="0" applyFont="1" applyFill="1" applyBorder="1" applyAlignment="1" applyProtection="1">
      <alignment horizontal="justify" vertical="center" wrapText="1"/>
      <protection locked="0"/>
    </xf>
    <xf numFmtId="9" fontId="26" fillId="5" borderId="1" xfId="3"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justify" vertical="center" wrapText="1"/>
      <protection locked="0"/>
    </xf>
    <xf numFmtId="0" fontId="23" fillId="5" borderId="1" xfId="0" applyFont="1" applyFill="1" applyBorder="1" applyAlignment="1" applyProtection="1">
      <alignment horizontal="justify" vertical="center"/>
      <protection locked="0"/>
    </xf>
    <xf numFmtId="0" fontId="31" fillId="4" borderId="1" xfId="0" applyFont="1" applyFill="1" applyBorder="1" applyAlignment="1" applyProtection="1">
      <alignment horizontal="justify" vertical="center"/>
      <protection locked="0"/>
    </xf>
    <xf numFmtId="0" fontId="24" fillId="3" borderId="1" xfId="0" applyFont="1" applyFill="1" applyBorder="1" applyAlignment="1" applyProtection="1">
      <alignment horizontal="center" vertical="center" wrapText="1"/>
      <protection locked="0"/>
    </xf>
    <xf numFmtId="0" fontId="0" fillId="4" borderId="0" xfId="0" applyFill="1" applyAlignment="1" applyProtection="1">
      <alignment vertical="center"/>
      <protection locked="0"/>
    </xf>
    <xf numFmtId="3" fontId="23" fillId="4" borderId="1" xfId="2" applyNumberFormat="1" applyFont="1" applyFill="1" applyBorder="1" applyAlignment="1" applyProtection="1">
      <alignment horizontal="center" vertical="center" wrapText="1"/>
    </xf>
    <xf numFmtId="0" fontId="22" fillId="5" borderId="24" xfId="0" applyFont="1" applyFill="1" applyBorder="1" applyAlignment="1" applyProtection="1">
      <alignment horizontal="justify" vertical="center"/>
    </xf>
    <xf numFmtId="0" fontId="22" fillId="5" borderId="24" xfId="0" applyFont="1" applyFill="1" applyBorder="1" applyAlignment="1" applyProtection="1">
      <alignment horizontal="justify" vertical="center" wrapText="1"/>
    </xf>
    <xf numFmtId="0" fontId="25" fillId="5" borderId="12" xfId="0" applyFont="1" applyFill="1" applyBorder="1" applyAlignment="1" applyProtection="1">
      <alignment horizontal="center" vertical="center"/>
    </xf>
    <xf numFmtId="0" fontId="25" fillId="5" borderId="13"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9" fontId="28" fillId="5" borderId="13" xfId="0" applyNumberFormat="1" applyFont="1" applyFill="1" applyBorder="1" applyAlignment="1" applyProtection="1">
      <alignment horizontal="center" vertical="center"/>
    </xf>
    <xf numFmtId="0" fontId="12" fillId="0" borderId="0" xfId="0" applyFont="1" applyAlignment="1" applyProtection="1">
      <alignment horizontal="left" vertical="center"/>
    </xf>
    <xf numFmtId="1" fontId="18" fillId="4"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9" fontId="23" fillId="4"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protection locked="0"/>
    </xf>
    <xf numFmtId="3" fontId="23" fillId="4" borderId="1" xfId="2" applyNumberFormat="1" applyFont="1" applyFill="1" applyBorder="1" applyAlignment="1" applyProtection="1">
      <alignment horizontal="center" vertical="center" wrapText="1"/>
      <protection locked="0"/>
    </xf>
    <xf numFmtId="9" fontId="23" fillId="4" borderId="22" xfId="2"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0"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22" fillId="0" borderId="2" xfId="0" applyFont="1" applyFill="1" applyBorder="1" applyAlignment="1" applyProtection="1">
      <alignment horizontal="center" vertical="center"/>
    </xf>
    <xf numFmtId="0" fontId="22" fillId="0" borderId="2"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22" fillId="5" borderId="2" xfId="0" applyFont="1" applyFill="1" applyBorder="1" applyAlignment="1" applyProtection="1">
      <alignment horizontal="center" vertical="center"/>
    </xf>
    <xf numFmtId="0" fontId="22" fillId="5" borderId="2" xfId="0" applyFont="1" applyFill="1" applyBorder="1" applyAlignment="1" applyProtection="1">
      <alignment vertical="center" wrapText="1"/>
    </xf>
    <xf numFmtId="0" fontId="24" fillId="5" borderId="1" xfId="0" applyFont="1" applyFill="1" applyBorder="1" applyAlignment="1" applyProtection="1">
      <alignment horizontal="justify" vertical="center"/>
    </xf>
    <xf numFmtId="0" fontId="24" fillId="5" borderId="2" xfId="0" applyFont="1" applyFill="1" applyBorder="1" applyAlignment="1" applyProtection="1">
      <alignment horizontal="justify" vertical="center"/>
    </xf>
    <xf numFmtId="0" fontId="22" fillId="0" borderId="2"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justify" vertical="center" wrapText="1"/>
      <protection locked="0"/>
    </xf>
    <xf numFmtId="0" fontId="22" fillId="5" borderId="24" xfId="0" applyFont="1" applyFill="1" applyBorder="1" applyAlignment="1" applyProtection="1">
      <alignment horizontal="center" vertical="center"/>
    </xf>
    <xf numFmtId="0" fontId="22" fillId="5" borderId="24" xfId="0" applyFont="1" applyFill="1" applyBorder="1" applyAlignment="1" applyProtection="1">
      <alignment vertical="center" wrapText="1"/>
    </xf>
    <xf numFmtId="0" fontId="24" fillId="5" borderId="22" xfId="0" applyFont="1" applyFill="1" applyBorder="1" applyAlignment="1" applyProtection="1">
      <alignment horizontal="justify" vertical="center"/>
    </xf>
    <xf numFmtId="0" fontId="30" fillId="8" borderId="1" xfId="0" applyFont="1" applyFill="1" applyBorder="1" applyAlignment="1" applyProtection="1">
      <alignment horizontal="justify" vertical="center" wrapText="1"/>
    </xf>
    <xf numFmtId="0" fontId="30" fillId="0" borderId="1" xfId="0" applyFont="1" applyBorder="1" applyAlignment="1" applyProtection="1">
      <alignment horizontal="justify" vertical="center" wrapText="1"/>
    </xf>
    <xf numFmtId="0" fontId="31"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justify" vertical="center" wrapText="1"/>
      <protection locked="0"/>
    </xf>
    <xf numFmtId="0" fontId="16"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justify" vertical="center" wrapText="1"/>
      <protection locked="0"/>
    </xf>
    <xf numFmtId="0" fontId="31" fillId="0" borderId="1" xfId="0" applyNumberFormat="1"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wrapText="1"/>
      <protection locked="0"/>
    </xf>
    <xf numFmtId="0" fontId="16" fillId="0" borderId="13" xfId="0" applyFont="1" applyFill="1" applyBorder="1" applyAlignment="1" applyProtection="1">
      <alignment horizontal="justify" vertical="center" wrapText="1"/>
      <protection locked="0"/>
    </xf>
    <xf numFmtId="0" fontId="23" fillId="0" borderId="25" xfId="0" applyNumberFormat="1" applyFont="1" applyBorder="1" applyAlignment="1" applyProtection="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4" fillId="4" borderId="1" xfId="0" applyFont="1" applyFill="1" applyBorder="1" applyAlignment="1" applyProtection="1">
      <alignment horizontal="center" vertical="center"/>
    </xf>
    <xf numFmtId="0" fontId="34" fillId="4" borderId="1" xfId="0" applyFont="1" applyFill="1" applyBorder="1" applyAlignment="1" applyProtection="1">
      <alignment horizontal="justify" vertical="center" wrapText="1"/>
    </xf>
    <xf numFmtId="0" fontId="34" fillId="4" borderId="1" xfId="0" applyFont="1" applyFill="1" applyBorder="1" applyAlignment="1" applyProtection="1">
      <alignment horizontal="center" vertical="center" wrapText="1"/>
    </xf>
    <xf numFmtId="9" fontId="34" fillId="4" borderId="1" xfId="0" applyNumberFormat="1" applyFont="1" applyFill="1" applyBorder="1" applyAlignment="1" applyProtection="1">
      <alignment horizontal="center" vertical="center" wrapText="1"/>
    </xf>
    <xf numFmtId="10" fontId="25" fillId="4"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xf>
    <xf numFmtId="164" fontId="23" fillId="4" borderId="1" xfId="5" applyNumberFormat="1" applyFont="1" applyFill="1" applyBorder="1" applyAlignment="1" applyProtection="1">
      <alignment horizontal="left" vertical="center" wrapText="1"/>
    </xf>
    <xf numFmtId="0" fontId="35" fillId="4" borderId="0" xfId="0" applyFont="1" applyFill="1" applyAlignment="1" applyProtection="1">
      <alignment horizontal="left" vertical="center"/>
    </xf>
    <xf numFmtId="0" fontId="23" fillId="0" borderId="25"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167" fontId="1" fillId="0" borderId="1" xfId="3" applyNumberFormat="1" applyFont="1" applyBorder="1" applyAlignment="1">
      <alignment horizontal="center" vertical="center" wrapText="1"/>
    </xf>
    <xf numFmtId="0" fontId="34" fillId="4" borderId="1" xfId="0" quotePrefix="1" applyFont="1" applyFill="1" applyBorder="1" applyAlignment="1" applyProtection="1">
      <alignment horizontal="center" vertical="center"/>
    </xf>
    <xf numFmtId="168" fontId="34" fillId="4" borderId="1" xfId="6" applyNumberFormat="1" applyFont="1" applyFill="1" applyBorder="1" applyAlignment="1" applyProtection="1">
      <alignment horizontal="center" vertical="center" wrapText="1"/>
    </xf>
    <xf numFmtId="0" fontId="34" fillId="4" borderId="1" xfId="0" applyFont="1" applyFill="1" applyBorder="1" applyAlignment="1" applyProtection="1">
      <alignment horizontal="justify" vertical="center"/>
      <protection locked="0"/>
    </xf>
    <xf numFmtId="0" fontId="34" fillId="4" borderId="0" xfId="0" applyFont="1" applyFill="1" applyAlignment="1" applyProtection="1">
      <alignment horizontal="justify" vertical="center"/>
      <protection locked="0"/>
    </xf>
    <xf numFmtId="0" fontId="23" fillId="9" borderId="1" xfId="0" applyNumberFormat="1" applyFont="1" applyFill="1" applyBorder="1" applyAlignment="1" applyProtection="1">
      <alignment horizontal="center" vertical="center" wrapText="1"/>
    </xf>
    <xf numFmtId="0" fontId="23" fillId="9" borderId="1" xfId="0" applyNumberFormat="1" applyFont="1" applyFill="1" applyBorder="1" applyAlignment="1" applyProtection="1">
      <alignment vertical="center" wrapText="1"/>
    </xf>
    <xf numFmtId="0" fontId="23"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horizontal="center" vertical="center" wrapText="1"/>
    </xf>
    <xf numFmtId="0" fontId="36"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vertical="center" wrapText="1"/>
    </xf>
    <xf numFmtId="0" fontId="37" fillId="9" borderId="1" xfId="0" applyFont="1" applyFill="1" applyBorder="1" applyAlignment="1" applyProtection="1">
      <alignment horizontal="justify" vertical="center" wrapText="1"/>
    </xf>
    <xf numFmtId="0" fontId="37"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0" fontId="33" fillId="9" borderId="1" xfId="0" applyFont="1" applyFill="1" applyBorder="1" applyAlignment="1" applyProtection="1">
      <alignment vertical="center"/>
    </xf>
    <xf numFmtId="0" fontId="37" fillId="9" borderId="1" xfId="0" applyNumberFormat="1" applyFont="1" applyFill="1" applyBorder="1" applyAlignment="1" applyProtection="1">
      <alignment horizontal="center" vertical="center" wrapText="1"/>
    </xf>
    <xf numFmtId="9" fontId="38" fillId="9" borderId="1" xfId="3" applyNumberFormat="1" applyFont="1" applyFill="1" applyBorder="1" applyAlignment="1" applyProtection="1">
      <alignment horizontal="center" vertical="center" wrapText="1"/>
      <protection locked="0"/>
    </xf>
    <xf numFmtId="0" fontId="39" fillId="9"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1" xfId="0" applyNumberFormat="1" applyFont="1" applyFill="1" applyBorder="1" applyAlignment="1" applyProtection="1">
      <alignment vertical="center" wrapText="1"/>
      <protection locked="0"/>
    </xf>
    <xf numFmtId="0" fontId="23"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horizontal="center" vertical="center" wrapText="1"/>
      <protection locked="0"/>
    </xf>
    <xf numFmtId="0" fontId="36"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vertical="center" wrapText="1"/>
      <protection locked="0"/>
    </xf>
    <xf numFmtId="0" fontId="37" fillId="6" borderId="1" xfId="0" applyFont="1" applyFill="1" applyBorder="1" applyAlignment="1" applyProtection="1">
      <alignment horizontal="justify" vertical="center" wrapText="1"/>
      <protection locked="0"/>
    </xf>
    <xf numFmtId="0" fontId="37"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vertical="center"/>
      <protection locked="0"/>
    </xf>
    <xf numFmtId="0" fontId="37" fillId="6" borderId="1" xfId="0" applyNumberFormat="1" applyFont="1" applyFill="1" applyBorder="1" applyAlignment="1" applyProtection="1">
      <alignment horizontal="center" vertical="center" wrapText="1"/>
      <protection locked="0"/>
    </xf>
    <xf numFmtId="9" fontId="38" fillId="6" borderId="1" xfId="3"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center" vertical="center" wrapText="1"/>
      <protection locked="0"/>
    </xf>
    <xf numFmtId="164" fontId="31" fillId="4" borderId="2" xfId="5" applyNumberFormat="1" applyFont="1" applyFill="1" applyBorder="1" applyAlignment="1" applyProtection="1">
      <alignment horizontal="left" vertical="center" wrapText="1"/>
      <protection locked="0"/>
    </xf>
    <xf numFmtId="164" fontId="31" fillId="4" borderId="24" xfId="5" applyNumberFormat="1"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164" fontId="18" fillId="4" borderId="1" xfId="1" applyNumberFormat="1" applyFont="1" applyFill="1" applyBorder="1" applyAlignment="1" applyProtection="1">
      <alignment horizontal="justify" vertical="center" wrapText="1"/>
      <protection locked="0"/>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29" fillId="0" borderId="0" xfId="0" applyFont="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cellXfs>
  <cellStyles count="7">
    <cellStyle name="Millares" xfId="1" builtinId="3"/>
    <cellStyle name="Millares 5" xfId="5"/>
    <cellStyle name="Normal" xfId="0" builtinId="0"/>
    <cellStyle name="Normal_Actividades" xfId="6"/>
    <cellStyle name="Porcentual" xfId="2" builtinId="5"/>
    <cellStyle name="Porcentual 2" xfId="3"/>
    <cellStyle name="Porcentual 3" xfId="4"/>
  </cellStyles>
  <dxfs count="8">
    <dxf>
      <font>
        <color indexed="9"/>
      </font>
      <fill>
        <patternFill>
          <bgColor indexed="10"/>
        </patternFill>
      </fill>
    </dxf>
    <dxf>
      <font>
        <color theme="0"/>
      </font>
      <fill>
        <patternFill>
          <bgColor theme="5"/>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in\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pageSetUpPr fitToPage="1"/>
  </sheetPr>
  <dimension ref="A1:BK30"/>
  <sheetViews>
    <sheetView showGridLines="0" topLeftCell="T1" zoomScale="70" zoomScaleNormal="70" workbookViewId="0">
      <selection activeCell="AE15" sqref="AE15"/>
    </sheetView>
  </sheetViews>
  <sheetFormatPr baseColWidth="10" defaultRowHeight="15"/>
  <cols>
    <col min="1" max="1" width="11.42578125" style="4" customWidth="1"/>
    <col min="2" max="2" width="10" style="9" customWidth="1"/>
    <col min="3" max="3" width="23.140625" style="6" customWidth="1"/>
    <col min="4" max="4" width="16.85546875" style="9" customWidth="1"/>
    <col min="5" max="5" width="29.140625" style="6" customWidth="1"/>
    <col min="6" max="6" width="6.42578125" style="9" customWidth="1"/>
    <col min="7" max="7" width="34.85546875" style="14" customWidth="1"/>
    <col min="8" max="8" width="7" style="9" customWidth="1"/>
    <col min="9" max="9" width="21.140625" style="6" customWidth="1"/>
    <col min="10" max="10" width="6.42578125" style="9" customWidth="1"/>
    <col min="11" max="11" width="21.5703125" style="13" customWidth="1"/>
    <col min="12" max="12" width="10.28515625" style="9" customWidth="1"/>
    <col min="13" max="13" width="39.85546875" style="13" customWidth="1"/>
    <col min="14" max="14" width="9.140625" style="10" customWidth="1"/>
    <col min="15" max="15" width="40" style="13" customWidth="1"/>
    <col min="16" max="16" width="6.28515625" style="10" customWidth="1"/>
    <col min="17" max="18" width="5.42578125" style="10" customWidth="1"/>
    <col min="19" max="19" width="20.140625" style="5" customWidth="1"/>
    <col min="20" max="20" width="26.85546875" style="5" customWidth="1"/>
    <col min="21" max="21" width="11.7109375" style="5" customWidth="1"/>
    <col min="22" max="22" width="15.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29" width="55.140625" style="4" customWidth="1"/>
    <col min="30" max="30" width="56.42578125" style="4" customWidth="1"/>
    <col min="31" max="31" width="59.140625" style="4" customWidth="1"/>
    <col min="32" max="32" width="52.140625" style="4" customWidth="1"/>
    <col min="33"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45">
      <c r="O1" s="12"/>
      <c r="P1" s="11"/>
    </row>
    <row r="2" spans="1:45" ht="33.75">
      <c r="A2" s="198" t="s">
        <v>105</v>
      </c>
      <c r="B2" s="198"/>
      <c r="C2" s="198"/>
      <c r="D2" s="198"/>
      <c r="E2" s="198"/>
      <c r="F2" s="198"/>
      <c r="G2" s="198"/>
      <c r="H2" s="198"/>
      <c r="I2" s="198"/>
      <c r="J2" s="198"/>
      <c r="K2" s="198"/>
      <c r="L2" s="85"/>
      <c r="M2" s="85"/>
      <c r="N2" s="199" t="s">
        <v>107</v>
      </c>
      <c r="O2" s="199"/>
      <c r="P2" s="199"/>
      <c r="Q2" s="199"/>
      <c r="R2" s="199"/>
      <c r="S2" s="199"/>
      <c r="T2" s="199"/>
      <c r="U2" s="199"/>
      <c r="V2" s="199"/>
      <c r="W2" s="199"/>
      <c r="X2" s="199"/>
      <c r="Y2" s="199"/>
      <c r="Z2" s="199"/>
    </row>
    <row r="3" spans="1:45">
      <c r="O3" s="12"/>
      <c r="P3" s="11"/>
    </row>
    <row r="4" spans="1:45" ht="80.25" customHeight="1">
      <c r="A4" s="202" t="s">
        <v>25</v>
      </c>
      <c r="B4" s="204" t="s">
        <v>34</v>
      </c>
      <c r="C4" s="205"/>
      <c r="D4" s="206" t="s">
        <v>33</v>
      </c>
      <c r="E4" s="188"/>
      <c r="F4" s="187" t="s">
        <v>26</v>
      </c>
      <c r="G4" s="188"/>
      <c r="H4" s="187" t="s">
        <v>32</v>
      </c>
      <c r="I4" s="188"/>
      <c r="J4" s="187" t="s">
        <v>27</v>
      </c>
      <c r="K4" s="188"/>
      <c r="L4" s="187" t="s">
        <v>106</v>
      </c>
      <c r="M4" s="188"/>
      <c r="N4" s="200" t="s">
        <v>23</v>
      </c>
      <c r="O4" s="201"/>
      <c r="P4" s="189" t="s">
        <v>19</v>
      </c>
      <c r="Q4" s="189"/>
      <c r="R4" s="190"/>
      <c r="S4" s="191" t="s">
        <v>20</v>
      </c>
      <c r="T4" s="191" t="s">
        <v>21</v>
      </c>
      <c r="U4" s="193" t="s">
        <v>0</v>
      </c>
      <c r="V4" s="194"/>
      <c r="W4" s="185" t="s">
        <v>35</v>
      </c>
      <c r="X4" s="185"/>
      <c r="Y4" s="185" t="s">
        <v>36</v>
      </c>
      <c r="Z4" s="185"/>
      <c r="AA4" s="185" t="s">
        <v>5</v>
      </c>
      <c r="AB4" s="185"/>
      <c r="AC4" s="196" t="s">
        <v>12</v>
      </c>
      <c r="AD4" s="196" t="s">
        <v>13</v>
      </c>
      <c r="AE4" s="196" t="s">
        <v>14</v>
      </c>
      <c r="AF4" s="196" t="s">
        <v>24</v>
      </c>
      <c r="AG4" s="196" t="s">
        <v>11</v>
      </c>
      <c r="AK4" s="195" t="s">
        <v>3</v>
      </c>
      <c r="AL4" s="195"/>
      <c r="AM4" s="195" t="s">
        <v>4</v>
      </c>
      <c r="AN4" s="195"/>
      <c r="AO4" s="195" t="s">
        <v>5</v>
      </c>
      <c r="AP4" s="195"/>
    </row>
    <row r="5" spans="1:45" ht="30" customHeight="1">
      <c r="A5" s="203"/>
      <c r="B5" s="23" t="s">
        <v>30</v>
      </c>
      <c r="C5" s="23" t="s">
        <v>31</v>
      </c>
      <c r="D5" s="23" t="s">
        <v>30</v>
      </c>
      <c r="E5" s="23" t="s">
        <v>31</v>
      </c>
      <c r="F5" s="23" t="s">
        <v>30</v>
      </c>
      <c r="G5" s="24" t="s">
        <v>31</v>
      </c>
      <c r="H5" s="23" t="s">
        <v>30</v>
      </c>
      <c r="I5" s="23" t="s">
        <v>31</v>
      </c>
      <c r="J5" s="23" t="s">
        <v>30</v>
      </c>
      <c r="K5" s="24" t="s">
        <v>31</v>
      </c>
      <c r="L5" s="23" t="s">
        <v>30</v>
      </c>
      <c r="M5" s="24" t="s">
        <v>31</v>
      </c>
      <c r="N5" s="25" t="s">
        <v>28</v>
      </c>
      <c r="O5" s="26" t="s">
        <v>29</v>
      </c>
      <c r="P5" s="27" t="s">
        <v>16</v>
      </c>
      <c r="Q5" s="96" t="s">
        <v>17</v>
      </c>
      <c r="R5" s="96" t="s">
        <v>18</v>
      </c>
      <c r="S5" s="192"/>
      <c r="T5" s="192"/>
      <c r="U5" s="98" t="s">
        <v>1</v>
      </c>
      <c r="V5" s="98" t="s">
        <v>2</v>
      </c>
      <c r="W5" s="98" t="s">
        <v>6</v>
      </c>
      <c r="X5" s="98" t="s">
        <v>7</v>
      </c>
      <c r="Y5" s="98" t="s">
        <v>8</v>
      </c>
      <c r="Z5" s="98" t="s">
        <v>9</v>
      </c>
      <c r="AA5" s="98" t="s">
        <v>1</v>
      </c>
      <c r="AB5" s="98" t="s">
        <v>9</v>
      </c>
      <c r="AC5" s="197"/>
      <c r="AD5" s="197"/>
      <c r="AE5" s="197"/>
      <c r="AF5" s="197"/>
      <c r="AG5" s="197"/>
      <c r="AK5" s="2" t="s">
        <v>6</v>
      </c>
      <c r="AL5" s="2" t="s">
        <v>7</v>
      </c>
      <c r="AM5" s="2" t="s">
        <v>8</v>
      </c>
      <c r="AN5" s="2" t="s">
        <v>9</v>
      </c>
      <c r="AO5" s="2" t="s">
        <v>1</v>
      </c>
      <c r="AP5" s="2" t="s">
        <v>9</v>
      </c>
    </row>
    <row r="6" spans="1:45" s="20" customFormat="1" ht="126" customHeight="1">
      <c r="A6" s="29">
        <v>1</v>
      </c>
      <c r="B6" s="57">
        <v>3</v>
      </c>
      <c r="C6" s="35" t="s">
        <v>39</v>
      </c>
      <c r="D6" s="34">
        <v>5</v>
      </c>
      <c r="E6" s="35" t="s">
        <v>40</v>
      </c>
      <c r="F6" s="34">
        <v>3</v>
      </c>
      <c r="G6" s="35" t="s">
        <v>41</v>
      </c>
      <c r="H6" s="34">
        <v>3</v>
      </c>
      <c r="I6" s="35" t="s">
        <v>42</v>
      </c>
      <c r="J6" s="57">
        <v>886</v>
      </c>
      <c r="K6" s="35" t="s">
        <v>43</v>
      </c>
      <c r="L6" s="34">
        <v>6</v>
      </c>
      <c r="M6" s="35" t="s">
        <v>44</v>
      </c>
      <c r="N6" s="34">
        <v>2</v>
      </c>
      <c r="O6" s="35" t="s">
        <v>45</v>
      </c>
      <c r="P6" s="30"/>
      <c r="Q6" s="31" t="s">
        <v>58</v>
      </c>
      <c r="R6" s="30"/>
      <c r="S6" s="32">
        <v>0</v>
      </c>
      <c r="T6" s="35" t="s">
        <v>59</v>
      </c>
      <c r="U6" s="33">
        <v>15</v>
      </c>
      <c r="V6" s="86">
        <v>15</v>
      </c>
      <c r="W6" s="186"/>
      <c r="X6" s="186"/>
      <c r="Y6" s="186"/>
      <c r="Z6" s="186"/>
      <c r="AA6" s="186"/>
      <c r="AB6" s="186"/>
      <c r="AC6" s="122" t="s">
        <v>133</v>
      </c>
      <c r="AD6" s="71" t="s">
        <v>134</v>
      </c>
      <c r="AE6" s="71" t="s">
        <v>135</v>
      </c>
      <c r="AF6" s="122" t="s">
        <v>136</v>
      </c>
      <c r="AG6" s="123"/>
      <c r="AK6" s="21" t="e">
        <f>SUM(#REF!)</f>
        <v>#REF!</v>
      </c>
      <c r="AL6" s="21" t="e">
        <f>SUM(#REF!)</f>
        <v>#REF!</v>
      </c>
      <c r="AM6" s="21" t="e">
        <f>SUM(#REF!)</f>
        <v>#REF!</v>
      </c>
      <c r="AN6" s="21" t="e">
        <f>SUM(#REF!)</f>
        <v>#REF!</v>
      </c>
      <c r="AO6" s="21" t="e">
        <f>SUM(#REF!)</f>
        <v>#REF!</v>
      </c>
      <c r="AP6" s="21" t="e">
        <f>SUM(#REF!)</f>
        <v>#REF!</v>
      </c>
      <c r="AQ6" s="22"/>
      <c r="AR6" s="22"/>
      <c r="AS6" s="22"/>
    </row>
    <row r="7" spans="1:45" s="20" customFormat="1" ht="116.25" customHeight="1">
      <c r="A7" s="29">
        <v>1</v>
      </c>
      <c r="B7" s="57">
        <v>4</v>
      </c>
      <c r="C7" s="35" t="s">
        <v>39</v>
      </c>
      <c r="D7" s="34">
        <v>6</v>
      </c>
      <c r="E7" s="35" t="s">
        <v>40</v>
      </c>
      <c r="F7" s="34">
        <v>4</v>
      </c>
      <c r="G7" s="35" t="s">
        <v>41</v>
      </c>
      <c r="H7" s="34">
        <v>4</v>
      </c>
      <c r="I7" s="35" t="s">
        <v>42</v>
      </c>
      <c r="J7" s="57">
        <v>886</v>
      </c>
      <c r="K7" s="35" t="s">
        <v>43</v>
      </c>
      <c r="L7" s="34">
        <v>7</v>
      </c>
      <c r="M7" s="35" t="s">
        <v>44</v>
      </c>
      <c r="N7" s="34">
        <v>3</v>
      </c>
      <c r="O7" s="35" t="s">
        <v>45</v>
      </c>
      <c r="P7" s="30"/>
      <c r="Q7" s="31" t="s">
        <v>58</v>
      </c>
      <c r="R7" s="30"/>
      <c r="S7" s="32">
        <v>1</v>
      </c>
      <c r="T7" s="35" t="s">
        <v>59</v>
      </c>
      <c r="U7" s="33">
        <v>15</v>
      </c>
      <c r="V7" s="86">
        <v>15</v>
      </c>
      <c r="W7" s="186"/>
      <c r="X7" s="186"/>
      <c r="Y7" s="186"/>
      <c r="Z7" s="186"/>
      <c r="AA7" s="186"/>
      <c r="AB7" s="186"/>
      <c r="AC7" s="124" t="s">
        <v>137</v>
      </c>
      <c r="AD7" s="125"/>
      <c r="AE7" s="125"/>
      <c r="AF7" s="124"/>
      <c r="AG7" s="87"/>
      <c r="AK7" s="21"/>
      <c r="AL7" s="21"/>
      <c r="AM7" s="21"/>
      <c r="AN7" s="21"/>
      <c r="AO7" s="21"/>
      <c r="AP7" s="21"/>
      <c r="AQ7" s="22"/>
      <c r="AR7" s="22"/>
      <c r="AS7" s="22"/>
    </row>
    <row r="8" spans="1:45" s="20" customFormat="1" ht="117" customHeight="1">
      <c r="A8" s="29">
        <v>1</v>
      </c>
      <c r="B8" s="57">
        <v>3</v>
      </c>
      <c r="C8" s="35" t="s">
        <v>39</v>
      </c>
      <c r="D8" s="34">
        <v>5</v>
      </c>
      <c r="E8" s="35" t="s">
        <v>40</v>
      </c>
      <c r="F8" s="34">
        <v>3</v>
      </c>
      <c r="G8" s="35" t="s">
        <v>41</v>
      </c>
      <c r="H8" s="34">
        <v>3</v>
      </c>
      <c r="I8" s="35" t="s">
        <v>42</v>
      </c>
      <c r="J8" s="57">
        <v>886</v>
      </c>
      <c r="K8" s="35" t="s">
        <v>43</v>
      </c>
      <c r="L8" s="34">
        <v>6</v>
      </c>
      <c r="M8" s="35" t="s">
        <v>44</v>
      </c>
      <c r="N8" s="34">
        <v>2</v>
      </c>
      <c r="O8" s="35" t="s">
        <v>45</v>
      </c>
      <c r="P8" s="30"/>
      <c r="Q8" s="31" t="s">
        <v>58</v>
      </c>
      <c r="R8" s="30"/>
      <c r="S8" s="32">
        <v>0</v>
      </c>
      <c r="T8" s="35" t="s">
        <v>59</v>
      </c>
      <c r="U8" s="33">
        <v>15</v>
      </c>
      <c r="V8" s="86">
        <v>77</v>
      </c>
      <c r="W8" s="186"/>
      <c r="X8" s="186"/>
      <c r="Y8" s="186"/>
      <c r="Z8" s="186"/>
      <c r="AA8" s="186"/>
      <c r="AB8" s="186"/>
      <c r="AC8" s="126" t="s">
        <v>140</v>
      </c>
      <c r="AD8" s="105" t="s">
        <v>141</v>
      </c>
      <c r="AE8" s="126" t="s">
        <v>142</v>
      </c>
      <c r="AF8" s="126" t="s">
        <v>143</v>
      </c>
      <c r="AG8" s="87"/>
      <c r="AK8" s="21"/>
      <c r="AL8" s="21"/>
      <c r="AM8" s="21"/>
      <c r="AN8" s="21"/>
      <c r="AO8" s="21"/>
      <c r="AP8" s="21"/>
      <c r="AQ8" s="22"/>
      <c r="AR8" s="22"/>
      <c r="AS8" s="22"/>
    </row>
    <row r="9" spans="1:45" s="20" customFormat="1" ht="139.5" customHeight="1">
      <c r="A9" s="29">
        <v>1</v>
      </c>
      <c r="B9" s="57">
        <v>3</v>
      </c>
      <c r="C9" s="35" t="s">
        <v>39</v>
      </c>
      <c r="D9" s="34">
        <v>5</v>
      </c>
      <c r="E9" s="35" t="s">
        <v>40</v>
      </c>
      <c r="F9" s="34">
        <v>3</v>
      </c>
      <c r="G9" s="35" t="s">
        <v>41</v>
      </c>
      <c r="H9" s="34">
        <v>3</v>
      </c>
      <c r="I9" s="35" t="s">
        <v>42</v>
      </c>
      <c r="J9" s="57">
        <v>886</v>
      </c>
      <c r="K9" s="35" t="s">
        <v>43</v>
      </c>
      <c r="L9" s="34">
        <v>6</v>
      </c>
      <c r="M9" s="35" t="s">
        <v>44</v>
      </c>
      <c r="N9" s="34">
        <v>2</v>
      </c>
      <c r="O9" s="35" t="s">
        <v>45</v>
      </c>
      <c r="P9" s="30"/>
      <c r="Q9" s="31" t="s">
        <v>58</v>
      </c>
      <c r="R9" s="30"/>
      <c r="S9" s="32">
        <v>0</v>
      </c>
      <c r="T9" s="35" t="s">
        <v>59</v>
      </c>
      <c r="U9" s="33">
        <v>15</v>
      </c>
      <c r="V9" s="86">
        <v>100</v>
      </c>
      <c r="W9" s="186"/>
      <c r="X9" s="186"/>
      <c r="Y9" s="186"/>
      <c r="Z9" s="186"/>
      <c r="AA9" s="186"/>
      <c r="AB9" s="186"/>
      <c r="AC9" s="126" t="s">
        <v>144</v>
      </c>
      <c r="AD9" s="105" t="s">
        <v>145</v>
      </c>
      <c r="AE9" s="105" t="s">
        <v>146</v>
      </c>
      <c r="AF9" s="126" t="s">
        <v>147</v>
      </c>
      <c r="AG9" s="87"/>
      <c r="AK9" s="21"/>
      <c r="AL9" s="21"/>
      <c r="AM9" s="21"/>
      <c r="AN9" s="21"/>
      <c r="AO9" s="21"/>
      <c r="AP9" s="21"/>
      <c r="AQ9" s="22"/>
      <c r="AR9" s="22"/>
      <c r="AS9" s="22"/>
    </row>
    <row r="10" spans="1:45" s="20" customFormat="1" ht="177" customHeight="1">
      <c r="A10" s="29">
        <v>1</v>
      </c>
      <c r="B10" s="57">
        <v>3</v>
      </c>
      <c r="C10" s="35" t="s">
        <v>39</v>
      </c>
      <c r="D10" s="34">
        <v>5</v>
      </c>
      <c r="E10" s="35" t="s">
        <v>40</v>
      </c>
      <c r="F10" s="34">
        <v>3</v>
      </c>
      <c r="G10" s="35" t="s">
        <v>41</v>
      </c>
      <c r="H10" s="34">
        <v>3</v>
      </c>
      <c r="I10" s="35" t="s">
        <v>42</v>
      </c>
      <c r="J10" s="57">
        <v>886</v>
      </c>
      <c r="K10" s="35" t="s">
        <v>43</v>
      </c>
      <c r="L10" s="34">
        <v>6</v>
      </c>
      <c r="M10" s="35" t="s">
        <v>44</v>
      </c>
      <c r="N10" s="34">
        <v>2</v>
      </c>
      <c r="O10" s="35" t="s">
        <v>45</v>
      </c>
      <c r="P10" s="30"/>
      <c r="Q10" s="31" t="s">
        <v>58</v>
      </c>
      <c r="R10" s="30"/>
      <c r="S10" s="32">
        <v>0</v>
      </c>
      <c r="T10" s="35" t="s">
        <v>59</v>
      </c>
      <c r="U10" s="33">
        <v>15</v>
      </c>
      <c r="V10" s="86">
        <v>15</v>
      </c>
      <c r="W10" s="186"/>
      <c r="X10" s="186"/>
      <c r="Y10" s="186"/>
      <c r="Z10" s="186"/>
      <c r="AA10" s="186"/>
      <c r="AB10" s="186"/>
      <c r="AC10" s="127" t="s">
        <v>213</v>
      </c>
      <c r="AD10" s="105" t="s">
        <v>214</v>
      </c>
      <c r="AE10" s="126" t="s">
        <v>215</v>
      </c>
      <c r="AF10" s="126" t="s">
        <v>216</v>
      </c>
      <c r="AG10" s="87" t="s">
        <v>217</v>
      </c>
      <c r="AK10" s="21"/>
      <c r="AL10" s="21"/>
      <c r="AM10" s="21"/>
      <c r="AN10" s="21"/>
      <c r="AO10" s="21"/>
      <c r="AP10" s="21"/>
      <c r="AQ10" s="22"/>
      <c r="AR10" s="22"/>
      <c r="AS10" s="22"/>
    </row>
    <row r="11" spans="1:45" s="20" customFormat="1" ht="108.75" customHeight="1">
      <c r="A11" s="29">
        <v>1</v>
      </c>
      <c r="B11" s="57">
        <v>3</v>
      </c>
      <c r="C11" s="35" t="s">
        <v>39</v>
      </c>
      <c r="D11" s="34">
        <v>5</v>
      </c>
      <c r="E11" s="35" t="s">
        <v>40</v>
      </c>
      <c r="F11" s="34">
        <v>3</v>
      </c>
      <c r="G11" s="35" t="s">
        <v>41</v>
      </c>
      <c r="H11" s="34">
        <v>3</v>
      </c>
      <c r="I11" s="35" t="s">
        <v>42</v>
      </c>
      <c r="J11" s="57">
        <v>886</v>
      </c>
      <c r="K11" s="35" t="s">
        <v>43</v>
      </c>
      <c r="L11" s="34">
        <v>6</v>
      </c>
      <c r="M11" s="35" t="s">
        <v>44</v>
      </c>
      <c r="N11" s="34">
        <v>2</v>
      </c>
      <c r="O11" s="35" t="s">
        <v>45</v>
      </c>
      <c r="P11" s="30"/>
      <c r="Q11" s="31" t="s">
        <v>58</v>
      </c>
      <c r="R11" s="30"/>
      <c r="S11" s="32">
        <v>0</v>
      </c>
      <c r="T11" s="35" t="s">
        <v>59</v>
      </c>
      <c r="U11" s="33">
        <v>15</v>
      </c>
      <c r="V11" s="86">
        <v>15</v>
      </c>
      <c r="W11" s="186"/>
      <c r="X11" s="186"/>
      <c r="Y11" s="186"/>
      <c r="Z11" s="186"/>
      <c r="AA11" s="186"/>
      <c r="AB11" s="186"/>
      <c r="AC11" s="127" t="s">
        <v>154</v>
      </c>
      <c r="AD11" s="105" t="s">
        <v>155</v>
      </c>
      <c r="AE11" s="105" t="s">
        <v>156</v>
      </c>
      <c r="AF11" s="126" t="s">
        <v>157</v>
      </c>
      <c r="AG11" s="88"/>
      <c r="AK11" s="21"/>
      <c r="AL11" s="21"/>
      <c r="AM11" s="21"/>
      <c r="AN11" s="21"/>
      <c r="AO11" s="21"/>
      <c r="AP11" s="21"/>
      <c r="AQ11" s="22"/>
      <c r="AR11" s="22"/>
      <c r="AS11" s="22"/>
    </row>
    <row r="12" spans="1:45" s="20" customFormat="1" ht="108" customHeight="1">
      <c r="A12" s="29">
        <v>1</v>
      </c>
      <c r="B12" s="57">
        <v>3</v>
      </c>
      <c r="C12" s="35" t="s">
        <v>39</v>
      </c>
      <c r="D12" s="34">
        <v>5</v>
      </c>
      <c r="E12" s="35" t="s">
        <v>40</v>
      </c>
      <c r="F12" s="34">
        <v>3</v>
      </c>
      <c r="G12" s="35" t="s">
        <v>41</v>
      </c>
      <c r="H12" s="34">
        <v>3</v>
      </c>
      <c r="I12" s="35" t="s">
        <v>42</v>
      </c>
      <c r="J12" s="57">
        <v>886</v>
      </c>
      <c r="K12" s="35" t="s">
        <v>43</v>
      </c>
      <c r="L12" s="34">
        <v>6</v>
      </c>
      <c r="M12" s="35" t="s">
        <v>44</v>
      </c>
      <c r="N12" s="34">
        <v>2</v>
      </c>
      <c r="O12" s="35" t="s">
        <v>45</v>
      </c>
      <c r="P12" s="30"/>
      <c r="Q12" s="31" t="s">
        <v>58</v>
      </c>
      <c r="R12" s="30"/>
      <c r="S12" s="32">
        <v>0</v>
      </c>
      <c r="T12" s="35" t="s">
        <v>59</v>
      </c>
      <c r="U12" s="33">
        <v>15</v>
      </c>
      <c r="V12" s="86">
        <v>15</v>
      </c>
      <c r="W12" s="186"/>
      <c r="X12" s="186"/>
      <c r="Y12" s="186"/>
      <c r="Z12" s="186"/>
      <c r="AA12" s="186"/>
      <c r="AB12" s="186"/>
      <c r="AC12" s="71" t="s">
        <v>159</v>
      </c>
      <c r="AD12" s="125" t="s">
        <v>160</v>
      </c>
      <c r="AE12" s="125" t="s">
        <v>161</v>
      </c>
      <c r="AF12" s="125" t="s">
        <v>162</v>
      </c>
      <c r="AG12" s="88"/>
      <c r="AK12" s="21"/>
      <c r="AL12" s="21"/>
      <c r="AM12" s="21"/>
      <c r="AN12" s="21"/>
      <c r="AO12" s="21"/>
      <c r="AP12" s="21"/>
      <c r="AQ12" s="22"/>
      <c r="AR12" s="22"/>
      <c r="AS12" s="22"/>
    </row>
    <row r="13" spans="1:45" s="20" customFormat="1" ht="126.75" customHeight="1">
      <c r="A13" s="29">
        <v>1</v>
      </c>
      <c r="B13" s="57">
        <v>3</v>
      </c>
      <c r="C13" s="35" t="s">
        <v>39</v>
      </c>
      <c r="D13" s="34">
        <v>5</v>
      </c>
      <c r="E13" s="35" t="s">
        <v>40</v>
      </c>
      <c r="F13" s="34">
        <v>3</v>
      </c>
      <c r="G13" s="35" t="s">
        <v>41</v>
      </c>
      <c r="H13" s="34">
        <v>3</v>
      </c>
      <c r="I13" s="35" t="s">
        <v>42</v>
      </c>
      <c r="J13" s="57">
        <v>886</v>
      </c>
      <c r="K13" s="35" t="s">
        <v>43</v>
      </c>
      <c r="L13" s="34">
        <v>6</v>
      </c>
      <c r="M13" s="35" t="s">
        <v>44</v>
      </c>
      <c r="N13" s="34">
        <v>2</v>
      </c>
      <c r="O13" s="35" t="s">
        <v>45</v>
      </c>
      <c r="P13" s="30"/>
      <c r="Q13" s="31" t="s">
        <v>58</v>
      </c>
      <c r="R13" s="30"/>
      <c r="S13" s="32">
        <v>0</v>
      </c>
      <c r="T13" s="35" t="s">
        <v>59</v>
      </c>
      <c r="U13" s="33">
        <v>15</v>
      </c>
      <c r="V13" s="86">
        <v>15</v>
      </c>
      <c r="W13" s="186"/>
      <c r="X13" s="186"/>
      <c r="Y13" s="186"/>
      <c r="Z13" s="186"/>
      <c r="AA13" s="186"/>
      <c r="AB13" s="186"/>
      <c r="AC13" s="128" t="s">
        <v>148</v>
      </c>
      <c r="AD13" s="70" t="s">
        <v>149</v>
      </c>
      <c r="AE13" s="70" t="s">
        <v>164</v>
      </c>
      <c r="AF13" s="128" t="s">
        <v>150</v>
      </c>
      <c r="AG13" s="89"/>
      <c r="AK13" s="21"/>
      <c r="AL13" s="21"/>
      <c r="AM13" s="21"/>
      <c r="AN13" s="21"/>
      <c r="AO13" s="21"/>
      <c r="AP13" s="21"/>
      <c r="AQ13" s="22"/>
      <c r="AR13" s="22"/>
      <c r="AS13" s="22"/>
    </row>
    <row r="14" spans="1:45" s="20" customFormat="1" ht="92.25" customHeight="1">
      <c r="A14" s="29">
        <v>1</v>
      </c>
      <c r="B14" s="57">
        <v>3</v>
      </c>
      <c r="C14" s="35" t="s">
        <v>39</v>
      </c>
      <c r="D14" s="34">
        <v>5</v>
      </c>
      <c r="E14" s="35" t="s">
        <v>40</v>
      </c>
      <c r="F14" s="34">
        <v>3</v>
      </c>
      <c r="G14" s="35" t="s">
        <v>41</v>
      </c>
      <c r="H14" s="34">
        <v>3</v>
      </c>
      <c r="I14" s="35" t="s">
        <v>42</v>
      </c>
      <c r="J14" s="57">
        <v>886</v>
      </c>
      <c r="K14" s="35" t="s">
        <v>43</v>
      </c>
      <c r="L14" s="34">
        <v>6</v>
      </c>
      <c r="M14" s="35" t="s">
        <v>44</v>
      </c>
      <c r="N14" s="34">
        <v>2</v>
      </c>
      <c r="O14" s="35" t="s">
        <v>45</v>
      </c>
      <c r="P14" s="30"/>
      <c r="Q14" s="31" t="s">
        <v>58</v>
      </c>
      <c r="R14" s="30"/>
      <c r="S14" s="32">
        <v>0</v>
      </c>
      <c r="T14" s="35" t="s">
        <v>59</v>
      </c>
      <c r="U14" s="33">
        <v>15</v>
      </c>
      <c r="V14" s="86">
        <v>15</v>
      </c>
      <c r="W14" s="186"/>
      <c r="X14" s="186"/>
      <c r="Y14" s="186"/>
      <c r="Z14" s="186"/>
      <c r="AA14" s="186"/>
      <c r="AB14" s="186"/>
      <c r="AC14" s="103" t="s">
        <v>219</v>
      </c>
      <c r="AD14" s="70" t="s">
        <v>220</v>
      </c>
      <c r="AE14" s="70" t="s">
        <v>221</v>
      </c>
      <c r="AF14" s="182" t="s">
        <v>166</v>
      </c>
      <c r="AG14" s="87"/>
      <c r="AK14" s="21"/>
      <c r="AL14" s="21"/>
      <c r="AM14" s="21"/>
      <c r="AN14" s="21"/>
      <c r="AO14" s="21"/>
      <c r="AP14" s="21"/>
      <c r="AQ14" s="22"/>
      <c r="AR14" s="22"/>
      <c r="AS14" s="22"/>
    </row>
    <row r="15" spans="1:45" s="20" customFormat="1" ht="108" customHeight="1">
      <c r="A15" s="29">
        <v>1</v>
      </c>
      <c r="B15" s="57">
        <v>3</v>
      </c>
      <c r="C15" s="35" t="s">
        <v>39</v>
      </c>
      <c r="D15" s="34">
        <v>5</v>
      </c>
      <c r="E15" s="35" t="s">
        <v>40</v>
      </c>
      <c r="F15" s="34">
        <v>3</v>
      </c>
      <c r="G15" s="35" t="s">
        <v>41</v>
      </c>
      <c r="H15" s="34">
        <v>3</v>
      </c>
      <c r="I15" s="35" t="s">
        <v>42</v>
      </c>
      <c r="J15" s="57">
        <v>886</v>
      </c>
      <c r="K15" s="35" t="s">
        <v>43</v>
      </c>
      <c r="L15" s="34">
        <v>6</v>
      </c>
      <c r="M15" s="35" t="s">
        <v>44</v>
      </c>
      <c r="N15" s="34">
        <v>2</v>
      </c>
      <c r="O15" s="35" t="s">
        <v>45</v>
      </c>
      <c r="P15" s="30"/>
      <c r="Q15" s="31" t="s">
        <v>58</v>
      </c>
      <c r="R15" s="30"/>
      <c r="S15" s="32">
        <v>0</v>
      </c>
      <c r="T15" s="35" t="s">
        <v>59</v>
      </c>
      <c r="U15" s="33">
        <v>15</v>
      </c>
      <c r="V15" s="86">
        <v>15</v>
      </c>
      <c r="W15" s="186"/>
      <c r="X15" s="186"/>
      <c r="Y15" s="186"/>
      <c r="Z15" s="186"/>
      <c r="AA15" s="186"/>
      <c r="AB15" s="186"/>
      <c r="AC15" s="126" t="s">
        <v>167</v>
      </c>
      <c r="AD15" s="125" t="s">
        <v>170</v>
      </c>
      <c r="AE15" s="105" t="s">
        <v>168</v>
      </c>
      <c r="AF15" s="126"/>
      <c r="AG15" s="87"/>
      <c r="AK15" s="21"/>
      <c r="AL15" s="21"/>
      <c r="AM15" s="21"/>
      <c r="AN15" s="21"/>
      <c r="AO15" s="21"/>
      <c r="AP15" s="21"/>
      <c r="AQ15" s="22"/>
      <c r="AR15" s="22"/>
      <c r="AS15" s="22"/>
    </row>
    <row r="16" spans="1:45" s="20" customFormat="1" ht="84" customHeight="1">
      <c r="A16" s="29">
        <v>1</v>
      </c>
      <c r="B16" s="57">
        <v>3</v>
      </c>
      <c r="C16" s="35" t="s">
        <v>39</v>
      </c>
      <c r="D16" s="34">
        <v>5</v>
      </c>
      <c r="E16" s="35" t="s">
        <v>40</v>
      </c>
      <c r="F16" s="34">
        <v>3</v>
      </c>
      <c r="G16" s="35" t="s">
        <v>41</v>
      </c>
      <c r="H16" s="34">
        <v>3</v>
      </c>
      <c r="I16" s="35" t="s">
        <v>42</v>
      </c>
      <c r="J16" s="57">
        <v>886</v>
      </c>
      <c r="K16" s="35" t="s">
        <v>43</v>
      </c>
      <c r="L16" s="34">
        <v>6</v>
      </c>
      <c r="M16" s="35" t="s">
        <v>44</v>
      </c>
      <c r="N16" s="34">
        <v>2</v>
      </c>
      <c r="O16" s="35" t="s">
        <v>45</v>
      </c>
      <c r="P16" s="30"/>
      <c r="Q16" s="31" t="s">
        <v>58</v>
      </c>
      <c r="R16" s="30"/>
      <c r="S16" s="32">
        <v>0</v>
      </c>
      <c r="T16" s="35" t="s">
        <v>59</v>
      </c>
      <c r="U16" s="33">
        <v>15</v>
      </c>
      <c r="V16" s="86">
        <v>15</v>
      </c>
      <c r="W16" s="186"/>
      <c r="X16" s="186"/>
      <c r="Y16" s="186"/>
      <c r="Z16" s="186"/>
      <c r="AA16" s="186"/>
      <c r="AB16" s="186"/>
      <c r="AC16" s="129" t="s">
        <v>171</v>
      </c>
      <c r="AD16" s="106" t="s">
        <v>172</v>
      </c>
      <c r="AE16" s="106" t="s">
        <v>173</v>
      </c>
      <c r="AF16" s="106"/>
      <c r="AG16" s="87"/>
      <c r="AK16" s="21"/>
      <c r="AL16" s="21"/>
      <c r="AM16" s="21"/>
      <c r="AN16" s="21"/>
      <c r="AO16" s="21"/>
      <c r="AP16" s="21"/>
      <c r="AQ16" s="22"/>
      <c r="AR16" s="22"/>
      <c r="AS16" s="22"/>
    </row>
    <row r="17" spans="1:45" s="20" customFormat="1" ht="94.5" customHeight="1">
      <c r="A17" s="29">
        <v>1</v>
      </c>
      <c r="B17" s="57">
        <v>3</v>
      </c>
      <c r="C17" s="35" t="s">
        <v>39</v>
      </c>
      <c r="D17" s="34">
        <v>5</v>
      </c>
      <c r="E17" s="35" t="s">
        <v>40</v>
      </c>
      <c r="F17" s="34">
        <v>3</v>
      </c>
      <c r="G17" s="35" t="s">
        <v>41</v>
      </c>
      <c r="H17" s="34">
        <v>3</v>
      </c>
      <c r="I17" s="35" t="s">
        <v>42</v>
      </c>
      <c r="J17" s="57">
        <v>886</v>
      </c>
      <c r="K17" s="35" t="s">
        <v>43</v>
      </c>
      <c r="L17" s="34">
        <v>6</v>
      </c>
      <c r="M17" s="35" t="s">
        <v>44</v>
      </c>
      <c r="N17" s="34">
        <v>2</v>
      </c>
      <c r="O17" s="35" t="s">
        <v>45</v>
      </c>
      <c r="P17" s="30"/>
      <c r="Q17" s="31" t="s">
        <v>58</v>
      </c>
      <c r="R17" s="30"/>
      <c r="S17" s="32">
        <v>0</v>
      </c>
      <c r="T17" s="35" t="s">
        <v>59</v>
      </c>
      <c r="U17" s="33">
        <v>15</v>
      </c>
      <c r="V17" s="86">
        <v>15</v>
      </c>
      <c r="W17" s="186"/>
      <c r="X17" s="186"/>
      <c r="Y17" s="186"/>
      <c r="Z17" s="186"/>
      <c r="AA17" s="186"/>
      <c r="AB17" s="186"/>
      <c r="AC17" s="108" t="s">
        <v>174</v>
      </c>
      <c r="AD17" s="108" t="s">
        <v>175</v>
      </c>
      <c r="AE17" s="108" t="s">
        <v>176</v>
      </c>
      <c r="AF17" s="108" t="s">
        <v>177</v>
      </c>
      <c r="AG17" s="87" t="s">
        <v>181</v>
      </c>
      <c r="AK17" s="21"/>
      <c r="AL17" s="21"/>
      <c r="AM17" s="21"/>
      <c r="AN17" s="21"/>
      <c r="AO17" s="21"/>
      <c r="AP17" s="21"/>
      <c r="AQ17" s="22"/>
      <c r="AR17" s="22"/>
      <c r="AS17" s="22"/>
    </row>
    <row r="18" spans="1:45" s="20" customFormat="1" ht="77.25" customHeight="1">
      <c r="A18" s="29">
        <v>1</v>
      </c>
      <c r="B18" s="57">
        <v>3</v>
      </c>
      <c r="C18" s="35" t="s">
        <v>39</v>
      </c>
      <c r="D18" s="34">
        <v>5</v>
      </c>
      <c r="E18" s="35" t="s">
        <v>40</v>
      </c>
      <c r="F18" s="34">
        <v>3</v>
      </c>
      <c r="G18" s="35" t="s">
        <v>41</v>
      </c>
      <c r="H18" s="34">
        <v>3</v>
      </c>
      <c r="I18" s="35" t="s">
        <v>42</v>
      </c>
      <c r="J18" s="57">
        <v>886</v>
      </c>
      <c r="K18" s="35" t="s">
        <v>43</v>
      </c>
      <c r="L18" s="34">
        <v>6</v>
      </c>
      <c r="M18" s="35" t="s">
        <v>44</v>
      </c>
      <c r="N18" s="34">
        <v>2</v>
      </c>
      <c r="O18" s="35" t="s">
        <v>45</v>
      </c>
      <c r="P18" s="30"/>
      <c r="Q18" s="31" t="s">
        <v>58</v>
      </c>
      <c r="R18" s="30"/>
      <c r="S18" s="32">
        <v>0</v>
      </c>
      <c r="T18" s="35" t="s">
        <v>59</v>
      </c>
      <c r="U18" s="33">
        <v>15</v>
      </c>
      <c r="V18" s="86">
        <v>15</v>
      </c>
      <c r="W18" s="186"/>
      <c r="X18" s="186"/>
      <c r="Y18" s="186"/>
      <c r="Z18" s="186"/>
      <c r="AA18" s="186"/>
      <c r="AB18" s="186"/>
      <c r="AC18" s="108" t="s">
        <v>178</v>
      </c>
      <c r="AD18" s="108" t="s">
        <v>179</v>
      </c>
      <c r="AE18" s="108" t="s">
        <v>180</v>
      </c>
      <c r="AF18" s="108" t="s">
        <v>177</v>
      </c>
      <c r="AG18" s="87" t="s">
        <v>181</v>
      </c>
      <c r="AK18" s="21"/>
      <c r="AL18" s="21"/>
      <c r="AM18" s="21"/>
      <c r="AN18" s="21"/>
      <c r="AO18" s="21"/>
      <c r="AP18" s="21"/>
      <c r="AQ18" s="22"/>
      <c r="AR18" s="22"/>
      <c r="AS18" s="22"/>
    </row>
    <row r="19" spans="1:45" s="20" customFormat="1" ht="82.5" customHeight="1">
      <c r="A19" s="29">
        <v>1</v>
      </c>
      <c r="B19" s="57">
        <v>3</v>
      </c>
      <c r="C19" s="35" t="s">
        <v>39</v>
      </c>
      <c r="D19" s="34">
        <v>5</v>
      </c>
      <c r="E19" s="35" t="s">
        <v>40</v>
      </c>
      <c r="F19" s="34">
        <v>3</v>
      </c>
      <c r="G19" s="35" t="s">
        <v>41</v>
      </c>
      <c r="H19" s="34">
        <v>3</v>
      </c>
      <c r="I19" s="35" t="s">
        <v>42</v>
      </c>
      <c r="J19" s="57">
        <v>886</v>
      </c>
      <c r="K19" s="35" t="s">
        <v>43</v>
      </c>
      <c r="L19" s="34">
        <v>6</v>
      </c>
      <c r="M19" s="35" t="s">
        <v>44</v>
      </c>
      <c r="N19" s="34">
        <v>2</v>
      </c>
      <c r="O19" s="35" t="s">
        <v>45</v>
      </c>
      <c r="P19" s="30"/>
      <c r="Q19" s="31" t="s">
        <v>58</v>
      </c>
      <c r="R19" s="30"/>
      <c r="S19" s="32">
        <v>0</v>
      </c>
      <c r="T19" s="35" t="s">
        <v>59</v>
      </c>
      <c r="U19" s="33">
        <v>15</v>
      </c>
      <c r="V19" s="86">
        <v>15</v>
      </c>
      <c r="W19" s="186"/>
      <c r="X19" s="186"/>
      <c r="Y19" s="186"/>
      <c r="Z19" s="186"/>
      <c r="AA19" s="186"/>
      <c r="AB19" s="186"/>
      <c r="AC19" s="126" t="s">
        <v>185</v>
      </c>
      <c r="AD19" s="105" t="s">
        <v>186</v>
      </c>
      <c r="AE19" s="109" t="s">
        <v>187</v>
      </c>
      <c r="AF19" s="126" t="s">
        <v>188</v>
      </c>
      <c r="AG19" s="87"/>
      <c r="AK19" s="21"/>
      <c r="AL19" s="21"/>
      <c r="AM19" s="21"/>
      <c r="AN19" s="21"/>
      <c r="AO19" s="21"/>
      <c r="AP19" s="21"/>
      <c r="AQ19" s="22"/>
      <c r="AR19" s="22"/>
      <c r="AS19" s="22"/>
    </row>
    <row r="20" spans="1:45">
      <c r="A20" s="50"/>
      <c r="B20" s="66"/>
      <c r="C20" s="50"/>
      <c r="D20" s="50"/>
      <c r="E20" s="50"/>
      <c r="F20" s="50"/>
      <c r="G20" s="50"/>
      <c r="H20" s="50"/>
      <c r="I20" s="50"/>
      <c r="J20" s="50"/>
      <c r="K20" s="50"/>
      <c r="L20" s="50"/>
      <c r="M20" s="50"/>
      <c r="N20" s="50"/>
      <c r="O20" s="50"/>
      <c r="P20" s="50"/>
      <c r="Q20" s="50"/>
      <c r="R20" s="17"/>
      <c r="S20" s="17"/>
      <c r="T20" s="17"/>
      <c r="U20" s="17"/>
      <c r="V20" s="90"/>
      <c r="W20" s="186"/>
      <c r="X20" s="186"/>
      <c r="Y20" s="186"/>
      <c r="Z20" s="186"/>
      <c r="AA20" s="186"/>
      <c r="AB20" s="186"/>
      <c r="AC20" s="90"/>
      <c r="AD20" s="90"/>
      <c r="AE20" s="90"/>
      <c r="AF20" s="90"/>
      <c r="AG20" s="90"/>
      <c r="AH20" s="5"/>
      <c r="AI20" s="5"/>
      <c r="AJ20" s="5"/>
      <c r="AK20" s="5"/>
      <c r="AQ20" s="16"/>
      <c r="AR20" s="16"/>
      <c r="AS20" s="16"/>
    </row>
    <row r="21" spans="1:45" s="20" customFormat="1" ht="163.5" customHeight="1">
      <c r="A21" s="29">
        <v>2</v>
      </c>
      <c r="B21" s="57">
        <v>3</v>
      </c>
      <c r="C21" s="35" t="s">
        <v>46</v>
      </c>
      <c r="D21" s="57">
        <v>5</v>
      </c>
      <c r="E21" s="35" t="s">
        <v>47</v>
      </c>
      <c r="F21" s="36">
        <v>3</v>
      </c>
      <c r="G21" s="35" t="s">
        <v>48</v>
      </c>
      <c r="H21" s="36">
        <v>3</v>
      </c>
      <c r="I21" s="35" t="s">
        <v>49</v>
      </c>
      <c r="J21" s="57">
        <v>885</v>
      </c>
      <c r="K21" s="35" t="s">
        <v>50</v>
      </c>
      <c r="L21" s="57">
        <v>3</v>
      </c>
      <c r="M21" s="35" t="s">
        <v>44</v>
      </c>
      <c r="N21" s="57">
        <v>3</v>
      </c>
      <c r="O21" s="35" t="s">
        <v>51</v>
      </c>
      <c r="P21" s="30"/>
      <c r="Q21" s="31" t="s">
        <v>58</v>
      </c>
      <c r="R21" s="30"/>
      <c r="S21" s="32">
        <v>0</v>
      </c>
      <c r="T21" s="65" t="s">
        <v>103</v>
      </c>
      <c r="U21" s="51">
        <v>0.23</v>
      </c>
      <c r="V21" s="91" t="s">
        <v>190</v>
      </c>
      <c r="W21" s="186"/>
      <c r="X21" s="186"/>
      <c r="Y21" s="186"/>
      <c r="Z21" s="186"/>
      <c r="AA21" s="186"/>
      <c r="AB21" s="186"/>
      <c r="AC21" s="130" t="s">
        <v>191</v>
      </c>
      <c r="AD21" s="126" t="s">
        <v>192</v>
      </c>
      <c r="AE21" s="131" t="s">
        <v>193</v>
      </c>
      <c r="AF21" s="126"/>
      <c r="AG21" s="87"/>
      <c r="AK21" s="21"/>
      <c r="AL21" s="21"/>
      <c r="AM21" s="21"/>
      <c r="AN21" s="21"/>
      <c r="AO21" s="21"/>
      <c r="AP21" s="21"/>
      <c r="AQ21" s="22"/>
      <c r="AR21" s="22"/>
      <c r="AS21" s="22"/>
    </row>
    <row r="22" spans="1:45" s="20" customFormat="1" ht="173.25" customHeight="1">
      <c r="A22" s="29">
        <v>2</v>
      </c>
      <c r="B22" s="57">
        <v>3</v>
      </c>
      <c r="C22" s="35" t="s">
        <v>46</v>
      </c>
      <c r="D22" s="57">
        <v>5</v>
      </c>
      <c r="E22" s="35" t="s">
        <v>47</v>
      </c>
      <c r="F22" s="36">
        <v>3</v>
      </c>
      <c r="G22" s="35" t="s">
        <v>48</v>
      </c>
      <c r="H22" s="36">
        <v>3</v>
      </c>
      <c r="I22" s="35" t="s">
        <v>49</v>
      </c>
      <c r="J22" s="57">
        <v>885</v>
      </c>
      <c r="K22" s="35" t="s">
        <v>50</v>
      </c>
      <c r="L22" s="57">
        <v>3</v>
      </c>
      <c r="M22" s="35" t="s">
        <v>44</v>
      </c>
      <c r="N22" s="57">
        <v>3</v>
      </c>
      <c r="O22" s="35" t="s">
        <v>51</v>
      </c>
      <c r="P22" s="30"/>
      <c r="Q22" s="31" t="s">
        <v>58</v>
      </c>
      <c r="R22" s="30"/>
      <c r="S22" s="32">
        <v>0</v>
      </c>
      <c r="T22" s="65" t="s">
        <v>103</v>
      </c>
      <c r="U22" s="51">
        <v>0.23</v>
      </c>
      <c r="V22" s="91" t="s">
        <v>190</v>
      </c>
      <c r="W22" s="186"/>
      <c r="X22" s="186"/>
      <c r="Y22" s="186"/>
      <c r="Z22" s="186"/>
      <c r="AA22" s="186"/>
      <c r="AB22" s="186"/>
      <c r="AC22" s="126" t="s">
        <v>194</v>
      </c>
      <c r="AD22" s="126" t="s">
        <v>195</v>
      </c>
      <c r="AE22" s="105" t="s">
        <v>196</v>
      </c>
      <c r="AF22" s="126"/>
      <c r="AG22" s="87"/>
      <c r="AK22" s="21"/>
      <c r="AL22" s="21"/>
      <c r="AM22" s="21"/>
      <c r="AN22" s="21"/>
      <c r="AO22" s="21"/>
      <c r="AP22" s="21"/>
      <c r="AQ22" s="22"/>
      <c r="AR22" s="22"/>
      <c r="AS22" s="22"/>
    </row>
    <row r="23" spans="1:45" s="20" customFormat="1" ht="101.25" customHeight="1">
      <c r="A23" s="29">
        <v>2</v>
      </c>
      <c r="B23" s="57">
        <v>3</v>
      </c>
      <c r="C23" s="35" t="s">
        <v>46</v>
      </c>
      <c r="D23" s="57">
        <v>5</v>
      </c>
      <c r="E23" s="35" t="s">
        <v>47</v>
      </c>
      <c r="F23" s="36">
        <v>3</v>
      </c>
      <c r="G23" s="35" t="s">
        <v>48</v>
      </c>
      <c r="H23" s="36">
        <v>3</v>
      </c>
      <c r="I23" s="35" t="s">
        <v>49</v>
      </c>
      <c r="J23" s="57">
        <v>885</v>
      </c>
      <c r="K23" s="35" t="s">
        <v>50</v>
      </c>
      <c r="L23" s="57">
        <v>3</v>
      </c>
      <c r="M23" s="35" t="s">
        <v>44</v>
      </c>
      <c r="N23" s="57">
        <v>3</v>
      </c>
      <c r="O23" s="35" t="s">
        <v>51</v>
      </c>
      <c r="P23" s="30"/>
      <c r="Q23" s="31" t="s">
        <v>58</v>
      </c>
      <c r="R23" s="30"/>
      <c r="S23" s="32">
        <v>0</v>
      </c>
      <c r="T23" s="65" t="s">
        <v>103</v>
      </c>
      <c r="U23" s="51">
        <v>0.23</v>
      </c>
      <c r="V23" s="91" t="s">
        <v>189</v>
      </c>
      <c r="W23" s="186"/>
      <c r="X23" s="186"/>
      <c r="Y23" s="186"/>
      <c r="Z23" s="186"/>
      <c r="AA23" s="186"/>
      <c r="AB23" s="186"/>
      <c r="AC23" s="126" t="s">
        <v>197</v>
      </c>
      <c r="AD23" s="126" t="s">
        <v>198</v>
      </c>
      <c r="AE23" s="105" t="s">
        <v>199</v>
      </c>
      <c r="AF23" s="126"/>
      <c r="AG23" s="87"/>
      <c r="AK23" s="21"/>
      <c r="AL23" s="21"/>
      <c r="AM23" s="21"/>
      <c r="AN23" s="21"/>
      <c r="AO23" s="21"/>
      <c r="AP23" s="21"/>
      <c r="AQ23" s="22"/>
      <c r="AR23" s="22"/>
      <c r="AS23" s="22"/>
    </row>
    <row r="24" spans="1:45">
      <c r="A24" s="50"/>
      <c r="B24" s="66"/>
      <c r="C24" s="50"/>
      <c r="D24" s="50"/>
      <c r="E24" s="50"/>
      <c r="F24" s="50"/>
      <c r="G24" s="50"/>
      <c r="H24" s="50"/>
      <c r="I24" s="50"/>
      <c r="J24" s="50"/>
      <c r="K24" s="50"/>
      <c r="L24" s="50"/>
      <c r="M24" s="50"/>
      <c r="N24" s="50"/>
      <c r="O24" s="50"/>
      <c r="P24" s="50"/>
      <c r="Q24" s="50"/>
      <c r="R24" s="17"/>
      <c r="S24" s="17"/>
      <c r="T24" s="17"/>
      <c r="U24" s="17"/>
      <c r="V24" s="90"/>
      <c r="W24" s="186"/>
      <c r="X24" s="186"/>
      <c r="Y24" s="186"/>
      <c r="Z24" s="186"/>
      <c r="AA24" s="186"/>
      <c r="AB24" s="186"/>
      <c r="AC24" s="90"/>
      <c r="AD24" s="92"/>
      <c r="AE24" s="92"/>
      <c r="AF24" s="90"/>
      <c r="AG24" s="90"/>
      <c r="AH24" s="5"/>
      <c r="AI24" s="5"/>
      <c r="AJ24" s="5"/>
      <c r="AK24" s="5"/>
      <c r="AQ24" s="16"/>
      <c r="AR24" s="16"/>
      <c r="AS24" s="16"/>
    </row>
    <row r="25" spans="1:45" s="20" customFormat="1" ht="96.75" customHeight="1">
      <c r="A25" s="29">
        <v>3</v>
      </c>
      <c r="B25" s="57">
        <v>3</v>
      </c>
      <c r="C25" s="35" t="s">
        <v>39</v>
      </c>
      <c r="D25" s="57">
        <v>4</v>
      </c>
      <c r="E25" s="35" t="s">
        <v>52</v>
      </c>
      <c r="F25" s="36">
        <v>3</v>
      </c>
      <c r="G25" s="35" t="s">
        <v>53</v>
      </c>
      <c r="H25" s="36">
        <v>4</v>
      </c>
      <c r="I25" s="35" t="s">
        <v>42</v>
      </c>
      <c r="J25" s="57">
        <v>887</v>
      </c>
      <c r="K25" s="35" t="s">
        <v>54</v>
      </c>
      <c r="L25" s="57">
        <v>1</v>
      </c>
      <c r="M25" s="35" t="s">
        <v>55</v>
      </c>
      <c r="N25" s="57">
        <v>4</v>
      </c>
      <c r="O25" s="35" t="s">
        <v>57</v>
      </c>
      <c r="P25" s="30"/>
      <c r="Q25" s="31" t="s">
        <v>58</v>
      </c>
      <c r="R25" s="30"/>
      <c r="S25" s="32">
        <v>0</v>
      </c>
      <c r="T25" s="35" t="s">
        <v>60</v>
      </c>
      <c r="U25" s="78">
        <v>16000</v>
      </c>
      <c r="V25" s="93">
        <v>16616</v>
      </c>
      <c r="W25" s="186"/>
      <c r="X25" s="186"/>
      <c r="Y25" s="186"/>
      <c r="Z25" s="186"/>
      <c r="AA25" s="186"/>
      <c r="AB25" s="186"/>
      <c r="AC25" s="105" t="s">
        <v>200</v>
      </c>
      <c r="AD25" s="105" t="s">
        <v>201</v>
      </c>
      <c r="AE25" s="105" t="s">
        <v>202</v>
      </c>
      <c r="AF25" s="87"/>
      <c r="AG25" s="87"/>
      <c r="AK25" s="21"/>
      <c r="AL25" s="21"/>
      <c r="AM25" s="21"/>
      <c r="AN25" s="21"/>
      <c r="AO25" s="21"/>
      <c r="AP25" s="21"/>
      <c r="AQ25" s="22"/>
      <c r="AR25" s="22"/>
      <c r="AS25" s="22"/>
    </row>
    <row r="26" spans="1:45">
      <c r="A26" s="50"/>
      <c r="B26" s="66"/>
      <c r="C26" s="50"/>
      <c r="D26" s="50"/>
      <c r="E26" s="50"/>
      <c r="F26" s="50"/>
      <c r="G26" s="50"/>
      <c r="H26" s="50"/>
      <c r="I26" s="50"/>
      <c r="J26" s="50"/>
      <c r="K26" s="50"/>
      <c r="L26" s="50"/>
      <c r="M26" s="50"/>
      <c r="N26" s="50"/>
      <c r="O26" s="50"/>
      <c r="P26" s="17"/>
      <c r="Q26" s="17"/>
      <c r="R26" s="17"/>
      <c r="S26" s="17"/>
      <c r="T26" s="17"/>
      <c r="U26" s="17"/>
      <c r="V26" s="90"/>
      <c r="W26" s="186"/>
      <c r="X26" s="186"/>
      <c r="Y26" s="186"/>
      <c r="Z26" s="186"/>
      <c r="AA26" s="186"/>
      <c r="AB26" s="186"/>
      <c r="AC26" s="90"/>
      <c r="AD26" s="90"/>
      <c r="AE26" s="90"/>
      <c r="AF26" s="90"/>
      <c r="AG26" s="90"/>
      <c r="AH26" s="5"/>
      <c r="AI26" s="5"/>
      <c r="AJ26" s="5"/>
      <c r="AK26" s="5"/>
      <c r="AQ26" s="16"/>
      <c r="AR26" s="16"/>
      <c r="AS26" s="16"/>
    </row>
    <row r="27" spans="1:45" s="20" customFormat="1" ht="100.5" customHeight="1">
      <c r="A27" s="29">
        <v>2</v>
      </c>
      <c r="B27" s="47">
        <v>3</v>
      </c>
      <c r="C27" s="47" t="s">
        <v>101</v>
      </c>
      <c r="D27" s="47">
        <v>7</v>
      </c>
      <c r="E27" s="47" t="s">
        <v>104</v>
      </c>
      <c r="F27" s="47">
        <v>5</v>
      </c>
      <c r="G27" s="48" t="s">
        <v>97</v>
      </c>
      <c r="H27" s="47">
        <v>4</v>
      </c>
      <c r="I27" s="48" t="s">
        <v>98</v>
      </c>
      <c r="J27" s="47">
        <v>886</v>
      </c>
      <c r="K27" s="48" t="s">
        <v>99</v>
      </c>
      <c r="L27" s="47">
        <v>6</v>
      </c>
      <c r="M27" s="60" t="s">
        <v>44</v>
      </c>
      <c r="N27" s="47">
        <v>122</v>
      </c>
      <c r="O27" s="48" t="s">
        <v>100</v>
      </c>
      <c r="P27" s="49"/>
      <c r="Q27" s="31" t="s">
        <v>58</v>
      </c>
      <c r="R27" s="49"/>
      <c r="S27" s="47">
        <v>0</v>
      </c>
      <c r="T27" s="60" t="s">
        <v>102</v>
      </c>
      <c r="U27" s="52">
        <v>0.26</v>
      </c>
      <c r="V27" s="94">
        <v>0.26</v>
      </c>
      <c r="W27" s="186"/>
      <c r="X27" s="186"/>
      <c r="Y27" s="186"/>
      <c r="Z27" s="186"/>
      <c r="AA27" s="186"/>
      <c r="AB27" s="186"/>
      <c r="AC27" s="105" t="s">
        <v>204</v>
      </c>
      <c r="AD27" s="105" t="s">
        <v>205</v>
      </c>
      <c r="AE27" s="105" t="s">
        <v>206</v>
      </c>
      <c r="AF27" s="87"/>
      <c r="AG27" s="87"/>
      <c r="AK27" s="21"/>
      <c r="AL27" s="21"/>
      <c r="AM27" s="21"/>
      <c r="AN27" s="21"/>
      <c r="AO27" s="21"/>
      <c r="AP27" s="21"/>
      <c r="AQ27" s="22"/>
      <c r="AR27" s="22"/>
      <c r="AS27" s="22"/>
    </row>
    <row r="28" spans="1:45">
      <c r="A28" s="50"/>
      <c r="B28" s="66"/>
      <c r="C28" s="50"/>
      <c r="D28" s="50"/>
      <c r="E28" s="50"/>
      <c r="F28" s="50"/>
      <c r="G28" s="50"/>
      <c r="H28" s="50"/>
      <c r="I28" s="50"/>
      <c r="J28" s="50"/>
      <c r="K28" s="50"/>
      <c r="L28" s="50"/>
      <c r="M28" s="50"/>
      <c r="N28" s="50"/>
      <c r="O28" s="50"/>
      <c r="P28" s="17"/>
      <c r="Q28" s="17"/>
      <c r="R28" s="17"/>
      <c r="S28" s="17"/>
      <c r="T28" s="17"/>
      <c r="U28" s="17"/>
      <c r="V28" s="90"/>
      <c r="W28" s="95"/>
      <c r="X28" s="95"/>
      <c r="Y28" s="95"/>
      <c r="Z28" s="95"/>
      <c r="AA28" s="95"/>
      <c r="AB28" s="95"/>
      <c r="AC28" s="90"/>
      <c r="AD28" s="90"/>
      <c r="AE28" s="90"/>
      <c r="AF28" s="90"/>
      <c r="AG28" s="90"/>
      <c r="AH28" s="5"/>
      <c r="AI28" s="5"/>
      <c r="AJ28" s="5"/>
      <c r="AK28" s="5"/>
      <c r="AQ28" s="16"/>
      <c r="AR28" s="16"/>
      <c r="AS28" s="16"/>
    </row>
    <row r="29" spans="1:45" s="142" customFormat="1" ht="81" customHeight="1">
      <c r="A29" s="132"/>
      <c r="B29" s="133" t="s">
        <v>120</v>
      </c>
      <c r="C29" s="134" t="s">
        <v>121</v>
      </c>
      <c r="D29" s="135">
        <v>8</v>
      </c>
      <c r="E29" s="136" t="s">
        <v>40</v>
      </c>
      <c r="F29" s="135">
        <v>8</v>
      </c>
      <c r="G29" s="136" t="s">
        <v>122</v>
      </c>
      <c r="H29" s="137">
        <v>3</v>
      </c>
      <c r="I29" s="136" t="s">
        <v>42</v>
      </c>
      <c r="J29" s="135">
        <v>886</v>
      </c>
      <c r="K29" s="136" t="s">
        <v>99</v>
      </c>
      <c r="L29" s="135">
        <v>7</v>
      </c>
      <c r="M29" s="136" t="s">
        <v>128</v>
      </c>
      <c r="N29" s="135">
        <v>4</v>
      </c>
      <c r="O29" s="136" t="s">
        <v>123</v>
      </c>
      <c r="P29" s="135"/>
      <c r="Q29" s="135" t="s">
        <v>58</v>
      </c>
      <c r="R29" s="135"/>
      <c r="S29" s="135">
        <v>0</v>
      </c>
      <c r="T29" s="136" t="s">
        <v>124</v>
      </c>
      <c r="U29" s="138">
        <v>0.15</v>
      </c>
      <c r="V29" s="139"/>
      <c r="W29" s="183"/>
      <c r="X29" s="183"/>
      <c r="Y29" s="183"/>
      <c r="Z29" s="183"/>
      <c r="AA29" s="183"/>
      <c r="AB29" s="183"/>
      <c r="AC29" s="140"/>
      <c r="AD29" s="141"/>
      <c r="AE29" s="141"/>
      <c r="AF29" s="140"/>
      <c r="AG29" s="140" t="s">
        <v>125</v>
      </c>
      <c r="AK29" s="143"/>
      <c r="AL29" s="143"/>
      <c r="AM29" s="143"/>
      <c r="AN29" s="143"/>
      <c r="AO29" s="143"/>
      <c r="AP29" s="143"/>
      <c r="AQ29" s="144"/>
      <c r="AR29" s="144"/>
      <c r="AS29" s="144"/>
    </row>
    <row r="30" spans="1:45" s="142" customFormat="1" ht="81" customHeight="1">
      <c r="A30" s="145"/>
      <c r="B30" s="133" t="s">
        <v>120</v>
      </c>
      <c r="C30" s="134" t="s">
        <v>121</v>
      </c>
      <c r="D30" s="133">
        <v>8</v>
      </c>
      <c r="E30" s="134" t="s">
        <v>40</v>
      </c>
      <c r="F30" s="133">
        <v>8</v>
      </c>
      <c r="G30" s="134" t="s">
        <v>122</v>
      </c>
      <c r="H30" s="133">
        <v>3</v>
      </c>
      <c r="I30" s="134" t="s">
        <v>42</v>
      </c>
      <c r="J30" s="133">
        <v>886</v>
      </c>
      <c r="K30" s="134" t="s">
        <v>99</v>
      </c>
      <c r="L30" s="133">
        <v>7</v>
      </c>
      <c r="M30" s="134" t="s">
        <v>128</v>
      </c>
      <c r="N30" s="133">
        <v>5</v>
      </c>
      <c r="O30" s="134" t="s">
        <v>126</v>
      </c>
      <c r="P30" s="146"/>
      <c r="Q30" s="135" t="s">
        <v>58</v>
      </c>
      <c r="R30" s="28"/>
      <c r="S30" s="135">
        <v>0</v>
      </c>
      <c r="T30" s="134" t="s">
        <v>127</v>
      </c>
      <c r="U30" s="147">
        <v>0.34499999999999997</v>
      </c>
      <c r="V30" s="139"/>
      <c r="W30" s="184"/>
      <c r="X30" s="184"/>
      <c r="Y30" s="184"/>
      <c r="Z30" s="184"/>
      <c r="AA30" s="184"/>
      <c r="AB30" s="184"/>
      <c r="AC30" s="140"/>
      <c r="AD30" s="141"/>
      <c r="AE30" s="141"/>
      <c r="AF30" s="140"/>
      <c r="AG30" s="140" t="s">
        <v>125</v>
      </c>
      <c r="AK30" s="143"/>
      <c r="AL30" s="143"/>
      <c r="AM30" s="143"/>
      <c r="AN30" s="143"/>
      <c r="AO30" s="143"/>
      <c r="AP30" s="143"/>
      <c r="AQ30" s="144"/>
      <c r="AR30" s="144"/>
      <c r="AS30" s="144"/>
    </row>
  </sheetData>
  <sheetProtection password="ED45" sheet="1" objects="1" scenarios="1" formatRows="0"/>
  <mergeCells count="37">
    <mergeCell ref="A2:K2"/>
    <mergeCell ref="J4:K4"/>
    <mergeCell ref="N2:Z2"/>
    <mergeCell ref="H4:I4"/>
    <mergeCell ref="N4:O4"/>
    <mergeCell ref="A4:A5"/>
    <mergeCell ref="B4:C4"/>
    <mergeCell ref="F4:G4"/>
    <mergeCell ref="D4:E4"/>
    <mergeCell ref="AO4:AP4"/>
    <mergeCell ref="AK4:AL4"/>
    <mergeCell ref="AM4:AN4"/>
    <mergeCell ref="AF4:AF5"/>
    <mergeCell ref="AC4:AC5"/>
    <mergeCell ref="AD4:AD5"/>
    <mergeCell ref="AE4:AE5"/>
    <mergeCell ref="AG4:AG5"/>
    <mergeCell ref="AA4:AB4"/>
    <mergeCell ref="AA6:AA27"/>
    <mergeCell ref="L4:M4"/>
    <mergeCell ref="AB6:AB27"/>
    <mergeCell ref="W6:W27"/>
    <mergeCell ref="Y4:Z4"/>
    <mergeCell ref="P4:R4"/>
    <mergeCell ref="W4:X4"/>
    <mergeCell ref="T4:T5"/>
    <mergeCell ref="S4:S5"/>
    <mergeCell ref="Z6:Z27"/>
    <mergeCell ref="Y6:Y27"/>
    <mergeCell ref="X6:X27"/>
    <mergeCell ref="U4:V4"/>
    <mergeCell ref="AB29:AB30"/>
    <mergeCell ref="W29:W30"/>
    <mergeCell ref="X29:X30"/>
    <mergeCell ref="Y29:Y30"/>
    <mergeCell ref="Z29:Z30"/>
    <mergeCell ref="AA29:AA30"/>
  </mergeCells>
  <phoneticPr fontId="8" type="noConversion"/>
  <conditionalFormatting sqref="W14:AB27 W8:AB8">
    <cfRule type="cellIs" dxfId="7" priority="58" stopIfTrue="1" operator="notEqual">
      <formula>AG2</formula>
    </cfRule>
  </conditionalFormatting>
  <conditionalFormatting sqref="W26:Z26 W24:Z24 W20:Z20">
    <cfRule type="cellIs" dxfId="6" priority="16" stopIfTrue="1" operator="notEqual">
      <formula>#REF!</formula>
    </cfRule>
  </conditionalFormatting>
  <conditionalFormatting sqref="W6:AB7">
    <cfRule type="cellIs" dxfId="5" priority="60" stopIfTrue="1" operator="notEqual">
      <formula>AG1</formula>
    </cfRule>
  </conditionalFormatting>
  <conditionalFormatting sqref="W10:AB13">
    <cfRule type="cellIs" dxfId="4" priority="62" stopIfTrue="1" operator="notEqual">
      <formula>AG3</formula>
    </cfRule>
  </conditionalFormatting>
  <conditionalFormatting sqref="W9:AB9">
    <cfRule type="cellIs" dxfId="3" priority="65" stopIfTrue="1" operator="notEqual">
      <formula>#REF!</formula>
    </cfRule>
  </conditionalFormatting>
  <conditionalFormatting sqref="W28:AB28">
    <cfRule type="cellIs" dxfId="2" priority="3" stopIfTrue="1" operator="notEqual">
      <formula>AG22</formula>
    </cfRule>
  </conditionalFormatting>
  <conditionalFormatting sqref="W28:Z28">
    <cfRule type="cellIs" dxfId="1" priority="2" stopIfTrue="1" operator="notEqual">
      <formula>#REF!</formula>
    </cfRule>
  </conditionalFormatting>
  <conditionalFormatting sqref="W29:AB30">
    <cfRule type="cellIs" dxfId="0" priority="1" stopIfTrue="1" operator="notEqual">
      <formula>BC29</formula>
    </cfRule>
  </conditionalFormatting>
  <dataValidations count="4">
    <dataValidation type="list" allowBlank="1" showInputMessage="1" showError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formula1>$AY$9:$AY$31</formula1>
    </dataValidation>
    <dataValidation type="list" allowBlank="1" showInputMessage="1" showErrorMessage="1" 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formula1>#REF!</formula1>
    </dataValidation>
    <dataValidation type="list" allowBlank="1" showInputMessage="1" showErrorMessage="1" 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formula1>'[1]Metas gestión'!#REF!</formula1>
    </dataValidation>
    <dataValidation type="list" allowBlank="1" showInputMessage="1" showErrorMessage="1" sqref="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29:G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
      <formula1>'[1]Metas gestión'!#REF!</formula1>
    </dataValidation>
  </dataValidations>
  <pageMargins left="0.70866141732283472" right="0.70866141732283472" top="0.74803149606299213" bottom="0.74803149606299213" header="0.31496062992125984" footer="0.31496062992125984"/>
  <pageSetup scale="16" fitToHeight="2" orientation="landscape" r:id="rId1"/>
  <ignoredErrors>
    <ignoredError sqref="B29:B30" numberStoredAsText="1"/>
  </ignoredErrors>
  <legacyDrawing r:id="rId2"/>
</worksheet>
</file>

<file path=xl/worksheets/sheet2.xml><?xml version="1.0" encoding="utf-8"?>
<worksheet xmlns="http://schemas.openxmlformats.org/spreadsheetml/2006/main" xmlns:r="http://schemas.openxmlformats.org/officeDocument/2006/relationships">
  <sheetPr codeName="Hoja3"/>
  <dimension ref="A1:V994"/>
  <sheetViews>
    <sheetView showGridLines="0" tabSelected="1" topLeftCell="M28" zoomScale="73" zoomScaleNormal="73" workbookViewId="0">
      <selection activeCell="U42" sqref="U42"/>
    </sheetView>
  </sheetViews>
  <sheetFormatPr baseColWidth="10" defaultRowHeight="15" zeroHeight="1" outlineLevelRow="2"/>
  <cols>
    <col min="1" max="1" width="9.42578125" style="15" customWidth="1"/>
    <col min="2" max="2" width="18.42578125" style="4" customWidth="1"/>
    <col min="3" max="3" width="10.140625" style="15" customWidth="1"/>
    <col min="4" max="4" width="24.140625" style="4" customWidth="1"/>
    <col min="5" max="5" width="11" style="15" customWidth="1"/>
    <col min="6" max="6" width="24.140625" style="4" customWidth="1"/>
    <col min="7" max="7" width="8.7109375" style="15" customWidth="1"/>
    <col min="8" max="8" width="24.140625" style="4" customWidth="1"/>
    <col min="9" max="9" width="10.5703125" style="4" customWidth="1"/>
    <col min="10" max="10" width="34.140625" style="4" customWidth="1"/>
    <col min="11" max="11" width="8.7109375" style="15" customWidth="1"/>
    <col min="12" max="12" width="32.42578125" style="4" customWidth="1"/>
    <col min="13" max="13" width="8.7109375" style="15" customWidth="1"/>
    <col min="14" max="14" width="38" style="4" customWidth="1"/>
    <col min="15" max="17" width="8.7109375" style="15" customWidth="1"/>
    <col min="18" max="18" width="25.7109375" style="4" customWidth="1"/>
    <col min="19" max="19" width="13" style="15" customWidth="1"/>
    <col min="20" max="20" width="11.42578125" style="53"/>
    <col min="21" max="21" width="67" style="4" customWidth="1"/>
    <col min="22" max="22" width="50.7109375" style="4" customWidth="1"/>
    <col min="23" max="23" width="0" style="4" hidden="1" customWidth="1"/>
    <col min="24" max="16384" width="11.42578125" style="4"/>
  </cols>
  <sheetData>
    <row r="1" spans="1:22" ht="25.5">
      <c r="N1" s="99" t="s">
        <v>15</v>
      </c>
      <c r="O1" s="100"/>
      <c r="P1" s="100"/>
      <c r="Q1" s="100"/>
    </row>
    <row r="2" spans="1:22" ht="107.25" customHeight="1">
      <c r="A2" s="212" t="s">
        <v>33</v>
      </c>
      <c r="B2" s="208"/>
      <c r="C2" s="212" t="s">
        <v>26</v>
      </c>
      <c r="D2" s="208"/>
      <c r="E2" s="207" t="s">
        <v>32</v>
      </c>
      <c r="F2" s="208"/>
      <c r="G2" s="207" t="s">
        <v>27</v>
      </c>
      <c r="H2" s="208"/>
      <c r="I2" s="207" t="s">
        <v>38</v>
      </c>
      <c r="J2" s="208"/>
      <c r="K2" s="200" t="s">
        <v>23</v>
      </c>
      <c r="L2" s="201"/>
      <c r="M2" s="211" t="s">
        <v>22</v>
      </c>
      <c r="N2" s="190"/>
      <c r="O2" s="210" t="s">
        <v>37</v>
      </c>
      <c r="P2" s="189"/>
      <c r="Q2" s="190"/>
      <c r="R2" s="191" t="s">
        <v>21</v>
      </c>
      <c r="S2" s="185" t="s">
        <v>0</v>
      </c>
      <c r="T2" s="185"/>
      <c r="U2" s="196" t="s">
        <v>10</v>
      </c>
      <c r="V2" s="196" t="s">
        <v>11</v>
      </c>
    </row>
    <row r="3" spans="1:22" ht="28.5" customHeight="1">
      <c r="A3" s="1" t="s">
        <v>30</v>
      </c>
      <c r="B3" s="1" t="s">
        <v>31</v>
      </c>
      <c r="C3" s="1" t="s">
        <v>30</v>
      </c>
      <c r="D3" s="1" t="s">
        <v>31</v>
      </c>
      <c r="E3" s="1" t="s">
        <v>30</v>
      </c>
      <c r="F3" s="1" t="s">
        <v>31</v>
      </c>
      <c r="G3" s="1" t="s">
        <v>30</v>
      </c>
      <c r="H3" s="1" t="s">
        <v>31</v>
      </c>
      <c r="I3" s="1" t="s">
        <v>30</v>
      </c>
      <c r="J3" s="1" t="s">
        <v>31</v>
      </c>
      <c r="K3" s="7" t="s">
        <v>28</v>
      </c>
      <c r="L3" s="7" t="s">
        <v>29</v>
      </c>
      <c r="M3" s="7" t="s">
        <v>28</v>
      </c>
      <c r="N3" s="7" t="s">
        <v>29</v>
      </c>
      <c r="O3" s="3" t="s">
        <v>16</v>
      </c>
      <c r="P3" s="3" t="s">
        <v>17</v>
      </c>
      <c r="Q3" s="3" t="s">
        <v>18</v>
      </c>
      <c r="R3" s="209"/>
      <c r="S3" s="97" t="s">
        <v>108</v>
      </c>
      <c r="T3" s="97" t="s">
        <v>109</v>
      </c>
      <c r="U3" s="196"/>
      <c r="V3" s="196"/>
    </row>
    <row r="4" spans="1:22" s="38" customFormat="1" ht="126.75" customHeight="1" outlineLevel="2">
      <c r="A4" s="35">
        <v>5</v>
      </c>
      <c r="B4" s="35" t="s">
        <v>40</v>
      </c>
      <c r="C4" s="35">
        <v>3</v>
      </c>
      <c r="D4" s="35" t="s">
        <v>41</v>
      </c>
      <c r="E4" s="35">
        <v>3</v>
      </c>
      <c r="F4" s="35" t="s">
        <v>42</v>
      </c>
      <c r="G4" s="101">
        <v>886</v>
      </c>
      <c r="H4" s="102" t="s">
        <v>43</v>
      </c>
      <c r="I4" s="35">
        <v>6</v>
      </c>
      <c r="J4" s="35" t="s">
        <v>44</v>
      </c>
      <c r="K4" s="34">
        <v>2</v>
      </c>
      <c r="L4" s="35" t="s">
        <v>45</v>
      </c>
      <c r="M4" s="37"/>
      <c r="N4" s="35" t="s">
        <v>62</v>
      </c>
      <c r="O4" s="28"/>
      <c r="P4" s="28"/>
      <c r="Q4" s="28" t="s">
        <v>58</v>
      </c>
      <c r="R4" s="35" t="s">
        <v>79</v>
      </c>
      <c r="S4" s="54">
        <v>1</v>
      </c>
      <c r="T4" s="67">
        <v>0.9</v>
      </c>
      <c r="U4" s="68" t="s">
        <v>138</v>
      </c>
      <c r="V4" s="69" t="s">
        <v>139</v>
      </c>
    </row>
    <row r="5" spans="1:22" s="38" customFormat="1" ht="126.75" customHeight="1" outlineLevel="2">
      <c r="A5" s="35">
        <v>5</v>
      </c>
      <c r="B5" s="35" t="s">
        <v>40</v>
      </c>
      <c r="C5" s="35">
        <v>3</v>
      </c>
      <c r="D5" s="35" t="s">
        <v>41</v>
      </c>
      <c r="E5" s="35">
        <v>3</v>
      </c>
      <c r="F5" s="35" t="s">
        <v>42</v>
      </c>
      <c r="G5" s="101">
        <v>886</v>
      </c>
      <c r="H5" s="102" t="s">
        <v>43</v>
      </c>
      <c r="I5" s="35">
        <v>6</v>
      </c>
      <c r="J5" s="35" t="s">
        <v>44</v>
      </c>
      <c r="K5" s="34">
        <v>2</v>
      </c>
      <c r="L5" s="35" t="s">
        <v>45</v>
      </c>
      <c r="M5" s="37"/>
      <c r="N5" s="35" t="s">
        <v>63</v>
      </c>
      <c r="O5" s="28"/>
      <c r="P5" s="28"/>
      <c r="Q5" s="28" t="s">
        <v>58</v>
      </c>
      <c r="R5" s="35" t="s">
        <v>80</v>
      </c>
      <c r="S5" s="54">
        <v>1</v>
      </c>
      <c r="T5" s="67">
        <v>0.77</v>
      </c>
      <c r="U5" s="103" t="s">
        <v>142</v>
      </c>
      <c r="V5" s="69" t="s">
        <v>143</v>
      </c>
    </row>
    <row r="6" spans="1:22" s="38" customFormat="1" ht="126.75" customHeight="1" outlineLevel="2">
      <c r="A6" s="41">
        <v>5</v>
      </c>
      <c r="B6" s="42" t="s">
        <v>40</v>
      </c>
      <c r="C6" s="42">
        <v>3</v>
      </c>
      <c r="D6" s="41" t="s">
        <v>41</v>
      </c>
      <c r="E6" s="42">
        <v>3</v>
      </c>
      <c r="F6" s="41" t="s">
        <v>42</v>
      </c>
      <c r="G6" s="101">
        <v>886</v>
      </c>
      <c r="H6" s="102" t="s">
        <v>43</v>
      </c>
      <c r="I6" s="101">
        <v>2</v>
      </c>
      <c r="J6" s="35" t="s">
        <v>44</v>
      </c>
      <c r="K6" s="101">
        <v>2</v>
      </c>
      <c r="L6" s="35" t="s">
        <v>45</v>
      </c>
      <c r="M6" s="37"/>
      <c r="N6" s="35" t="s">
        <v>64</v>
      </c>
      <c r="O6" s="28"/>
      <c r="P6" s="28"/>
      <c r="Q6" s="28" t="s">
        <v>58</v>
      </c>
      <c r="R6" s="35" t="s">
        <v>81</v>
      </c>
      <c r="S6" s="54">
        <v>1</v>
      </c>
      <c r="T6" s="67">
        <v>1</v>
      </c>
      <c r="U6" s="126" t="s">
        <v>152</v>
      </c>
      <c r="V6" s="126" t="s">
        <v>151</v>
      </c>
    </row>
    <row r="7" spans="1:22" s="38" customFormat="1" ht="126.75" customHeight="1" outlineLevel="2">
      <c r="A7" s="41">
        <v>5</v>
      </c>
      <c r="B7" s="42" t="s">
        <v>40</v>
      </c>
      <c r="C7" s="42">
        <v>3</v>
      </c>
      <c r="D7" s="42" t="s">
        <v>41</v>
      </c>
      <c r="E7" s="42">
        <v>3</v>
      </c>
      <c r="F7" s="41" t="s">
        <v>42</v>
      </c>
      <c r="G7" s="101">
        <v>886</v>
      </c>
      <c r="H7" s="102" t="s">
        <v>43</v>
      </c>
      <c r="I7" s="101">
        <v>3</v>
      </c>
      <c r="J7" s="35" t="s">
        <v>44</v>
      </c>
      <c r="K7" s="101">
        <v>3</v>
      </c>
      <c r="L7" s="35" t="s">
        <v>45</v>
      </c>
      <c r="M7" s="37"/>
      <c r="N7" s="35" t="s">
        <v>65</v>
      </c>
      <c r="O7" s="28"/>
      <c r="P7" s="28"/>
      <c r="Q7" s="28" t="s">
        <v>58</v>
      </c>
      <c r="R7" s="35" t="s">
        <v>82</v>
      </c>
      <c r="S7" s="54">
        <v>0.9</v>
      </c>
      <c r="T7" s="67">
        <v>0.9</v>
      </c>
      <c r="U7" s="70" t="s">
        <v>212</v>
      </c>
      <c r="V7" s="69" t="s">
        <v>218</v>
      </c>
    </row>
    <row r="8" spans="1:22" s="38" customFormat="1" ht="126.75" customHeight="1" outlineLevel="2">
      <c r="A8" s="41">
        <v>5</v>
      </c>
      <c r="B8" s="42" t="s">
        <v>40</v>
      </c>
      <c r="C8" s="42">
        <v>3</v>
      </c>
      <c r="D8" s="42" t="s">
        <v>41</v>
      </c>
      <c r="E8" s="42">
        <v>3</v>
      </c>
      <c r="F8" s="41" t="s">
        <v>42</v>
      </c>
      <c r="G8" s="101">
        <v>886</v>
      </c>
      <c r="H8" s="102" t="s">
        <v>43</v>
      </c>
      <c r="I8" s="101">
        <v>3</v>
      </c>
      <c r="J8" s="35" t="s">
        <v>44</v>
      </c>
      <c r="K8" s="101">
        <v>3</v>
      </c>
      <c r="L8" s="35" t="s">
        <v>45</v>
      </c>
      <c r="M8" s="37"/>
      <c r="N8" s="35" t="s">
        <v>66</v>
      </c>
      <c r="O8" s="28"/>
      <c r="P8" s="28"/>
      <c r="Q8" s="28" t="s">
        <v>58</v>
      </c>
      <c r="R8" s="35" t="s">
        <v>83</v>
      </c>
      <c r="S8" s="54">
        <v>0.7</v>
      </c>
      <c r="T8" s="67">
        <v>0.7</v>
      </c>
      <c r="U8" s="70" t="s">
        <v>158</v>
      </c>
      <c r="V8" s="69"/>
    </row>
    <row r="9" spans="1:22" s="38" customFormat="1" ht="126.75" customHeight="1" outlineLevel="2">
      <c r="A9" s="41">
        <v>5</v>
      </c>
      <c r="B9" s="42" t="s">
        <v>40</v>
      </c>
      <c r="C9" s="42">
        <v>3</v>
      </c>
      <c r="D9" s="42" t="s">
        <v>41</v>
      </c>
      <c r="E9" s="42">
        <v>3</v>
      </c>
      <c r="F9" s="41" t="s">
        <v>42</v>
      </c>
      <c r="G9" s="101">
        <v>886</v>
      </c>
      <c r="H9" s="102" t="s">
        <v>43</v>
      </c>
      <c r="I9" s="101">
        <v>3</v>
      </c>
      <c r="J9" s="35" t="s">
        <v>44</v>
      </c>
      <c r="K9" s="101">
        <v>3</v>
      </c>
      <c r="L9" s="35" t="s">
        <v>45</v>
      </c>
      <c r="M9" s="37"/>
      <c r="N9" s="35" t="s">
        <v>67</v>
      </c>
      <c r="O9" s="28"/>
      <c r="P9" s="28"/>
      <c r="Q9" s="28" t="s">
        <v>58</v>
      </c>
      <c r="R9" s="35" t="s">
        <v>84</v>
      </c>
      <c r="S9" s="54">
        <v>1</v>
      </c>
      <c r="T9" s="67">
        <v>1</v>
      </c>
      <c r="U9" s="70" t="s">
        <v>163</v>
      </c>
      <c r="V9" s="104"/>
    </row>
    <row r="10" spans="1:22" s="38" customFormat="1" ht="126.75" customHeight="1" outlineLevel="2">
      <c r="A10" s="41">
        <v>5</v>
      </c>
      <c r="B10" s="42" t="s">
        <v>40</v>
      </c>
      <c r="C10" s="42">
        <v>3</v>
      </c>
      <c r="D10" s="41" t="s">
        <v>41</v>
      </c>
      <c r="E10" s="42">
        <v>3</v>
      </c>
      <c r="F10" s="41" t="s">
        <v>42</v>
      </c>
      <c r="G10" s="101">
        <v>886</v>
      </c>
      <c r="H10" s="102" t="s">
        <v>43</v>
      </c>
      <c r="I10" s="101">
        <v>3</v>
      </c>
      <c r="J10" s="35" t="s">
        <v>44</v>
      </c>
      <c r="K10" s="101">
        <v>3</v>
      </c>
      <c r="L10" s="35" t="s">
        <v>45</v>
      </c>
      <c r="M10" s="37"/>
      <c r="N10" s="35" t="s">
        <v>68</v>
      </c>
      <c r="O10" s="28"/>
      <c r="P10" s="28"/>
      <c r="Q10" s="28" t="s">
        <v>58</v>
      </c>
      <c r="R10" s="35" t="s">
        <v>85</v>
      </c>
      <c r="S10" s="54">
        <v>1</v>
      </c>
      <c r="T10" s="67">
        <v>1</v>
      </c>
      <c r="U10" s="125" t="s">
        <v>165</v>
      </c>
      <c r="V10" s="125" t="s">
        <v>153</v>
      </c>
    </row>
    <row r="11" spans="1:22" s="38" customFormat="1" ht="126.75" customHeight="1" outlineLevel="2">
      <c r="A11" s="41">
        <v>5</v>
      </c>
      <c r="B11" s="42" t="s">
        <v>40</v>
      </c>
      <c r="C11" s="42">
        <v>3</v>
      </c>
      <c r="D11" s="41" t="s">
        <v>41</v>
      </c>
      <c r="E11" s="42">
        <v>3</v>
      </c>
      <c r="F11" s="41" t="s">
        <v>42</v>
      </c>
      <c r="G11" s="101">
        <v>886</v>
      </c>
      <c r="H11" s="102" t="s">
        <v>43</v>
      </c>
      <c r="I11" s="101">
        <v>3</v>
      </c>
      <c r="J11" s="35" t="s">
        <v>44</v>
      </c>
      <c r="K11" s="101">
        <v>3</v>
      </c>
      <c r="L11" s="35" t="s">
        <v>45</v>
      </c>
      <c r="M11" s="37"/>
      <c r="N11" s="35" t="s">
        <v>69</v>
      </c>
      <c r="O11" s="28"/>
      <c r="P11" s="28"/>
      <c r="Q11" s="28" t="s">
        <v>58</v>
      </c>
      <c r="R11" s="35" t="s">
        <v>86</v>
      </c>
      <c r="S11" s="54">
        <v>0.9</v>
      </c>
      <c r="T11" s="67">
        <v>0.48</v>
      </c>
      <c r="U11" s="71" t="s">
        <v>222</v>
      </c>
      <c r="V11" s="69"/>
    </row>
    <row r="12" spans="1:22" s="38" customFormat="1" ht="126.75" customHeight="1" outlineLevel="2">
      <c r="A12" s="41">
        <v>5</v>
      </c>
      <c r="B12" s="42" t="s">
        <v>40</v>
      </c>
      <c r="C12" s="42">
        <v>3</v>
      </c>
      <c r="D12" s="41" t="s">
        <v>41</v>
      </c>
      <c r="E12" s="42">
        <v>3</v>
      </c>
      <c r="F12" s="41" t="s">
        <v>42</v>
      </c>
      <c r="G12" s="101">
        <v>886</v>
      </c>
      <c r="H12" s="102" t="s">
        <v>43</v>
      </c>
      <c r="I12" s="101">
        <v>3</v>
      </c>
      <c r="J12" s="35" t="s">
        <v>44</v>
      </c>
      <c r="K12" s="101">
        <v>3</v>
      </c>
      <c r="L12" s="35" t="s">
        <v>45</v>
      </c>
      <c r="M12" s="37"/>
      <c r="N12" s="35" t="s">
        <v>70</v>
      </c>
      <c r="O12" s="28"/>
      <c r="P12" s="28"/>
      <c r="Q12" s="28" t="s">
        <v>58</v>
      </c>
      <c r="R12" s="35" t="s">
        <v>87</v>
      </c>
      <c r="S12" s="54">
        <v>1</v>
      </c>
      <c r="T12" s="67">
        <v>1</v>
      </c>
      <c r="U12" s="105" t="s">
        <v>169</v>
      </c>
      <c r="V12" s="69"/>
    </row>
    <row r="13" spans="1:22" s="38" customFormat="1" ht="126.75" customHeight="1" outlineLevel="2">
      <c r="A13" s="41">
        <v>5</v>
      </c>
      <c r="B13" s="43" t="s">
        <v>40</v>
      </c>
      <c r="C13" s="42">
        <v>3</v>
      </c>
      <c r="D13" s="41" t="s">
        <v>41</v>
      </c>
      <c r="E13" s="42">
        <v>3</v>
      </c>
      <c r="F13" s="41" t="s">
        <v>42</v>
      </c>
      <c r="G13" s="101">
        <v>886</v>
      </c>
      <c r="H13" s="102" t="s">
        <v>43</v>
      </c>
      <c r="I13" s="101">
        <v>3</v>
      </c>
      <c r="J13" s="35" t="s">
        <v>44</v>
      </c>
      <c r="K13" s="101">
        <v>3</v>
      </c>
      <c r="L13" s="35" t="s">
        <v>45</v>
      </c>
      <c r="M13" s="37"/>
      <c r="N13" s="35" t="s">
        <v>71</v>
      </c>
      <c r="O13" s="28"/>
      <c r="P13" s="28"/>
      <c r="Q13" s="28" t="s">
        <v>58</v>
      </c>
      <c r="R13" s="35" t="s">
        <v>88</v>
      </c>
      <c r="S13" s="54">
        <v>1</v>
      </c>
      <c r="T13" s="67">
        <v>0.67</v>
      </c>
      <c r="U13" s="106" t="s">
        <v>173</v>
      </c>
      <c r="V13" s="69"/>
    </row>
    <row r="14" spans="1:22" s="38" customFormat="1" ht="126.75" customHeight="1" outlineLevel="2">
      <c r="A14" s="41">
        <v>5</v>
      </c>
      <c r="B14" s="43" t="s">
        <v>40</v>
      </c>
      <c r="C14" s="42">
        <v>3</v>
      </c>
      <c r="D14" s="42" t="s">
        <v>41</v>
      </c>
      <c r="E14" s="42">
        <v>3</v>
      </c>
      <c r="F14" s="41" t="s">
        <v>42</v>
      </c>
      <c r="G14" s="101">
        <v>886</v>
      </c>
      <c r="H14" s="102" t="s">
        <v>43</v>
      </c>
      <c r="I14" s="101">
        <v>3</v>
      </c>
      <c r="J14" s="35" t="s">
        <v>44</v>
      </c>
      <c r="K14" s="101">
        <v>3</v>
      </c>
      <c r="L14" s="35" t="s">
        <v>45</v>
      </c>
      <c r="M14" s="37"/>
      <c r="N14" s="35" t="s">
        <v>72</v>
      </c>
      <c r="O14" s="28"/>
      <c r="P14" s="28"/>
      <c r="Q14" s="28" t="s">
        <v>58</v>
      </c>
      <c r="R14" s="35" t="s">
        <v>89</v>
      </c>
      <c r="S14" s="54">
        <v>0.9</v>
      </c>
      <c r="T14" s="67">
        <v>0.25</v>
      </c>
      <c r="U14" s="107" t="s">
        <v>182</v>
      </c>
      <c r="V14" s="69" t="s">
        <v>184</v>
      </c>
    </row>
    <row r="15" spans="1:22" s="38" customFormat="1" ht="126.75" customHeight="1" outlineLevel="2">
      <c r="A15" s="44">
        <v>5</v>
      </c>
      <c r="B15" s="43" t="s">
        <v>40</v>
      </c>
      <c r="C15" s="43">
        <v>3</v>
      </c>
      <c r="D15" s="42" t="s">
        <v>41</v>
      </c>
      <c r="E15" s="43">
        <v>3</v>
      </c>
      <c r="F15" s="41" t="s">
        <v>42</v>
      </c>
      <c r="G15" s="101">
        <v>886</v>
      </c>
      <c r="H15" s="102" t="s">
        <v>43</v>
      </c>
      <c r="I15" s="57">
        <v>3</v>
      </c>
      <c r="J15" s="35" t="s">
        <v>44</v>
      </c>
      <c r="K15" s="57">
        <v>3</v>
      </c>
      <c r="L15" s="35" t="s">
        <v>45</v>
      </c>
      <c r="M15" s="37"/>
      <c r="N15" s="35" t="s">
        <v>73</v>
      </c>
      <c r="O15" s="28"/>
      <c r="P15" s="28"/>
      <c r="Q15" s="28" t="s">
        <v>58</v>
      </c>
      <c r="R15" s="35" t="s">
        <v>90</v>
      </c>
      <c r="S15" s="54">
        <v>1</v>
      </c>
      <c r="T15" s="67">
        <v>0.25</v>
      </c>
      <c r="U15" s="108" t="s">
        <v>183</v>
      </c>
      <c r="V15" s="69" t="s">
        <v>184</v>
      </c>
    </row>
    <row r="16" spans="1:22" s="38" customFormat="1" ht="126.75" customHeight="1" outlineLevel="2">
      <c r="A16" s="44">
        <v>5</v>
      </c>
      <c r="B16" s="43" t="s">
        <v>40</v>
      </c>
      <c r="C16" s="43">
        <v>3</v>
      </c>
      <c r="D16" s="42" t="s">
        <v>41</v>
      </c>
      <c r="E16" s="43">
        <v>3</v>
      </c>
      <c r="F16" s="41" t="s">
        <v>42</v>
      </c>
      <c r="G16" s="101">
        <v>886</v>
      </c>
      <c r="H16" s="102" t="s">
        <v>43</v>
      </c>
      <c r="I16" s="57">
        <v>3</v>
      </c>
      <c r="J16" s="35" t="s">
        <v>44</v>
      </c>
      <c r="K16" s="57">
        <v>3</v>
      </c>
      <c r="L16" s="35" t="s">
        <v>45</v>
      </c>
      <c r="M16" s="37"/>
      <c r="N16" s="35" t="s">
        <v>74</v>
      </c>
      <c r="O16" s="28"/>
      <c r="P16" s="28"/>
      <c r="Q16" s="28" t="s">
        <v>58</v>
      </c>
      <c r="R16" s="35" t="s">
        <v>91</v>
      </c>
      <c r="S16" s="54">
        <v>1</v>
      </c>
      <c r="T16" s="67">
        <v>0.7</v>
      </c>
      <c r="U16" s="109" t="s">
        <v>187</v>
      </c>
      <c r="V16" s="69"/>
    </row>
    <row r="17" spans="1:22" s="38" customFormat="1" ht="14.25" customHeight="1" outlineLevel="2">
      <c r="A17" s="45"/>
      <c r="B17" s="46"/>
      <c r="C17" s="46"/>
      <c r="D17" s="46"/>
      <c r="E17" s="46"/>
      <c r="F17" s="45"/>
      <c r="G17" s="110"/>
      <c r="H17" s="111"/>
      <c r="I17" s="110"/>
      <c r="J17" s="112"/>
      <c r="K17" s="110"/>
      <c r="L17" s="112"/>
      <c r="M17" s="39"/>
      <c r="N17" s="63"/>
      <c r="O17" s="40"/>
      <c r="P17" s="40"/>
      <c r="Q17" s="40"/>
      <c r="R17" s="113"/>
      <c r="S17" s="55"/>
      <c r="T17" s="72"/>
      <c r="U17" s="73"/>
      <c r="V17" s="74"/>
    </row>
    <row r="18" spans="1:22" s="38" customFormat="1" ht="138" customHeight="1" outlineLevel="2">
      <c r="A18" s="41">
        <v>5</v>
      </c>
      <c r="B18" s="42" t="s">
        <v>47</v>
      </c>
      <c r="C18" s="42">
        <v>3</v>
      </c>
      <c r="D18" s="43" t="s">
        <v>48</v>
      </c>
      <c r="E18" s="42">
        <v>3</v>
      </c>
      <c r="F18" s="41" t="s">
        <v>49</v>
      </c>
      <c r="G18" s="101">
        <v>885</v>
      </c>
      <c r="H18" s="114" t="s">
        <v>50</v>
      </c>
      <c r="I18" s="101">
        <v>3</v>
      </c>
      <c r="J18" s="35" t="s">
        <v>44</v>
      </c>
      <c r="K18" s="101">
        <v>3</v>
      </c>
      <c r="L18" s="35" t="s">
        <v>51</v>
      </c>
      <c r="M18" s="37"/>
      <c r="N18" s="35" t="s">
        <v>75</v>
      </c>
      <c r="O18" s="28"/>
      <c r="P18" s="28"/>
      <c r="Q18" s="28" t="s">
        <v>58</v>
      </c>
      <c r="R18" s="35" t="s">
        <v>92</v>
      </c>
      <c r="S18" s="54">
        <v>0.6</v>
      </c>
      <c r="T18" s="67">
        <v>0.6</v>
      </c>
      <c r="U18" s="115" t="s">
        <v>193</v>
      </c>
      <c r="V18" s="69"/>
    </row>
    <row r="19" spans="1:22" s="38" customFormat="1" ht="121.5" customHeight="1" outlineLevel="2">
      <c r="A19" s="41">
        <v>5</v>
      </c>
      <c r="B19" s="42" t="s">
        <v>47</v>
      </c>
      <c r="C19" s="42">
        <v>3</v>
      </c>
      <c r="D19" s="43" t="s">
        <v>48</v>
      </c>
      <c r="E19" s="42">
        <v>3</v>
      </c>
      <c r="F19" s="41" t="s">
        <v>49</v>
      </c>
      <c r="G19" s="101">
        <v>885</v>
      </c>
      <c r="H19" s="114" t="s">
        <v>50</v>
      </c>
      <c r="I19" s="101">
        <v>3</v>
      </c>
      <c r="J19" s="35" t="s">
        <v>44</v>
      </c>
      <c r="K19" s="101">
        <v>3</v>
      </c>
      <c r="L19" s="35" t="s">
        <v>61</v>
      </c>
      <c r="M19" s="37"/>
      <c r="N19" s="35" t="s">
        <v>76</v>
      </c>
      <c r="O19" s="28"/>
      <c r="P19" s="28"/>
      <c r="Q19" s="28" t="s">
        <v>58</v>
      </c>
      <c r="R19" s="35" t="s">
        <v>93</v>
      </c>
      <c r="S19" s="54">
        <v>0.75</v>
      </c>
      <c r="T19" s="67">
        <v>0.75</v>
      </c>
      <c r="U19" s="105" t="s">
        <v>196</v>
      </c>
      <c r="V19" s="69"/>
    </row>
    <row r="20" spans="1:22" s="38" customFormat="1" ht="140.25" customHeight="1" outlineLevel="2">
      <c r="A20" s="41">
        <v>5</v>
      </c>
      <c r="B20" s="43" t="s">
        <v>47</v>
      </c>
      <c r="C20" s="43">
        <v>3</v>
      </c>
      <c r="D20" s="43" t="s">
        <v>48</v>
      </c>
      <c r="E20" s="43">
        <v>3</v>
      </c>
      <c r="F20" s="44" t="s">
        <v>49</v>
      </c>
      <c r="G20" s="101">
        <v>885</v>
      </c>
      <c r="H20" s="114" t="s">
        <v>50</v>
      </c>
      <c r="I20" s="57">
        <v>3</v>
      </c>
      <c r="J20" s="35" t="s">
        <v>44</v>
      </c>
      <c r="K20" s="57">
        <v>3</v>
      </c>
      <c r="L20" s="35" t="s">
        <v>61</v>
      </c>
      <c r="M20" s="37"/>
      <c r="N20" s="35" t="s">
        <v>77</v>
      </c>
      <c r="O20" s="28"/>
      <c r="P20" s="28"/>
      <c r="Q20" s="28" t="s">
        <v>58</v>
      </c>
      <c r="R20" s="35" t="s">
        <v>94</v>
      </c>
      <c r="S20" s="54">
        <v>0.7</v>
      </c>
      <c r="T20" s="67">
        <v>0.7</v>
      </c>
      <c r="U20" s="116" t="s">
        <v>199</v>
      </c>
      <c r="V20" s="69"/>
    </row>
    <row r="21" spans="1:22" s="38" customFormat="1" ht="14.25" customHeight="1" outlineLevel="2">
      <c r="A21" s="79"/>
      <c r="B21" s="80"/>
      <c r="C21" s="80"/>
      <c r="D21" s="80"/>
      <c r="E21" s="80"/>
      <c r="F21" s="79"/>
      <c r="G21" s="117"/>
      <c r="H21" s="118"/>
      <c r="I21" s="117"/>
      <c r="J21" s="119"/>
      <c r="K21" s="117"/>
      <c r="L21" s="119"/>
      <c r="M21" s="81"/>
      <c r="N21" s="63"/>
      <c r="O21" s="82"/>
      <c r="P21" s="40"/>
      <c r="Q21" s="83"/>
      <c r="R21" s="113"/>
      <c r="S21" s="84"/>
      <c r="T21" s="72"/>
      <c r="U21" s="73"/>
      <c r="V21" s="74"/>
    </row>
    <row r="22" spans="1:22" s="38" customFormat="1" ht="161.25" customHeight="1" outlineLevel="2">
      <c r="A22" s="44">
        <v>4</v>
      </c>
      <c r="B22" s="43" t="s">
        <v>52</v>
      </c>
      <c r="C22" s="43">
        <v>3</v>
      </c>
      <c r="D22" s="43" t="s">
        <v>53</v>
      </c>
      <c r="E22" s="43">
        <v>4</v>
      </c>
      <c r="F22" s="44" t="s">
        <v>42</v>
      </c>
      <c r="G22" s="57">
        <v>887</v>
      </c>
      <c r="H22" s="36" t="s">
        <v>54</v>
      </c>
      <c r="I22" s="57">
        <v>1</v>
      </c>
      <c r="J22" s="35" t="s">
        <v>55</v>
      </c>
      <c r="K22" s="57" t="s">
        <v>56</v>
      </c>
      <c r="L22" s="35" t="s">
        <v>57</v>
      </c>
      <c r="M22" s="37"/>
      <c r="N22" s="35" t="s">
        <v>78</v>
      </c>
      <c r="O22" s="28"/>
      <c r="P22" s="28"/>
      <c r="Q22" s="28" t="s">
        <v>58</v>
      </c>
      <c r="R22" s="35" t="s">
        <v>95</v>
      </c>
      <c r="S22" s="54">
        <v>1</v>
      </c>
      <c r="T22" s="67">
        <v>1</v>
      </c>
      <c r="U22" s="105" t="s">
        <v>203</v>
      </c>
      <c r="V22" s="69"/>
    </row>
    <row r="23" spans="1:22" s="38" customFormat="1" ht="14.25" customHeight="1" outlineLevel="2">
      <c r="A23" s="79"/>
      <c r="B23" s="80"/>
      <c r="C23" s="80"/>
      <c r="D23" s="80"/>
      <c r="E23" s="80"/>
      <c r="F23" s="79"/>
      <c r="G23" s="117"/>
      <c r="H23" s="118"/>
      <c r="I23" s="117"/>
      <c r="J23" s="119"/>
      <c r="K23" s="117"/>
      <c r="L23" s="119"/>
      <c r="M23" s="81"/>
      <c r="N23" s="63"/>
      <c r="O23" s="82"/>
      <c r="P23" s="40"/>
      <c r="Q23" s="83"/>
      <c r="R23" s="113"/>
      <c r="S23" s="84"/>
      <c r="T23" s="72"/>
      <c r="U23" s="73"/>
      <c r="V23" s="74"/>
    </row>
    <row r="24" spans="1:22" s="38" customFormat="1" ht="161.25" customHeight="1" outlineLevel="2">
      <c r="A24" s="47">
        <v>7</v>
      </c>
      <c r="B24" s="47" t="s">
        <v>96</v>
      </c>
      <c r="C24" s="47">
        <v>5</v>
      </c>
      <c r="D24" s="48" t="s">
        <v>97</v>
      </c>
      <c r="E24" s="47">
        <v>4</v>
      </c>
      <c r="F24" s="48" t="s">
        <v>98</v>
      </c>
      <c r="G24" s="47">
        <v>886</v>
      </c>
      <c r="H24" s="48" t="s">
        <v>99</v>
      </c>
      <c r="I24" s="48">
        <v>6</v>
      </c>
      <c r="J24" s="48" t="s">
        <v>44</v>
      </c>
      <c r="K24" s="47">
        <v>122</v>
      </c>
      <c r="L24" s="35" t="s">
        <v>100</v>
      </c>
      <c r="M24" s="61"/>
      <c r="N24" s="35" t="s">
        <v>110</v>
      </c>
      <c r="O24" s="62"/>
      <c r="P24" s="28"/>
      <c r="Q24" s="58" t="s">
        <v>58</v>
      </c>
      <c r="R24" s="120" t="s">
        <v>115</v>
      </c>
      <c r="S24" s="59">
        <v>0.95</v>
      </c>
      <c r="T24" s="67">
        <v>0.95</v>
      </c>
      <c r="U24" s="75" t="s">
        <v>207</v>
      </c>
      <c r="V24" s="76"/>
    </row>
    <row r="25" spans="1:22" s="38" customFormat="1" ht="161.25" customHeight="1" outlineLevel="2">
      <c r="A25" s="47">
        <v>7</v>
      </c>
      <c r="B25" s="47" t="s">
        <v>96</v>
      </c>
      <c r="C25" s="47">
        <v>5</v>
      </c>
      <c r="D25" s="48" t="s">
        <v>97</v>
      </c>
      <c r="E25" s="47">
        <v>4</v>
      </c>
      <c r="F25" s="48" t="s">
        <v>98</v>
      </c>
      <c r="G25" s="47">
        <v>886</v>
      </c>
      <c r="H25" s="48" t="s">
        <v>99</v>
      </c>
      <c r="I25" s="48">
        <v>6</v>
      </c>
      <c r="J25" s="48" t="s">
        <v>44</v>
      </c>
      <c r="K25" s="47">
        <v>122</v>
      </c>
      <c r="L25" s="35" t="s">
        <v>100</v>
      </c>
      <c r="M25" s="61"/>
      <c r="N25" s="35" t="s">
        <v>111</v>
      </c>
      <c r="O25" s="62"/>
      <c r="P25" s="28"/>
      <c r="Q25" s="58" t="s">
        <v>58</v>
      </c>
      <c r="R25" s="121" t="s">
        <v>116</v>
      </c>
      <c r="S25" s="59">
        <v>1</v>
      </c>
      <c r="T25" s="67">
        <v>1</v>
      </c>
      <c r="U25" s="75" t="s">
        <v>208</v>
      </c>
      <c r="V25" s="68"/>
    </row>
    <row r="26" spans="1:22" s="38" customFormat="1" ht="161.25" customHeight="1" outlineLevel="2">
      <c r="A26" s="47">
        <v>7</v>
      </c>
      <c r="B26" s="47" t="s">
        <v>96</v>
      </c>
      <c r="C26" s="47">
        <v>5</v>
      </c>
      <c r="D26" s="48" t="s">
        <v>97</v>
      </c>
      <c r="E26" s="47">
        <v>4</v>
      </c>
      <c r="F26" s="48" t="s">
        <v>98</v>
      </c>
      <c r="G26" s="47">
        <v>886</v>
      </c>
      <c r="H26" s="48" t="s">
        <v>99</v>
      </c>
      <c r="I26" s="48">
        <v>6</v>
      </c>
      <c r="J26" s="48" t="s">
        <v>44</v>
      </c>
      <c r="K26" s="47">
        <v>122</v>
      </c>
      <c r="L26" s="35" t="s">
        <v>100</v>
      </c>
      <c r="M26" s="61"/>
      <c r="N26" s="35" t="s">
        <v>112</v>
      </c>
      <c r="O26" s="62"/>
      <c r="P26" s="28"/>
      <c r="Q26" s="58" t="s">
        <v>58</v>
      </c>
      <c r="R26" s="120" t="s">
        <v>117</v>
      </c>
      <c r="S26" s="59">
        <v>0.9</v>
      </c>
      <c r="T26" s="67">
        <v>0.86</v>
      </c>
      <c r="U26" s="75" t="s">
        <v>209</v>
      </c>
      <c r="V26" s="76"/>
    </row>
    <row r="27" spans="1:22" s="38" customFormat="1" ht="158.25" customHeight="1" outlineLevel="2">
      <c r="A27" s="47">
        <v>7</v>
      </c>
      <c r="B27" s="47" t="s">
        <v>96</v>
      </c>
      <c r="C27" s="47">
        <v>5</v>
      </c>
      <c r="D27" s="48" t="s">
        <v>97</v>
      </c>
      <c r="E27" s="47">
        <v>4</v>
      </c>
      <c r="F27" s="48" t="s">
        <v>98</v>
      </c>
      <c r="G27" s="47">
        <v>886</v>
      </c>
      <c r="H27" s="48" t="s">
        <v>99</v>
      </c>
      <c r="I27" s="48">
        <v>6</v>
      </c>
      <c r="J27" s="48" t="s">
        <v>44</v>
      </c>
      <c r="K27" s="47">
        <v>122</v>
      </c>
      <c r="L27" s="35" t="s">
        <v>100</v>
      </c>
      <c r="M27" s="61"/>
      <c r="N27" s="35" t="s">
        <v>113</v>
      </c>
      <c r="O27" s="62"/>
      <c r="P27" s="28"/>
      <c r="Q27" s="58" t="s">
        <v>58</v>
      </c>
      <c r="R27" s="120" t="s">
        <v>118</v>
      </c>
      <c r="S27" s="59">
        <v>0.9</v>
      </c>
      <c r="T27" s="67"/>
      <c r="U27" s="75" t="s">
        <v>210</v>
      </c>
      <c r="V27" s="68"/>
    </row>
    <row r="28" spans="1:22" s="38" customFormat="1" ht="150" customHeight="1" outlineLevel="2">
      <c r="A28" s="47">
        <v>7</v>
      </c>
      <c r="B28" s="47" t="s">
        <v>96</v>
      </c>
      <c r="C28" s="47">
        <v>5</v>
      </c>
      <c r="D28" s="48" t="s">
        <v>97</v>
      </c>
      <c r="E28" s="47">
        <v>4</v>
      </c>
      <c r="F28" s="48" t="s">
        <v>98</v>
      </c>
      <c r="G28" s="47">
        <v>886</v>
      </c>
      <c r="H28" s="48" t="s">
        <v>99</v>
      </c>
      <c r="I28" s="48">
        <v>6</v>
      </c>
      <c r="J28" s="48" t="s">
        <v>44</v>
      </c>
      <c r="K28" s="47">
        <v>122</v>
      </c>
      <c r="L28" s="35" t="s">
        <v>100</v>
      </c>
      <c r="M28" s="61"/>
      <c r="N28" s="35" t="s">
        <v>114</v>
      </c>
      <c r="O28" s="62"/>
      <c r="P28" s="28"/>
      <c r="Q28" s="58" t="s">
        <v>58</v>
      </c>
      <c r="R28" s="120" t="s">
        <v>119</v>
      </c>
      <c r="S28" s="59">
        <v>0.9</v>
      </c>
      <c r="T28" s="67">
        <v>0.83</v>
      </c>
      <c r="U28" s="75" t="s">
        <v>211</v>
      </c>
      <c r="V28" s="68"/>
    </row>
    <row r="29" spans="1:22" s="38" customFormat="1" ht="14.25" customHeight="1" outlineLevel="2">
      <c r="A29" s="45"/>
      <c r="B29" s="46"/>
      <c r="C29" s="46"/>
      <c r="D29" s="46"/>
      <c r="E29" s="46"/>
      <c r="F29" s="45"/>
      <c r="G29" s="110"/>
      <c r="H29" s="111"/>
      <c r="I29" s="110"/>
      <c r="J29" s="112"/>
      <c r="K29" s="110"/>
      <c r="L29" s="112"/>
      <c r="M29" s="39"/>
      <c r="N29" s="64"/>
      <c r="O29" s="40"/>
      <c r="P29" s="40"/>
      <c r="Q29" s="40"/>
      <c r="R29" s="119"/>
      <c r="S29" s="55"/>
      <c r="T29" s="72"/>
      <c r="U29" s="73"/>
      <c r="V29" s="74"/>
    </row>
    <row r="30" spans="1:22" s="151" customFormat="1" ht="120.75" customHeight="1">
      <c r="A30" s="135">
        <v>8</v>
      </c>
      <c r="B30" s="136" t="s">
        <v>40</v>
      </c>
      <c r="C30" s="135">
        <v>8</v>
      </c>
      <c r="D30" s="136" t="s">
        <v>122</v>
      </c>
      <c r="E30" s="137">
        <v>3</v>
      </c>
      <c r="F30" s="136" t="s">
        <v>42</v>
      </c>
      <c r="G30" s="135">
        <v>886</v>
      </c>
      <c r="H30" s="136" t="s">
        <v>99</v>
      </c>
      <c r="I30" s="135">
        <v>7</v>
      </c>
      <c r="J30" s="136" t="s">
        <v>128</v>
      </c>
      <c r="K30" s="135">
        <v>4</v>
      </c>
      <c r="L30" s="136" t="s">
        <v>123</v>
      </c>
      <c r="M30" s="148">
        <v>1</v>
      </c>
      <c r="N30" s="136" t="s">
        <v>129</v>
      </c>
      <c r="O30" s="135"/>
      <c r="P30" s="135"/>
      <c r="Q30" s="135" t="s">
        <v>58</v>
      </c>
      <c r="R30" s="136" t="s">
        <v>130</v>
      </c>
      <c r="S30" s="149">
        <v>100</v>
      </c>
      <c r="T30" s="150"/>
      <c r="U30" s="150"/>
      <c r="V30" s="150" t="s">
        <v>125</v>
      </c>
    </row>
    <row r="31" spans="1:22" s="77" customFormat="1" ht="15" customHeight="1">
      <c r="A31" s="152"/>
      <c r="B31" s="153"/>
      <c r="C31" s="152"/>
      <c r="D31" s="154"/>
      <c r="E31" s="155"/>
      <c r="F31" s="156"/>
      <c r="G31" s="155"/>
      <c r="H31" s="156"/>
      <c r="I31" s="155"/>
      <c r="J31" s="156"/>
      <c r="K31" s="155"/>
      <c r="L31" s="157"/>
      <c r="M31" s="155"/>
      <c r="N31" s="158"/>
      <c r="O31" s="159"/>
      <c r="P31" s="160"/>
      <c r="Q31" s="161"/>
      <c r="R31" s="158"/>
      <c r="S31" s="162"/>
      <c r="T31" s="163"/>
      <c r="U31" s="164"/>
      <c r="V31" s="164"/>
    </row>
    <row r="32" spans="1:22" s="168" customFormat="1" ht="114.75" customHeight="1">
      <c r="A32" s="165">
        <v>8</v>
      </c>
      <c r="B32" s="166" t="s">
        <v>40</v>
      </c>
      <c r="C32" s="165">
        <v>8</v>
      </c>
      <c r="D32" s="166" t="s">
        <v>122</v>
      </c>
      <c r="E32" s="165">
        <v>3</v>
      </c>
      <c r="F32" s="166" t="s">
        <v>42</v>
      </c>
      <c r="G32" s="165">
        <v>886</v>
      </c>
      <c r="H32" s="166" t="s">
        <v>99</v>
      </c>
      <c r="I32" s="165">
        <v>7</v>
      </c>
      <c r="J32" s="166" t="s">
        <v>128</v>
      </c>
      <c r="K32" s="165">
        <v>5</v>
      </c>
      <c r="L32" s="166" t="s">
        <v>126</v>
      </c>
      <c r="M32" s="165">
        <v>1</v>
      </c>
      <c r="N32" s="166" t="s">
        <v>131</v>
      </c>
      <c r="O32" s="166"/>
      <c r="P32" s="166"/>
      <c r="Q32" s="165" t="s">
        <v>58</v>
      </c>
      <c r="R32" s="136" t="s">
        <v>132</v>
      </c>
      <c r="S32" s="149">
        <v>100</v>
      </c>
      <c r="T32" s="167"/>
      <c r="U32" s="167"/>
      <c r="V32" s="150" t="s">
        <v>125</v>
      </c>
    </row>
    <row r="33" spans="1:22" s="77" customFormat="1" ht="15" customHeight="1">
      <c r="A33" s="169"/>
      <c r="B33" s="170"/>
      <c r="C33" s="169"/>
      <c r="D33" s="171"/>
      <c r="E33" s="172"/>
      <c r="F33" s="173"/>
      <c r="G33" s="172"/>
      <c r="H33" s="173"/>
      <c r="I33" s="172"/>
      <c r="J33" s="173"/>
      <c r="K33" s="172"/>
      <c r="L33" s="174"/>
      <c r="M33" s="172"/>
      <c r="N33" s="175"/>
      <c r="O33" s="176"/>
      <c r="P33" s="177"/>
      <c r="Q33" s="178"/>
      <c r="R33" s="175"/>
      <c r="S33" s="179"/>
      <c r="T33" s="180"/>
      <c r="U33" s="181"/>
      <c r="V33" s="181"/>
    </row>
    <row r="34" spans="1:22" s="18" customFormat="1" ht="15" customHeight="1">
      <c r="A34" s="19"/>
      <c r="C34" s="19"/>
      <c r="E34" s="19"/>
      <c r="G34" s="19"/>
      <c r="K34" s="19"/>
      <c r="M34" s="19"/>
      <c r="O34" s="19"/>
      <c r="P34" s="19"/>
      <c r="Q34" s="19"/>
      <c r="S34" s="19"/>
      <c r="T34" s="56"/>
    </row>
    <row r="35" spans="1:22" s="18" customFormat="1" ht="15" customHeight="1">
      <c r="A35" s="19"/>
      <c r="C35" s="19"/>
      <c r="E35" s="19"/>
      <c r="G35" s="19"/>
      <c r="K35" s="19"/>
      <c r="M35" s="19"/>
      <c r="O35" s="19"/>
      <c r="P35" s="19"/>
      <c r="Q35" s="19"/>
      <c r="S35" s="19"/>
      <c r="T35" s="56"/>
    </row>
    <row r="36" spans="1:22" s="18" customFormat="1" ht="15" customHeight="1">
      <c r="A36" s="19"/>
      <c r="C36" s="19"/>
      <c r="E36" s="19"/>
      <c r="G36" s="19"/>
      <c r="K36" s="19"/>
      <c r="M36" s="19"/>
      <c r="O36" s="19"/>
      <c r="P36" s="19"/>
      <c r="Q36" s="19"/>
      <c r="S36" s="19"/>
      <c r="T36" s="56"/>
    </row>
    <row r="37" spans="1:22" s="18" customFormat="1" ht="15" customHeight="1">
      <c r="A37" s="19"/>
      <c r="C37" s="19"/>
      <c r="E37" s="19"/>
      <c r="G37" s="19"/>
      <c r="K37" s="19"/>
      <c r="M37" s="19"/>
      <c r="O37" s="19"/>
      <c r="P37" s="19"/>
      <c r="Q37" s="19"/>
      <c r="S37" s="19"/>
      <c r="T37" s="56"/>
    </row>
    <row r="38" spans="1:22" s="18" customFormat="1" ht="15" customHeight="1">
      <c r="A38" s="19"/>
      <c r="C38" s="19"/>
      <c r="E38" s="19"/>
      <c r="G38" s="19"/>
      <c r="K38" s="19"/>
      <c r="M38" s="19"/>
      <c r="O38" s="19"/>
      <c r="P38" s="19"/>
      <c r="Q38" s="19"/>
      <c r="S38" s="19"/>
      <c r="T38" s="56"/>
    </row>
    <row r="39" spans="1:22" s="18" customFormat="1" ht="15" customHeight="1">
      <c r="A39" s="19"/>
      <c r="C39" s="19"/>
      <c r="E39" s="19"/>
      <c r="G39" s="19"/>
      <c r="K39" s="19"/>
      <c r="M39" s="19"/>
      <c r="O39" s="19"/>
      <c r="P39" s="19"/>
      <c r="Q39" s="19"/>
      <c r="S39" s="19"/>
      <c r="T39" s="56"/>
    </row>
    <row r="40" spans="1:22" s="18" customFormat="1" ht="15" customHeight="1">
      <c r="A40" s="19"/>
      <c r="C40" s="19"/>
      <c r="E40" s="19"/>
      <c r="G40" s="19"/>
      <c r="K40" s="19"/>
      <c r="M40" s="19"/>
      <c r="O40" s="19"/>
      <c r="P40" s="19"/>
      <c r="Q40" s="19"/>
      <c r="S40" s="19"/>
      <c r="T40" s="56"/>
    </row>
    <row r="41" spans="1:22" s="18" customFormat="1" ht="15" customHeight="1">
      <c r="A41" s="19"/>
      <c r="C41" s="19"/>
      <c r="E41" s="19"/>
      <c r="G41" s="19"/>
      <c r="K41" s="19"/>
      <c r="M41" s="19"/>
      <c r="O41" s="19"/>
      <c r="P41" s="19"/>
      <c r="Q41" s="19"/>
      <c r="S41" s="19"/>
      <c r="T41" s="56"/>
    </row>
    <row r="42" spans="1:22" s="18" customFormat="1" ht="15" customHeight="1">
      <c r="A42" s="19"/>
      <c r="C42" s="19"/>
      <c r="E42" s="19"/>
      <c r="G42" s="19"/>
      <c r="K42" s="19"/>
      <c r="M42" s="19"/>
      <c r="O42" s="19"/>
      <c r="P42" s="19"/>
      <c r="Q42" s="19"/>
      <c r="S42" s="19"/>
      <c r="T42" s="56"/>
    </row>
    <row r="43" spans="1:22" s="18" customFormat="1" ht="15" customHeight="1">
      <c r="A43" s="19"/>
      <c r="C43" s="19"/>
      <c r="E43" s="19"/>
      <c r="G43" s="19"/>
      <c r="K43" s="19"/>
      <c r="M43" s="19"/>
      <c r="O43" s="19"/>
      <c r="P43" s="19"/>
      <c r="Q43" s="19"/>
      <c r="S43" s="19"/>
      <c r="T43" s="56"/>
    </row>
    <row r="44" spans="1:22" s="18" customFormat="1" ht="15" customHeight="1">
      <c r="A44" s="19"/>
      <c r="C44" s="19"/>
      <c r="E44" s="19"/>
      <c r="G44" s="19"/>
      <c r="K44" s="19"/>
      <c r="M44" s="19"/>
      <c r="O44" s="19"/>
      <c r="P44" s="19"/>
      <c r="Q44" s="19"/>
      <c r="S44" s="19"/>
      <c r="T44" s="56"/>
    </row>
    <row r="45" spans="1:22" s="18" customFormat="1" ht="15" customHeight="1">
      <c r="A45" s="19"/>
      <c r="C45" s="19"/>
      <c r="E45" s="19"/>
      <c r="G45" s="19"/>
      <c r="K45" s="19"/>
      <c r="M45" s="19"/>
      <c r="O45" s="19"/>
      <c r="P45" s="19"/>
      <c r="Q45" s="19"/>
      <c r="S45" s="19"/>
      <c r="T45" s="56"/>
    </row>
    <row r="46" spans="1:22" s="18" customFormat="1" ht="15" customHeight="1">
      <c r="A46" s="19"/>
      <c r="C46" s="19"/>
      <c r="E46" s="19"/>
      <c r="G46" s="19"/>
      <c r="K46" s="19"/>
      <c r="M46" s="19"/>
      <c r="O46" s="19"/>
      <c r="P46" s="19"/>
      <c r="Q46" s="19"/>
      <c r="S46" s="19"/>
      <c r="T46" s="56"/>
    </row>
    <row r="47" spans="1:22" s="18" customFormat="1" ht="15" customHeight="1">
      <c r="A47" s="19"/>
      <c r="C47" s="19"/>
      <c r="E47" s="19"/>
      <c r="G47" s="19"/>
      <c r="K47" s="19"/>
      <c r="M47" s="19"/>
      <c r="O47" s="19"/>
      <c r="P47" s="19"/>
      <c r="Q47" s="19"/>
      <c r="S47" s="19"/>
      <c r="T47" s="56"/>
    </row>
    <row r="48" spans="1:22" s="18" customFormat="1" ht="15" customHeight="1">
      <c r="A48" s="19"/>
      <c r="C48" s="19"/>
      <c r="E48" s="19"/>
      <c r="G48" s="19"/>
      <c r="K48" s="19"/>
      <c r="M48" s="19"/>
      <c r="O48" s="19"/>
      <c r="P48" s="19"/>
      <c r="Q48" s="19"/>
      <c r="S48" s="19"/>
      <c r="T48" s="56"/>
    </row>
    <row r="49" spans="1:20" s="18" customFormat="1" ht="15" customHeight="1">
      <c r="A49" s="19"/>
      <c r="C49" s="19"/>
      <c r="E49" s="19"/>
      <c r="G49" s="19"/>
      <c r="K49" s="19"/>
      <c r="M49" s="19"/>
      <c r="O49" s="19"/>
      <c r="P49" s="19"/>
      <c r="Q49" s="19"/>
      <c r="S49" s="19"/>
      <c r="T49" s="56"/>
    </row>
    <row r="50" spans="1:20" s="18" customFormat="1" ht="15" customHeight="1">
      <c r="A50" s="19"/>
      <c r="C50" s="19"/>
      <c r="E50" s="19"/>
      <c r="G50" s="19"/>
      <c r="K50" s="19"/>
      <c r="M50" s="19"/>
      <c r="O50" s="19"/>
      <c r="P50" s="19"/>
      <c r="Q50" s="19"/>
      <c r="S50" s="19"/>
      <c r="T50" s="56"/>
    </row>
    <row r="51" spans="1:20" s="18" customFormat="1" ht="15" customHeight="1">
      <c r="A51" s="19"/>
      <c r="C51" s="19"/>
      <c r="E51" s="19"/>
      <c r="G51" s="19"/>
      <c r="K51" s="19"/>
      <c r="M51" s="19"/>
      <c r="O51" s="19"/>
      <c r="P51" s="19"/>
      <c r="Q51" s="19"/>
      <c r="S51" s="19"/>
      <c r="T51" s="56"/>
    </row>
    <row r="52" spans="1:20" s="18" customFormat="1" ht="15" customHeight="1">
      <c r="A52" s="19"/>
      <c r="C52" s="19"/>
      <c r="E52" s="19"/>
      <c r="G52" s="19"/>
      <c r="K52" s="19"/>
      <c r="M52" s="19"/>
      <c r="O52" s="19"/>
      <c r="P52" s="19"/>
      <c r="Q52" s="19"/>
      <c r="S52" s="19"/>
      <c r="T52" s="56"/>
    </row>
    <row r="53" spans="1:20" s="18" customFormat="1" ht="15" customHeight="1">
      <c r="A53" s="19"/>
      <c r="C53" s="19"/>
      <c r="E53" s="19"/>
      <c r="G53" s="19"/>
      <c r="K53" s="19"/>
      <c r="M53" s="19"/>
      <c r="O53" s="19"/>
      <c r="P53" s="19"/>
      <c r="Q53" s="19"/>
      <c r="S53" s="19"/>
      <c r="T53" s="56"/>
    </row>
    <row r="54" spans="1:20" s="18" customFormat="1" ht="15" customHeight="1">
      <c r="A54" s="19"/>
      <c r="C54" s="19"/>
      <c r="E54" s="19"/>
      <c r="G54" s="19"/>
      <c r="K54" s="19"/>
      <c r="M54" s="19"/>
      <c r="O54" s="19"/>
      <c r="P54" s="19"/>
      <c r="Q54" s="19"/>
      <c r="S54" s="19"/>
      <c r="T54" s="56"/>
    </row>
    <row r="55" spans="1:20" s="18" customFormat="1" ht="15" customHeight="1">
      <c r="A55" s="19"/>
      <c r="C55" s="19"/>
      <c r="E55" s="19"/>
      <c r="G55" s="19"/>
      <c r="K55" s="19"/>
      <c r="M55" s="19"/>
      <c r="O55" s="19"/>
      <c r="P55" s="19"/>
      <c r="Q55" s="19"/>
      <c r="S55" s="19"/>
      <c r="T55" s="56"/>
    </row>
    <row r="56" spans="1:20" s="18" customFormat="1" ht="15" customHeight="1">
      <c r="A56" s="19"/>
      <c r="C56" s="19"/>
      <c r="E56" s="19"/>
      <c r="G56" s="19"/>
      <c r="K56" s="19"/>
      <c r="M56" s="19"/>
      <c r="O56" s="19"/>
      <c r="P56" s="19"/>
      <c r="Q56" s="19"/>
      <c r="S56" s="19"/>
      <c r="T56" s="56"/>
    </row>
    <row r="57" spans="1:20" s="18" customFormat="1" ht="15" customHeight="1">
      <c r="A57" s="19"/>
      <c r="C57" s="19"/>
      <c r="E57" s="19"/>
      <c r="G57" s="19"/>
      <c r="K57" s="19"/>
      <c r="M57" s="19"/>
      <c r="O57" s="19"/>
      <c r="P57" s="19"/>
      <c r="Q57" s="19"/>
      <c r="S57" s="19"/>
      <c r="T57" s="56"/>
    </row>
    <row r="58" spans="1:20" s="18" customFormat="1" ht="15" customHeight="1">
      <c r="A58" s="19"/>
      <c r="C58" s="19"/>
      <c r="E58" s="19"/>
      <c r="G58" s="19"/>
      <c r="K58" s="19"/>
      <c r="M58" s="19"/>
      <c r="O58" s="19"/>
      <c r="P58" s="19"/>
      <c r="Q58" s="19"/>
      <c r="S58" s="19"/>
      <c r="T58" s="56"/>
    </row>
    <row r="59" spans="1:20" s="18" customFormat="1" ht="15" customHeight="1">
      <c r="A59" s="19"/>
      <c r="C59" s="19"/>
      <c r="E59" s="19"/>
      <c r="G59" s="19"/>
      <c r="K59" s="19"/>
      <c r="M59" s="19"/>
      <c r="O59" s="19"/>
      <c r="P59" s="19"/>
      <c r="Q59" s="19"/>
      <c r="S59" s="19"/>
      <c r="T59" s="56"/>
    </row>
    <row r="60" spans="1:20" s="18" customFormat="1" ht="15" customHeight="1">
      <c r="A60" s="19"/>
      <c r="C60" s="19"/>
      <c r="E60" s="19"/>
      <c r="G60" s="19"/>
      <c r="K60" s="19"/>
      <c r="M60" s="19"/>
      <c r="O60" s="19"/>
      <c r="P60" s="19"/>
      <c r="Q60" s="19"/>
      <c r="S60" s="19"/>
      <c r="T60" s="56"/>
    </row>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sheetData>
  <sheetProtection password="CE86" sheet="1" objects="1" scenarios="1" selectLockedCells="1" selectUnlockedCells="1"/>
  <autoFilter ref="A3:V4"/>
  <mergeCells count="12">
    <mergeCell ref="G2:H2"/>
    <mergeCell ref="K2:L2"/>
    <mergeCell ref="M2:N2"/>
    <mergeCell ref="A2:B2"/>
    <mergeCell ref="C2:D2"/>
    <mergeCell ref="E2:F2"/>
    <mergeCell ref="V2:V3"/>
    <mergeCell ref="I2:J2"/>
    <mergeCell ref="R2:R3"/>
    <mergeCell ref="S2:T2"/>
    <mergeCell ref="O2:Q2"/>
    <mergeCell ref="U2:U3"/>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FEE030-CFF3-4BE6-B766-C39FD51B89A9}"/>
</file>

<file path=customXml/itemProps2.xml><?xml version="1.0" encoding="utf-8"?>
<ds:datastoreItem xmlns:ds="http://schemas.openxmlformats.org/officeDocument/2006/customXml" ds:itemID="{9EB5DD99-E009-4E7A-8CCF-982E17BB9F1C}"/>
</file>

<file path=customXml/itemProps3.xml><?xml version="1.0" encoding="utf-8"?>
<ds:datastoreItem xmlns:ds="http://schemas.openxmlformats.org/officeDocument/2006/customXml" ds:itemID="{1F565AAE-7DCE-4727-B302-9FAE13CFAE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2015-03-18T17:18:13Z</cp:lastPrinted>
  <dcterms:created xsi:type="dcterms:W3CDTF">2011-03-15T20:12:03Z</dcterms:created>
  <dcterms:modified xsi:type="dcterms:W3CDTF">2015-09-22T16:30:34Z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