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0905" yWindow="-15" windowWidth="10740" windowHeight="10095" tabRatio="716" activeTab="1"/>
  </bookViews>
  <sheets>
    <sheet name="Metas" sheetId="1" r:id="rId1"/>
    <sheet name="Actividades" sheetId="2" r:id="rId2"/>
  </sheets>
  <externalReferences>
    <externalReference r:id="rId3"/>
  </externalReferences>
  <definedNames>
    <definedName name="_xlnm._FilterDatabase" localSheetId="1" hidden="1">Actividades!$A$3:$V$4</definedName>
    <definedName name="_xlnm._FilterDatabase" localSheetId="0" hidden="1">Metas!$B$5:$AG$27</definedName>
  </definedNames>
  <calcPr calcId="125725"/>
</workbook>
</file>

<file path=xl/calcChain.xml><?xml version="1.0" encoding="utf-8"?>
<calcChain xmlns="http://schemas.openxmlformats.org/spreadsheetml/2006/main">
  <c r="AL6" i="1"/>
  <c r="AM6"/>
  <c r="AN6"/>
  <c r="AO6"/>
  <c r="AP6"/>
  <c r="AK6"/>
</calcChain>
</file>

<file path=xl/comments1.xml><?xml version="1.0" encoding="utf-8"?>
<comments xmlns="http://schemas.openxmlformats.org/spreadsheetml/2006/main">
  <authors>
    <author>amcardenas</author>
  </authors>
  <commentList>
    <comment ref="AC4" authorId="0">
      <text>
        <r>
          <rPr>
            <b/>
            <sz val="9"/>
            <color indexed="81"/>
            <rFont val="Tahoma"/>
            <family val="2"/>
          </rPr>
          <t>amcardenas:</t>
        </r>
        <r>
          <rPr>
            <sz val="9"/>
            <color indexed="81"/>
            <rFont val="Tahoma"/>
            <family val="2"/>
          </rPr>
          <t xml:space="preserve">
se debe ingresar las acciones desarrolladas que se tuvieron con respecto a la meta, no se debe ingresar el detalle de las tareas.</t>
        </r>
      </text>
    </comment>
    <comment ref="AD4" authorId="0">
      <text>
        <r>
          <rPr>
            <b/>
            <sz val="9"/>
            <color indexed="81"/>
            <rFont val="Tahoma"/>
            <family val="2"/>
          </rPr>
          <t>amcardenas:</t>
        </r>
        <r>
          <rPr>
            <sz val="9"/>
            <color indexed="81"/>
            <rFont val="Tahoma"/>
            <family val="2"/>
          </rPr>
          <t xml:space="preserve">
estos son cuantitativo y cualitativos pueden ser acumulativos, son los productos de la Dirección
</t>
        </r>
      </text>
    </comment>
    <comment ref="AE4" authorId="0">
      <text>
        <r>
          <rPr>
            <b/>
            <sz val="9"/>
            <color indexed="81"/>
            <rFont val="Tahoma"/>
            <family val="2"/>
          </rPr>
          <t>amcardenas:</t>
        </r>
        <r>
          <rPr>
            <sz val="9"/>
            <color indexed="81"/>
            <rFont val="Tahoma"/>
            <family val="2"/>
          </rPr>
          <t xml:space="preserve">
se refiere al impacto que los logros  han tenido, también pueden ser cualitativos o cuantitativos. Estos también son acumulativos.</t>
        </r>
      </text>
    </comment>
    <comment ref="AF4" authorId="0">
      <text>
        <r>
          <rPr>
            <b/>
            <sz val="9"/>
            <color indexed="81"/>
            <rFont val="Tahoma"/>
            <family val="2"/>
          </rPr>
          <t>amcardenas:</t>
        </r>
        <r>
          <rPr>
            <sz val="9"/>
            <color indexed="81"/>
            <rFont val="Tahoma"/>
            <family val="2"/>
          </rPr>
          <t xml:space="preserve">
Se refiere  a inconvenientes que se han presentado para el cumplimiento de las metas, adicionalmente que por cada  dificultan se debe plantear una solución</t>
        </r>
      </text>
    </comment>
    <comment ref="AG4" authorId="0">
      <text>
        <r>
          <rPr>
            <b/>
            <sz val="9"/>
            <color indexed="81"/>
            <rFont val="Tahoma"/>
            <family val="2"/>
          </rPr>
          <t>amcardenas:</t>
        </r>
        <r>
          <rPr>
            <sz val="9"/>
            <color indexed="81"/>
            <rFont val="Tahoma"/>
            <family val="2"/>
          </rPr>
          <t xml:space="preserve">
hay alguna se ingresa en esta casilla</t>
        </r>
      </text>
    </comment>
    <comment ref="V5" authorId="0">
      <text>
        <r>
          <rPr>
            <b/>
            <sz val="9"/>
            <color indexed="81"/>
            <rFont val="Tahoma"/>
            <family val="2"/>
          </rPr>
          <t>amcardenas:</t>
        </r>
        <r>
          <rPr>
            <sz val="9"/>
            <color indexed="81"/>
            <rFont val="Tahoma"/>
            <family val="2"/>
          </rPr>
          <t xml:space="preserve">
Programado, en  lo ejecutado se ingresa el avance cuantitativo que se ha logrado, para este caso seria de enero y febrero  por cada meta.</t>
        </r>
      </text>
    </comment>
  </commentList>
</comments>
</file>

<file path=xl/comments2.xml><?xml version="1.0" encoding="utf-8"?>
<comments xmlns="http://schemas.openxmlformats.org/spreadsheetml/2006/main">
  <authors>
    <author>amcardenas</author>
    <author>mmoreno</author>
  </authors>
  <commentList>
    <comment ref="U2" authorId="0">
      <text>
        <r>
          <rPr>
            <b/>
            <sz val="9"/>
            <color indexed="81"/>
            <rFont val="Tahoma"/>
            <family val="2"/>
          </rPr>
          <t>amcardenas:</t>
        </r>
        <r>
          <rPr>
            <sz val="9"/>
            <color indexed="81"/>
            <rFont val="Tahoma"/>
            <family val="2"/>
          </rPr>
          <t xml:space="preserve">
El detalles que acciones realizo para el cumplimiento de la actividad.</t>
        </r>
      </text>
    </comment>
    <comment ref="T3" authorId="0">
      <text>
        <r>
          <rPr>
            <b/>
            <sz val="9"/>
            <color indexed="81"/>
            <rFont val="Tahoma"/>
            <family val="2"/>
          </rPr>
          <t xml:space="preserve">amcardenas:
</t>
        </r>
        <r>
          <rPr>
            <sz val="9"/>
            <color indexed="81"/>
            <rFont val="Tahoma"/>
            <family val="2"/>
          </rPr>
          <t xml:space="preserve">son  avances que han tenido en el desarrollo de la actividad
</t>
        </r>
      </text>
    </comment>
    <comment ref="S30" authorId="1">
      <text>
        <r>
          <rPr>
            <sz val="11"/>
            <color indexed="81"/>
            <rFont val="Tahoma"/>
            <family val="2"/>
          </rPr>
          <t>El objetivo es cumplir el 100% durante cada trimestre.</t>
        </r>
      </text>
    </comment>
    <comment ref="S32" authorId="1">
      <text>
        <r>
          <rPr>
            <sz val="11"/>
            <color indexed="81"/>
            <rFont val="Tahoma"/>
            <family val="2"/>
          </rPr>
          <t>El objetivo es cumplir el 100% durante cada trimestre.</t>
        </r>
      </text>
    </comment>
  </commentList>
</comments>
</file>

<file path=xl/sharedStrings.xml><?xml version="1.0" encoding="utf-8"?>
<sst xmlns="http://schemas.openxmlformats.org/spreadsheetml/2006/main" count="601" uniqueCount="223">
  <si>
    <t>VALOR MAGNITUD</t>
  </si>
  <si>
    <t>Programado</t>
  </si>
  <si>
    <t>Ejecutado</t>
  </si>
  <si>
    <t>VALOR APROPIACION</t>
  </si>
  <si>
    <t>VALOR PRESUPUESTO</t>
  </si>
  <si>
    <t>RESERVAS PRESUPUESTALES</t>
  </si>
  <si>
    <t>INICIAL</t>
  </si>
  <si>
    <t>DEFINITIVA</t>
  </si>
  <si>
    <t>Ejecutado o Comprometido</t>
  </si>
  <si>
    <t>GIROS</t>
  </si>
  <si>
    <t>ACCIONES DESARROLLADAS</t>
  </si>
  <si>
    <t>OBSERVACIONES</t>
  </si>
  <si>
    <t>AVANCES</t>
  </si>
  <si>
    <t>LOGROS</t>
  </si>
  <si>
    <t>RESULTADOS</t>
  </si>
  <si>
    <t>CONSOLIDADO BOGOTÁ (ACTIVIDADES)</t>
  </si>
  <si>
    <t>Prioritaria Plan de Desarrollo Bogotá Humana [Incluida en el Acuerdo 489 de 2012]</t>
  </si>
  <si>
    <t xml:space="preserve">Plan Territorial de Salud </t>
  </si>
  <si>
    <t xml:space="preserve">Funcionamiento o Gestión </t>
  </si>
  <si>
    <t>CLASIFICACIÓN DE LA META</t>
  </si>
  <si>
    <t>Línea de Base</t>
  </si>
  <si>
    <t>Nombre del Indicador</t>
  </si>
  <si>
    <t>DETALLE DE LA ACTIVIDAD</t>
  </si>
  <si>
    <t>DETALLE DE LA META</t>
  </si>
  <si>
    <t>DIFICULTADES Y SOLUCIONES</t>
  </si>
  <si>
    <t xml:space="preserve">No. </t>
  </si>
  <si>
    <t>Objetivo del Plan Territorial de Salud para Bogotá D.C. 2012-2016</t>
  </si>
  <si>
    <t>Proyecto de Inversión  del Plan de Desarrollo Bogotá Humana 2012-2016</t>
  </si>
  <si>
    <t>Código</t>
  </si>
  <si>
    <t>Descripción</t>
  </si>
  <si>
    <t xml:space="preserve">Código </t>
  </si>
  <si>
    <t>Nombre</t>
  </si>
  <si>
    <t>Programa del Plan de Desarrollo Bogotá Humana 2012-2016 [Acuerdo 489 de junio de 2012]</t>
  </si>
  <si>
    <t>Eje Programático del Plan Territorial de Salud Para Bogotá D.C. 2012-2016 [Decreto 3039 de 2007 y Resolución 425 de 2008]</t>
  </si>
  <si>
    <t>Eje Estratégico del Plan de Desarrollo  Bogotá Humana 2012-2016 [Acuerdo 489 de junio de 2012]</t>
  </si>
  <si>
    <t>VALOR APROPIACION PRESUPUESTAL</t>
  </si>
  <si>
    <t>VALOR EJECUCIÓN PRESUPUESTAL</t>
  </si>
  <si>
    <t>CLASIFICACIÓN DE LA ACTIVIDAD</t>
  </si>
  <si>
    <t xml:space="preserve">Objetivo Plan Estrategico de la Entidad </t>
  </si>
  <si>
    <t>Una Bogotá que defiende y fortalece lo público</t>
  </si>
  <si>
    <t>Componente de Gobernanza y Rectoría</t>
  </si>
  <si>
    <t>Generar los procesos integrales de planificación y gestión con los actores internos y externos al sector salud, para el cumplimiento de los compromisos de ciudad.</t>
  </si>
  <si>
    <t>Bogotá decide y protege el derecho fundamental a la salud pública</t>
  </si>
  <si>
    <t>Fortalecimiento de la gestión y planeación para la salud.</t>
  </si>
  <si>
    <t xml:space="preserve">Desarrollar los procesos que soportan la gestión misional y estratégica del sector, teniendo como base la implementación de acciones que promuevan entornos saludables, la promoción del trabajo digno, el desarrollo integral del talento humano en salud,  la investigación, el desarrollo y uso de la biotecnología y las tecnologías de información y comunicación. 
</t>
  </si>
  <si>
    <t>Formular, implementar y realizar seguimiento de los planes, programas, proyectos y presupuestos  del sector público de la salud de Bogotá.</t>
  </si>
  <si>
    <t>Un territorio que enfrenta el cambio climático y se ordena alrededor del agua</t>
  </si>
  <si>
    <t>Componente de Salud Ambiental</t>
  </si>
  <si>
    <t>Desarrollar los procesos que permitan la generación, adquisición, transferencia, difusión y aplicación del conocimiento en temas de salud ambiental</t>
  </si>
  <si>
    <t>Bogotá Humana Ambientalmente Saludable</t>
  </si>
  <si>
    <t>Salud Ambiental</t>
  </si>
  <si>
    <t>Implementar ocho (8) planes de acción correspondiente a las líneas de la Política Distrital de Salud Ambiental.</t>
  </si>
  <si>
    <t>Promoción Social</t>
  </si>
  <si>
    <t>Consolidar un Servicio de Atención a la Ciudadanía, como vía para la promoción y protección del derecho a la salud de los ciudadanos y ciudadanas del Distrito Capital</t>
  </si>
  <si>
    <t>Bogotá decide en salud</t>
  </si>
  <si>
    <t xml:space="preserve">Generar las condiciones necesarias para la garantía del derecho a la salud de toda la población de Bogotá, a través de la gobernanza y rectoría basada en las políticas públicas concertadas con los diferentes sectores y de la vigilancia y control efectivo del cumplimiento de las obligaciones de los diferentes actores del Sistema General de Seguridad Social en Salud. </t>
  </si>
  <si>
    <t>BYS</t>
  </si>
  <si>
    <t xml:space="preserve">Gestionar 41.652 requerimientos y derechos de petición, a través del Sistema de Quejas y Soluciones de Secretaría Distrital de Salud, en la protección y defensoría ciudadana frente a necesidades y vulneraciones del derecho público de la salud, al 2016.  </t>
  </si>
  <si>
    <t>x</t>
  </si>
  <si>
    <t>Número de planes de largo mediano y corto plazo formulados e implementados</t>
  </si>
  <si>
    <t>Número de derechos de petición y requerimientos gestionados en defensoría ciudadana, a través del "Sistema Distrital de Quejas y Soluciones" de Secretaría Distrital de Salud - SDQS-</t>
  </si>
  <si>
    <t>Implementar ocho (8) planes de acción correspondiente a las  líneas de la Política Distrital de Salud Ambiental, al 2016.</t>
  </si>
  <si>
    <t>Ejecutar el programa de mantenimiento preventivo y correctivo de Equipos y bienes muebles e inmuebles para la entidad</t>
  </si>
  <si>
    <t xml:space="preserve">Apoyar el plan de transferencias documentales con destino al archivo central </t>
  </si>
  <si>
    <t>Provisión del servicio administrativo de solicitudes internas y externas de documentos al archivo central</t>
  </si>
  <si>
    <t>Servicio administrativo de transporte  propio y contratado de acuerdo con la capacidad de recursos disponibles.</t>
  </si>
  <si>
    <t>Prestar el apoyo logístico y organización de eventos de acuerdo con las solicitudes recibidas y a la disponibilidad de salones.</t>
  </si>
  <si>
    <t xml:space="preserve">Prestar los servicios administrativos de emergencias, seguridad estratégica y control de acceso a las sedes que conforman la SDS.  así como  garantizar la continuidad en el manejo,  monitoreo y control de equipos que se administran desde el sistema de automatización seguridad y control. </t>
  </si>
  <si>
    <t>Prestar de manera ópima el servicio de correspondencia y fotocopiado solicitados por las dependencias</t>
  </si>
  <si>
    <t>Garantizar la ejecución de los recursos financieros de gastos de funcionamiento que maneja la Dirección Administrativa, así como apoyar el manejo y control del fondo fijo de caja menor.</t>
  </si>
  <si>
    <t>Apoyar el proceso de fortalecimiento de la implementación del sistema SI- CAPITAL, de los modulos de correspondencia (CORDIS) y de  Almacen e Inventarios (SAE/SAI)</t>
  </si>
  <si>
    <t>Ejecutar las actividades requeridas para la Administración y control de Bienes devolutivos de la Entidad</t>
  </si>
  <si>
    <t xml:space="preserve">Suministrar los elementos necesarios para el desarrollo de las actividades propias de las dependencias de la SDS. </t>
  </si>
  <si>
    <t xml:space="preserve">Garantizar la custodia de bienes recibidos  por la Dirección Administrativa -Almacén </t>
  </si>
  <si>
    <t>Realizar el acompañamiento y seguimiento para la contratacion del intermediario y la adquisición de las polizas que componen el programa de seguros de la entidad, así como apoyar la ejecución del mismo, al interior de la Entidad.</t>
  </si>
  <si>
    <t>Lograr el aprovechamiento del 60% del total de residuos no peligrosos que se generan en la entidad.</t>
  </si>
  <si>
    <t>Lograr mediante estrategias de comunicación, la reducción de el consumo en metros cúbicos de agua, que no sobrepase el  1,2 m3 por persona, promoviendo la cultura de los servidores publicos de la Entidad, para el reporte de fugas de agua logrando el control y solucion de las mismas.</t>
  </si>
  <si>
    <t>Optimizar el consumo de energía, a través de las buenas prácticas en el uso y aprovechamiento de la luz natural, mediante el empleo de tecnologías que permitan disminuir el consumo de energía eléctrica.</t>
  </si>
  <si>
    <t>Dar respuesta dentro de los términos establecidos en el SDQS. a  los  Derechos de petición designados por atención al usuario</t>
  </si>
  <si>
    <t>Acciones de mantenimiento peventivo y correctivo de los bienes muebles e inmuebles de la SDS. realizados en el período</t>
  </si>
  <si>
    <t xml:space="preserve">% de Ejecución del plan de transferencias documentales con destino al archivo central </t>
  </si>
  <si>
    <t>% De solicitudes internas y externas  de documentos</t>
  </si>
  <si>
    <t xml:space="preserve">% de provision de servicio administrativo de transporte </t>
  </si>
  <si>
    <t>% de provisión de servicio administrativo de apoyo logístico y organización de eventos.</t>
  </si>
  <si>
    <t>% de Solicitudes atendidas desde el grupo de Seguridad y Control/solicitudes realizadas por las dependencias de la SDS.</t>
  </si>
  <si>
    <t xml:space="preserve">% de provisión de servicio administrativo de correspondencia Interna y Externa </t>
  </si>
  <si>
    <t>% de de ejecución de los recursos financieros que maneja la Dirección Administrativa</t>
  </si>
  <si>
    <t>Porcentaje de avance en la ejecución de acciones de apoyo a la implementación de los modulos de correspondencia(CORDIS) y Almacén (SAE/SAI) Si-Capital.</t>
  </si>
  <si>
    <t>Ejecución de actividades para la Administración y control de Bienes devolutivos de la Entidad.</t>
  </si>
  <si>
    <t>Porcentaje de bienes entregados por la Dirección Administrativa -  Almacén.</t>
  </si>
  <si>
    <t xml:space="preserve">Porcentaje de bienes recibidos y en custodia del Almacen </t>
  </si>
  <si>
    <t>Administración de programa de seguros de la entidad.</t>
  </si>
  <si>
    <t>% de aprovechamiento de residuos solidos no peligrosos</t>
  </si>
  <si>
    <t>Consumo en metros cúbicos de agua promedio por persona</t>
  </si>
  <si>
    <t>Consumo en Kwh. de energía promedio por persona</t>
  </si>
  <si>
    <t>Número de derechos de petición   respondidos a través del "Sistema Distrital de Quejas y Soluciones" de Secretaría Distrital de Salud - SDQS-</t>
  </si>
  <si>
    <t>Gobernanza y Rectoria en Salud</t>
  </si>
  <si>
    <t>Superar la segregación e inequidad en salud de la población en los territorios del Distrito Capital, mediante la formulación, ejecución, monitoreo y evaluación de políticas públicas sanitarias, que den respuesta a las necesidades y expectativas de la población de la ciudad, afectando los determinantes de la salud intersectorialmente, la sostenibilidad financiera, la gestión transparente, la vigilancia de las instituciones y la protección de los recursos.</t>
  </si>
  <si>
    <t>Bogota decide y protege el derecho fundamental a la salud público</t>
  </si>
  <si>
    <t>Fortalecimiento de la Gestión y Planeación para la Salud</t>
  </si>
  <si>
    <t>Construir y poner en funcionamiento el 100% del sistema de Análisis y Evaluación y Políticas de Salud para el Distrito Capital como base para la formulación y ajuste de planes, programas y proyectos, al 2016.</t>
  </si>
  <si>
    <t>Una Bogota que defiende y fortalece lo publico</t>
  </si>
  <si>
    <t xml:space="preserve">Porcentaje de  construcción e implementación del Sistema integral de análisis y evaluación de políticas de salud
</t>
  </si>
  <si>
    <t xml:space="preserve">% de avance en la implementación de los ocho planes de acción.
</t>
  </si>
  <si>
    <t>Gobernanza y Rectoría en Salud</t>
  </si>
  <si>
    <t>Nombre de la Dirección u Oficina:  DIRECCION ADMINISTRATIVA</t>
  </si>
  <si>
    <t xml:space="preserve">Objetivo Plan Estratégico de la Entidad </t>
  </si>
  <si>
    <t>Fecha de diligenciamiento:</t>
  </si>
  <si>
    <t>Programado 2015</t>
  </si>
  <si>
    <t>Ejecutado
2015</t>
  </si>
  <si>
    <t>Realizar la minuta de las solicitudes radicadas en la Subdirección de Contratación</t>
  </si>
  <si>
    <t>Adelantar los procesos contractuales persona natural bajo el estándar de tiempo establecido (1 a 8 días) para la elaboración de la minuta</t>
  </si>
  <si>
    <t>Gestionar las solicitudes de contratos para las diferentes modalidades de selección dentro de los estándares definidos para cada una.</t>
  </si>
  <si>
    <t>Gestionar las solicitudes de contratos para la modalidad de selección contratación directa (diferente a persona natural) dentro del estándar definido (1 a 15 días).</t>
  </si>
  <si>
    <t>Medir la gestión desde la expedición del CDP y la fecha de radicado de la solicitud de elaboración del contrato o de inicio del proceso.</t>
  </si>
  <si>
    <t>% de oportunidad en la gestión contractual</t>
  </si>
  <si>
    <t>% de cumplimiento del estándar en la elaboración de contratos de persona natural.</t>
  </si>
  <si>
    <t>% de cumplimiento del estándar en la gestión contractual en la modalidad de procesos de selección.</t>
  </si>
  <si>
    <t>% de cumplimiento del estándar en la gestión contractual en la modalidad de contratación directa (diferente a persona natural)</t>
  </si>
  <si>
    <t>% de cumplimiento del estándar  en la gestión precontractual para todas las modalidades de contratación.</t>
  </si>
  <si>
    <t>03</t>
  </si>
  <si>
    <t>"Una Bogotá que defiende y fortalece lo público"</t>
  </si>
  <si>
    <t>Implementar y mantener el sistema integrado de gestión, orientado al logro de la acreditación como dirección territorial de salud, en el marco del mejoramiento continuo.</t>
  </si>
  <si>
    <t>Mantener la certificación de Calidad de la Secretaria Distrital de Salud en las normas técnicas NTCGP 1000: 2009 en ISO 9001.</t>
  </si>
  <si>
    <t>% de avance en las etapas para el mantenimiento de la certificación de la SDS</t>
  </si>
  <si>
    <t>Seguimiento trimestral</t>
  </si>
  <si>
    <t xml:space="preserve">Implementar el 100% de los Subsistemas que componen el Sistema Integrado de la Gestión a nivel Distrital, al 2016. </t>
  </si>
  <si>
    <t>% de avance en la  implementación de los subsistemas del sistema integrado de gestión</t>
  </si>
  <si>
    <t>Promover la gestión transparente en la Secretaría Distrital de Salud y en las entidades adscritas, mediante el control social, la implementación de estándares superiores de calidad y la implementación de estrategias de lucha contra la corrupción.</t>
  </si>
  <si>
    <t>Desarrollar al interior del proceso las actividades tendientes a mantener la certificación del Sistema de Gestión de Calidad de acuerdo con lineamientos y plan de trabajo establecido por la Dirección de Planeación Institucional y Calidad.</t>
  </si>
  <si>
    <t>Porcentaje de cumplimiento de las actividades para mantener la certificación del Sistema de Gestión de Calidad</t>
  </si>
  <si>
    <t>Desarrollar al interior del proceso las actividades para implementar el Sistema Integrado de Gestión de acuerdo con lineamientos y plan de trabajo establecido por la Dirección de Planeación Institucional y Calidad.</t>
  </si>
  <si>
    <t>Porcentaje de cumplimiento de las actividades para implementar el Sistema Integrado de Gestión</t>
  </si>
  <si>
    <t>Durante el mes de Agosto se realizaron las siguientes activiades de mantenmiento: 
* El grupo de mantenimiento hace arreglos locativos menores a los bienes muebles de la S.D.S., por no tener contrato de mantenimiento preventivo y correctivo.  
* Se elaboran evaluaciones de los procesos de interventorias de mantenimiento e impermeabilización.
* Recepción de los materiales de los contratos de:
- Contrato No. 1184 de 2015, Objeto: Adquisicion de equipos y herramienta menor para la secretaria distrital de salud. 
- Contrato No. 1030 de 2015, Objeto: Contratar la adquisicion de elementos, insumos, repuestos y materiales para el mantenimiento de los puestos de trabajo de la secretaria distrital de salud.   
 A continuacion se describen y cuantifican las siguientes actividades de mantenimiento: 
Arreglos Locativos: 47
Plomeria: 8 
Electricos: 16 
Cerrajeria: 32    
TOTAL 103</t>
  </si>
  <si>
    <t xml:space="preserve">e ejecutan actividades de mantenimiento a la entidad de caracter menor, por cuanto a la fecha no se cuenta con contrato de mantenmiento, se atiende los  requermientos y emergencias y se compran los elementos y manteriales deacuerdo con la disponiblidad de recursos por caja menor. </t>
  </si>
  <si>
    <t>Durante el mes de Agosto se realizaron las siguientes activiades de mantenmiento: 
* El grupo de mantenimiento realizó los arreglos locativos a los bienes muebles de la S.D.S con las actividades realizadas unicamente por el pesonal del grupo de mantenimiento, por no contar con el contrato de mantenimiento preventivo y correctivo para la SDS y sus sedes en custodia.
* Se acompaña la recepcion en el almacen de la entidad de  todo el material de los contratos:
-No. 1184 de 2015, Objeto: Adquisicion de equipos y herramienta menor para la secretaria distrital de salud.
-No. 1030 de 2015, Objeto: Contratar la adquisicion de elementos, insumos, repuestos y materiales para el mantenimiento de los puestos de trabajo de la secretaria distrital de salud.
*Se concluyeron las adecuaciones de puestos de trabajo programadas en las areas de:
-3er piso de Hemocentro
-6to piso Administrativo - Despacho
-4to piso Administrativo - ala Occidental
-7mo piso Administrativo - Secretarias
* Se realizo la auditoria al grupo de mantenimiento sobre las actividades que realiza.  
* Se realizaron las evaluaciones de los procesos de interventorias de mantenimiento e impermeabilización:                                    * Proceso de MC-027-2015 y                                             * Proceso de MC-028-2015
A continuacion se describen y cuantifican las siguientes actividades de mantenimiento: 
Arreglos Locativos: 47
Plomeria: 8 
Electricos: 16 
Cerrajeria: 32    
TOTAL 103</t>
  </si>
  <si>
    <t xml:space="preserve">Demoras en los procesos para contratar las interventorias de mantenimiento e impermeabilizacion, para la S.D.S. </t>
  </si>
  <si>
    <t>En ejecucion el  Ctos  Mto para  los  Sistemas de:
- Seguridad y Control  
- UPS.
- Ascensores.  
Realizando las siguientes actividades durante el Periodo de Marzo de  2015:
- UPS: MtoPreven.
1 Visita Gral de Mto.  al Sistema.
4 Visitas de Control Semanal. 
- Ascensores LG:  01  Mto Preventivo,  05 Ajuste calibracion,  
- Seguridad y Control: 01 Visita Gral al Sistema. 04  de Inspeccion y correctivos sin repuestos,  
- SITRAD: 01 Asistencia de calibracion en comuinicacion Per Entidad.</t>
  </si>
  <si>
    <t xml:space="preserve">Durante el mes de Agosto se realizaron las siguientes activiades de mantenmiento: 
* El grupo de mantenimiento realizó los arreglos locativos a los bienes muebles de la S.D.S con las actividades realizadas unicamente por el pesonal del grupo de mantenimiento, por no contar con el contrato de mantenimiento preventivo y correctivo para la SDS y sus sedes en custodia.
* Se acompaña la recepcion en el almacen de la entidad de  todo el material de los contratos:
-No. 1184 de 2015, Objeto: Adquisicion de equipos y herramienta menor para la secretaria distrital de salud.
-No. 1030 de 2015, Objeto: Contratar la adquisicion de elementos, insumos, repuestos y materiales para el mantenimiento de los puestos de trabajo de la secretaria distrital de salud.
*Se concluyeron las adecuaciones de puestos de trabajo programadas en las areas de:
-3er piso de Hemocentro
-6to piso Administrativo - Despacho
-4to piso Administrativo - ala Occidental
-7mo piso Administrativo - Secretarias
* Se realizo la auditoria al grupo de mantenimiento sobre las actividades que realiza.  
* Se realizaron las evaluaciones de los procesos de interventorias de mantenimiento e impermeabilización:                                    * Proceso de MC-027-2015 y                                             * Proceso de MC-028-2015
A continuacion se describen y cuantifican las siguientes actividades de mantenimiento: 
Arreglos Locativos: 47
Plomeria: 8 
Electricos: 16 
Cerrajeria: 32    
TOTAL 103
</t>
  </si>
  <si>
    <t xml:space="preserve">Demoras en los procesos para contratar el mantenimiento, impermeabilizacion e interventorias. Para la S.D.S. </t>
  </si>
  <si>
    <t>Durante el mes de Agosto de 2015  se realizo  la recepción de las transferencias  realizada por las dependencias, para un total de   138 cajas de transferencias.
Así mismo, se recepcionarion 46 cajas de eliminación de documentos.</t>
  </si>
  <si>
    <t>Durante el mes de AGOSTO de 2015, el personal de Archivo Central  se recibió a satisfacción la transferencia de las Direcciones:  DIRECCIÓN DE SERVICIO AL CIUDADANO, SUBSECRETARIA DE SALUD PÚBLICA-LABORATORIO, SUBDIRECCIÓN, INSPECCIÓN DE VIGILANCIA Y CONTROL, SUBDIRECCIÓN DE BIENES Y SERVICIOS, DIRECCION ADMINISTRATIVA
La dependencia que se le realizo el proceso de eliminación de documentos fue la siguiente:
 SUBSECRETARIA DE SALUD PUBLICA</t>
  </si>
  <si>
    <t>Los resultados obtenidos durante el mes de AGOSTO de 2015  por concepto de transferencias recibidas a satisfaccion por parte de las de las dependencias son:
DIRECCIÓN DE SERVICIO AL CIUDADANO: 13 cajas SUBSECRETARIA DE SALUD PÚBLICA-LABORATORIO: 24 cajas
SUBDIRECCIÓN, INSPECCIÓN DE VIGILANCIA Y CONTROL: 67 cajas
SUBDIRECCIÓN DE BIENES Y SERVICIOS: 15 cajas DIRECCION ADMINISTRATIVA: 19 cajas
Los resultados obtenidos durante el mes de Agosto de 2015  por concepto de eliminación fue el siguiente:
SUBSECRETARIA DE SALUD PUBLICA: 46 cajas</t>
  </si>
  <si>
    <t xml:space="preserve">Algunas de las dependencias de la Secretaria Distrital de Salud no cuentan con un referente de archivo. Así mismo la documentación al ser revisada por el grupo de Archivo No cumple con lo estipulado en la Circular 010 de 2006. Procedimiento Técnico de Transferencia documental.
Los referentes de archivo no tienen claro cuanta documentación tienen a cargo cada una de las Dependencias.
</t>
  </si>
  <si>
    <t>Se continua dando respuesta y tramite oportuno a las solicitudes internas y externas de documentos, de conformidad con los lineamientos establecidos para tal fin.</t>
  </si>
  <si>
    <t>La  oportunidad y en las respuestas a las solicitudes internas y externas de documentos recibidas por parte de los usuarios; de igual manera se cuenta con personal idóneo para realizar estas actividades.
De acuerdo a las unidades de conservación de los documentos se tienen debidamente foliadas, organizadas y almacenadas, lo que facilita la búsqueda y la respuesta a las solicitudes presentadas por los usuarios del servicio.</t>
  </si>
  <si>
    <t>Durante el mes de Agosto  de 2015,  se recibieron  solicitudes internas516 y  335 solicitudes externas, para un total de  851 solicitudes atendidas por parte del Grupo de Archivo Central.</t>
  </si>
  <si>
    <t>o devolver oportunamente por parte de la Direcciones  los documentos  prestados por el Archivo Central,  genera traumatismos en el control y seguimiento en el aplicativo del Archivo.</t>
  </si>
  <si>
    <t>Durante el mes de  Agosto de 2015, se realizó la prestación oportuna del servicio de Correspondencia tanto a nivel interno que es la documentación producida por las diferentes dependencias de la entidad, así como externo que son los documentos recepcionados de los usuarios de los servicios de la Entidad.
Con relación a la correspondencia interna, cada una de las dependencias radica sus propios documentos, la labor que actualmente desempeña el grupo de correspondencia es la recepción y verificación mediante el aplicativo CORDIS de los documentos que se deben enviar a nivel interno y externo</t>
  </si>
  <si>
    <t xml:space="preserve">A través del Procedimiento de Gestión de Correspondencia ejecutado por la Dirección Administrativa, se logró la prestación del servicio de radicación de correspondencia tanto interna como externa y su respectiva distribución a través de recorridos internos, casilleros para Hospitales y EPS, y los despachados por correo y mensajería motorizada a través de la empresa Servicios Postales Nacionales S.A. contratada para tal fin .    </t>
  </si>
  <si>
    <t>El modulo de correspondencia Cordis presenta dificultad para cuantificar la totalidad de documentos, ya que no presenta un contador de las radicaciones realizadas por mes y por usuario, sin embargo esta labor se realiza a traves de la Dirección TIC. mediante base de datos.</t>
  </si>
  <si>
    <t>No devolver oportunamente por parte de la Direcciones  los documentos  prestados por el Archivo Central,  genera traumatismos en el control y seguimiento en el aplicativo del Archivo.</t>
  </si>
  <si>
    <t>Durante el mes de Agosto  de 2015,  se recibieron  solicitudes internas 516 y  335 solicitudes externas, para un total de  851 solicitudes atendidas por parte del Grupo de Archivo Central.</t>
  </si>
  <si>
    <t xml:space="preserve">El modulo de correspondencia Cordis presenta dificultad para cuantificar la totalidad de documentos, ya que no presenta un contador de las radicaciones realizadas por mes y por usuario, sin embargo esta labor se realiza a traves de la Dirección TIC. mediante base de datos.
</t>
  </si>
  <si>
    <t>Se atendieron solicitudes previamente programadas por parte de los Hospitales, del Despacho, y las diferentes dependencias de la SDS</t>
  </si>
  <si>
    <t>Apoyo logístico oportuno a los eventos programados por las dependencias de la Entidad.</t>
  </si>
  <si>
    <t>En el mes de  Agosto se atendieron oportunamente 113 solicitudes en los cuatro (04) auditorios y salas con las que cuenta la SDS. para un total de 4420  personas que asistieron a los eventos</t>
  </si>
  <si>
    <t>Falta de programación oportuna de los eventos por parte de las dependencias, lo que ocasiona que no se puedan atender en un 100% los requerimientos.
Por falta de suficientes espacios no fue posible  atender 22 solicitudes de auditorios en el mes de Agosto  de 2015</t>
  </si>
  <si>
    <t>En el mes de  Agosto se atendieron oportunamente 158 solicitudes en los cuatro (04) auditorios y salas con las que cuenta la SDS. para un total de 5875  personas que asistieron a los eventos</t>
  </si>
  <si>
    <t>Se realizaron ajustes en el esquema de operación del servicio de vigilancia de acuerdo a novedades observadas desde medios Tecnológicos de Seguridad y Control. Se dio inicio a nuevo contrato de vigilancia 1501-2015 con la firma VIGILANCIA ACOSTA LTDA</t>
  </si>
  <si>
    <t xml:space="preserve">e han a adelantado investigaciones pertinentes a eventos relevantes de seguridad, trazabilidades con el apoyo de Medios Tecnológicos, del Centro de Seguridad y Control. 
</t>
  </si>
  <si>
    <t>Durante el mes de AGOSTO  de 2015  por parte del Grupo Estratégico de Seguridad y Control se prestaron 4855  Servicios relacionados con la novedades control de acceso,   Emergencias y Seguridad, Manejo y Control de Equipos.</t>
  </si>
  <si>
    <t xml:space="preserve">Se  adelanta proceso para restablecimiento CCTV IP del Centro de Zoonosis averiado por descarga eléctrica. Reclamacion ante seguro Entidad.
Ante el fallo que presenta el Sistema de Control de Acceso DADEDALUS , Se  genera Analisis de Sector para realizar la AMPLIACION DEL SISTEMA DE CONTROL DE ACCESO DE LA SDS,  por un monto estimado de  $ 460 millones de pesos aproximadamente.
</t>
  </si>
  <si>
    <t>Durante el mes de AGOSTO  de 2015  por parte del Grupo Estratégico de Seguridad y Control se prestaron 4855 Servicios relacionados con la novedades control de acceso,   Emergencias y Seguridad, Manejo y Control de Equipos.</t>
  </si>
  <si>
    <t>Se recibieron y radicaron por el grupo de Correspondencia  durante el mes de Agosto de 2015, radicados  por el Grupo de Correspondencia fueron  7405   y recibidos por el grupo de correspondencia interna fueron de 13482 dentro de los cuales se encuentran los rechazos del grupo de correspondencia, devoluciones y recepción de documentos.
Se recibieron 312 solicitudes de fotocopiado y se sacaron 34.842 fotocopias.</t>
  </si>
  <si>
    <t xml:space="preserve">Se recibieron y radicaron por el grupo de Correspondencia  durante el mes de Agosto de 2015, radicados  por el Grupo de Correspondencia fueron  7405   y recibidos por el grupo de correspondencia interna fueron de 13482 dentro de los cuales se encuentran los rechazos del grupo de correspondencia, devoluciones y recepción de documentos.
Se recibieron 312 solicitudes de fotocopiado y se sacaron 34.842 fotocopias.
</t>
  </si>
  <si>
    <t xml:space="preserve">Se presentaron inconvenientes en el proceso de contratación de papelería y útiles de oficina, el cual se había adelantado para realizarse a través de Acuerdo Marco de Precios, sin embargo el Comité de Contratación decidió que se debía realizar a través de subasta inversa, con el consecuente reproceso.                                           </t>
  </si>
  <si>
    <t xml:space="preserve">En  agosto se  presta el apoyo al proceso de fortalecimiento en la implementación del módulo de correspondencia CORDIS, en la Direcciòn Administrativa  y SAE/SAI en la Dirección Administrativa, validando y  certificando la información existente en el sistema contra  los documentos físicos. </t>
  </si>
  <si>
    <t xml:space="preserve">
SAE/SAI : SAI: Fecha de corte al 17/05/2015  debido a las incidencias pendientes por ajustar, sobre elementos devolutivos, aprobados los traslados de elementos al 17/05/2015, en estado de elaboración de traslados de egresos devolutivos al 07/05/2015. 
Fecha de corte de la información para SAE cerrado y aprobado del 07/05/2015 en egresos de consumo, en estado de elaboración de egresos de consumo al 02/07/2015 ,  Ingresos de consumo aprobados al 07/05/2015, ingresos de consumo en estado de elaboración hasta el 5/08/2015, ingresos devolutivos de bienes muebles aprobados  al 23/06/2015. </t>
  </si>
  <si>
    <t xml:space="preserve">SAE/SAI : SAI: Fecha de corte al 31/12/2014. Debido a las incidencias pendientes por ajustar, sobre elementos devolutivos, aprobados los traslados de elementos al 17/05/2015, en estado de elaboración de traslados de egresos devolutivos al 07/05/2015. 
Fecha de corte de la información para SAE cerrado y aprobado del 07/05/2015 en egresos de consumo, en estado de elaboración de egresos de consumo al 02/07/2015 ,  Ingresos de consumo aprobados al 07/05/2015, ingresos de consumo en estado de elaboración hasta el 05/08/2015, ingresos devolutivos de bienes muebles aprobados  al 23/06/2015. </t>
  </si>
  <si>
    <t xml:space="preserve">Se realizan  asistencias técnicas del módulo CORDIS, en la Direcciòn Administrativa a los que lo requieren,  de los servidores públicos y contratistas asignados para el tema de radicación. 
Se partició en capacitación cuando se requiere y el reporte de bloqueos a TIC cuando existen fallas en el módulo CORDIS.
SAE/SAI: Se continúa con la inclusión de información, se reportan las incidencias y se presta asistencia técnica. </t>
  </si>
  <si>
    <t>Durante el mes de agosto de 2015 se realizaron 156 traslados de elementos devolutivos,   se actualizaron  24 carteras y se realizaron 21  reintegros al Almacén,  de acuerdo con las solicitudes presentadas, por las diferentes dependencias y los servidores públicos de la Entidad.</t>
  </si>
  <si>
    <t xml:space="preserve">Se realizó el acompañamiento para la entrega de bienes en los Hospitales de la Red Adscrita, de acuerdo a programación de la Dirección de Infraestructura y también el acompañamiento en la entrega de ambulancias para los hospitales </t>
  </si>
  <si>
    <t xml:space="preserve">156 Traslados 
24 Carteras Actualizadas 
21  Reintegros </t>
  </si>
  <si>
    <t xml:space="preserve">En el mes de Agosto de 2015  se  entregaron a las Dependencias de la SDS, a las ESES, y otras instituciones de Salud bienes por valor de $11,943,629,187,13 11 lo cual comparado con el valor del inventario neto acumulado de Almacén de $3,973,942,636,66 corresponden a un 300,55%.         </t>
  </si>
  <si>
    <t>e realizò en entrega de los diferentes pedidos de bienes devolutivos, de consumo tales como papelerìa, ùtiles de oficina e insumos para computador, entre otros a las dependencias de la SDS, entrega de medicamentos y biológicos como vacunas  a las ESES y otras Instituciones de Salud en forma oportuna.</t>
  </si>
  <si>
    <t>Se realizó las entregas  oportunas de los elementos solicitados.</t>
  </si>
  <si>
    <t>Se continuò con el   cargue de informaciòn y actualizaciòn en el aplicativo SICAPITAL SAE-SAI al cierre del mes  se ha presentado algunos inconvenientes para realizar la aprobacion y cierre de los cargues de informaciòn.</t>
  </si>
  <si>
    <t>En el mes de Agosto de 2015  se ingresaron  bienes   por un valor de $11,081,007,528,84  lo cual comparado con el valor del inventario neto acumulado de Almacén de $3,973,942,636,66  corresponden a 356,15%.</t>
  </si>
  <si>
    <t>Se realizò la  revisión, recepciòn  e ingreso de todos los elementos adquiridos por la entidad  y los elementos y/o insumos  entregados por el Ministerio de la Proteccion Social y otras Secretarìas de Salud a nivel nacional para este periodo.</t>
  </si>
  <si>
    <t>Se realizò el ingreso oportuno de los elementos adquiridos or la entidad.</t>
  </si>
  <si>
    <t>Sin observaciones.</t>
  </si>
  <si>
    <t xml:space="preserve">En el mes de Agosto de 2015  se  entregaron a las Dependencias de la SDS, a las ESES, y otras instituciones de Salud bienes por valor de $11,943,629,187,13 lo cual comparado con el valor del inventario neto acumulado de Almacén de $3,973,942,636,66 corresponden a un 300,55%.         </t>
  </si>
  <si>
    <t>En el mes de Agosto de 2015  se ingresaron  bienes   por un valor de $11,081,007,528,84  lo cual comparado con el valor del inventario neto acumulado de Almacén de $3,973,942,636,66 corresponden a 356,15%.</t>
  </si>
  <si>
    <t>N/A</t>
  </si>
  <si>
    <t xml:space="preserve">En el mes de agosto, se realizó la adquisición de los SOAT para los vehículos del parque automotor, a través de Acuerdo Marco de Precios. </t>
  </si>
  <si>
    <t>En el mes de agosto se solicitó al Corredor de Seguros Jargu S.A, la elaboración de los estudios previos, estudio económico y pliego de condiciones, para adelantar la licitación para contratar la póliza de responsabilidad civil servidores públicos.</t>
  </si>
  <si>
    <t>Durante el mes de agosto se  reportó a la Dirección Administrativa un siniestro por hurto de un celular. 
Se continúa realizando seguimiento a los siniestros reportados a la compañía de seguros</t>
  </si>
  <si>
    <t>No fué aprobada por parte de la Subdirección de Contratación,  la adición de la póliza de responsabilidad civil servidores públicos, por lo cual se solicito al Corredor de Seguros, la elaboración del estudio de mercado y demás documentos precontractuales para iniciar la licitación para la contratación de este seguro.</t>
  </si>
  <si>
    <t>11.50%</t>
  </si>
  <si>
    <t>11.5%</t>
  </si>
  <si>
    <t xml:space="preserve">Se continua trabajando con el apoyo de la Cooperativa Multiactiva de Trabajadores Coopdisa en las campañas de sensibilización sobre la correcta separación en la fuente en el espacio de la Cafetería,  del mismo modo  para la compra de canecas para el deposito de residuos y de MPR con sus respectivos avisos de lo que debe depositarse en cada caneca. 
Con las campañas de socialización permanente que se envían a través de SDS. Comunicaciones, se ha visto reflejado en el aumento del Material Potencialmente Reciclable y se ha visto el compromiso por parte de los colaboradores de la Entidad.  Se realizo capacitacion el personal de aseo sobre la correcta sepraracion en la fuente y la ruta sanitaria.
</t>
  </si>
  <si>
    <t xml:space="preserve">Se continua trabajando permanentemente con el apoyo del  personal de aseo, sobre la correcta separación en la fuente, adicional se continúa con las siguiente campañas:
1-  "Tapitas de vida" que busca reciclar las tapitas plástica para ayudar a la fundación SANAR quien vela por los niños con cáncer de bajos recursos, esta campaña nos ha permitido reciclar las tapitas aumentando la capacidad de reciclaje. En el mes de marzo se instalaron recipientes para la recoleccion de tapas plasticas gestion realizada por la Direccion Administrativa.
2- Recolección de pilas, baterías, accesorios para celular  aparatos eléctricos, en recipientes( tambores) para la recolección.
3- Se trabaja conjuntamente con la ANDI en el programa de pos consumo en donde realizamos las entregas de luminarias, llantas, aparatos eléctricos y las pilas generadas por la entidad en el programa de reciclaje con la Secretaria de Ambiente, estas entregas no tiene ningún costo para la Entidad. 
4- Sensibilización de todos los colaboradores por medio de los pendones y los Tips que se pasan constantemente sobre uso eficiente de los residuos.
5-  Se entregaron las luminarias y las pilas generadas por la SDS. en el programa de reciclaje de la Secretaria de Ambiente. </t>
  </si>
  <si>
    <t xml:space="preserve">En el mes de Agosto de 2015, el certificado de la Asociacion de Recicladores de Bogota indico que en la SDS se recicló3,469 kg de Material Potencialmente Reciclable. Se entrego a la Empresa Aseo Capital 1,710 Kg de residuos ordinarios. El resultado del indicador para este periodo fue de 66,98 % de MPR. </t>
  </si>
  <si>
    <t>Se ha mantenido el consumo de agua por debajo de la línea base, esto debido a las diferentes campañas de sensibilización que se llevan a cabo en la entidad, tales como  publicación de avisos en acrílico en los baños sobre el uso eficiente del agua.
De otra parte se trabajo en coordinación con la empresa de aseo  y la empresa de Vigilancia acerca del cumplimiento de las metas PIGA con el fin que realicen seguimiento y reporte al grupo de mantenimiento, cuando se detectan fugas de agua, por lo que se coordina el mantenimiento y las reparaciones necesarias en la tubería y grifos de la entidad, que evite el incremento del consumo de agua. 
Se realizo el Plan de Acción PIGA contemplando actividades que permiten una mayor eficiencia en el consumo de agua y ahorro..</t>
  </si>
  <si>
    <t>Se ha logrado mediante estrategias de comunicación cumplir con el indicador.
Se continúan con las campañas de  sensibilización permanente a los servidores (as) sobre el ahorro y uso eficiente del agua a través de los Tips de sensibilización, los pendones y las carteleras Institucionales.</t>
  </si>
  <si>
    <t>Para el periodo comprendio entre 27/05/2015-27/06/2015 el consumo de agua en la SDS y sus sedes en custodio fue de 3,518 m3, el consumo percapita de agua se estima en1,0, cumpliendo con el indicador proyectado, esto gracias a las acciones que se han adelantado desde el grupo de Mantenimiento con el control de fugas y goteo, y con las constantes campañas sobre el componente de uso y ahorro eficiente de agua. Se reporta el consumo del periodo anterior dado que aun no ha llegado la facturacion de este periodo, se espera mantener el consumo percapita.</t>
  </si>
  <si>
    <t>Se ha mantenido el consumo de energia por debajo de la línea base, esto debido a las diferentes campañas de sensibilización que se llevan a cabo en la entidad, tales como  publicación de avisos en acrílico en los baños sobre el uso eficiente del energia, los tips que se envia por sds comunicaciones y las publicaciones en la cartelera digital..
De otra parte se trabajo en coordinación con la empresa de aseo  y la empresa de Vigilancia acerca del cumplimiento de las metas PIGA con el fin que realicen seguimiento y reporte al grupo de mantenimiento, cuando se detectan perdidas de energia, por lo que se coordina el mantenimiento y las reparaciones necesarias en el componente electrico.
Se realizo el Plan de Acción PIGA contemplando actividades que permiten una mayor eficiencia en el consumo de energia.</t>
  </si>
  <si>
    <t>Se ha logrado mediante estrategias de comunicacion cumplir con este indicador.
Se continúan con las campañas de  sensibilización permanente a los servidores (as) sobre el ahorro y uso eficiente del energia a través de los Tips de sensibilización, los pendones y las carteleras Institucionales.</t>
  </si>
  <si>
    <t>Para el periodo comprendido entre el 09/07/2015-10/08/2015, el consumo de energia de la SDS y sus sedes en custodio fue de 254,231 Kw/h, el consumo percapita se estima en 67% persona, el cumplimiento de este indicador se debe a las acciones que se han adelantado desde el grupo de Mantenimiento con perdidas de energia, a su vez en la prueba piloto de iluminacion led que se lleva a cabo en la Entidad por la Empresa Minimage, , y con las constantes campañas sobre el componente de uso y ahorro eficiente de Energia.</t>
  </si>
  <si>
    <t>Durante el mes de agosto de 2015  se presentaron  una (1) queja y tres (3) solicitudes de petición. Se continua prestando una  atención amable y cordial  a los usuarios tanto internos como externos por parte del personal que presta servicios al usuario, igualmente se han llevado a cabo capacitaciones.</t>
  </si>
  <si>
    <t>La oportuna y buena  atención   por parte de los servidores públicos y Contratistas de la Dirección Administrativa  que prestan servicios  a los usuarios internos y externos  se ha reflejado en las disminución de quejas y reclamos presentadas para el período.</t>
  </si>
  <si>
    <t xml:space="preserve">En el mes de agosto de 2015, la Dirección  se recibieron  una (1) queja  y tres (3) solicitudes de petición.                          </t>
  </si>
  <si>
    <t>En el mes de agosto de  2015, la Dirección  se recibieron  una (1) queja  y tres (3) solicitudes de petición.</t>
  </si>
  <si>
    <t xml:space="preserve">Con el objetivo de continuar apoyando el desarrollo de los procesos misionales, estrategicos y de apoyo de la Entidad y promover el trabajo digno la subdirección gestiono las solicitudes de recurso humano radicadas a su interior dentro de los estandares de tiempo definidos para la elaboración de cada uno de ellos.   </t>
  </si>
  <si>
    <t xml:space="preserve"> Se logra dar cumplimiento del Plan Anual de Adqusiciones definido para la vigencia 2015, de donde se suscribieron 1506 contratos y/o convenios nuevos de las diferentes areas de la Entidad. </t>
  </si>
  <si>
    <t xml:space="preserve">Con 1506 minutas suscritas por el Fondo Financiero Distrital de Salud y 58 minutas suscriptas por la Secretaria por lo anterior en el periodo se da cumplimiento en un 95% en la opornunidad contractual de la Subdirección. </t>
  </si>
  <si>
    <t xml:space="preserve">En el me de Agosto se radicaron 82 solicitudes en el proceso contractual y se suscribieron 18 en el mes de agosto.  Quedaron en el despacho 100. </t>
  </si>
  <si>
    <t>Para el mes de Agosto de las 2 minutas que registraron fecha de radicado de ingreso al despacho y que se suscribieron,   cumplieron al estar dentro del estandar de 8 días para su elaboración.</t>
  </si>
  <si>
    <t>Para el periodo  de Agosto se suscribieron 6 procesos de selección por  Minima cuantía y  5 que cumplieron. Se suscribieron dos licitaciones que cumplieron con el estandar, se suscribieron 4 procesos por selecciión abreviada y 3 cumplieron Los cuales se encuentran dentro de los estandares de tiempo determinados para el  proceso.</t>
  </si>
  <si>
    <t>En el mes de Agosto No se suscribieron contratos o convenios por la modalidad contratación directa diferentes a persona natural.</t>
  </si>
  <si>
    <t>Para el periodo Agosto de las mediciones realizadas  se  cumplieron con el estandar que se determino de 15 días que se tienen determinados para una oportuna radicación de las solicitudes de elaboración de contratos o de inicio de procesos.</t>
  </si>
  <si>
    <t>En el mes de agosto de 2015, se presto un total de  370 servicios de transporte, ya que se priorizaron los servicios solicitados y aun se programaron en ruta debido a que el presupuesto del contrato con bip transportes se estaba agotando.</t>
  </si>
  <si>
    <t xml:space="preserve">En el mes de agosto de 2015, se realizó la prestación del servicio de transporte a las diferentes dependencias de la Secretaría Distrital de Salud  (notificaciones, auditorías a hospitales, tutelas, recorridos y otros servicios). </t>
  </si>
  <si>
    <t xml:space="preserve">Durante el mes de agosto se presto un total de 304 servicios de transportes a solicitudes internas con personal de planta; y  66 servicios prestado con el contrato No. 0934 con la empresa bip transportes para un total de 842 solicitudes realizadas a través del correo y telefónicamente, las cuales son evidencia de la coordinación y el buen funcionamiento del grupo de transportes. 
</t>
  </si>
  <si>
    <t>El servicio de transporte ha sido propicio ha cada una de las solicitudes y esto se refleja en los 370 servicios prestados.</t>
  </si>
  <si>
    <t>En este mes como existia una restricción en el contrato de transporte de personal debido a que presupuestalmente estaba terminando, solo se prestaron los servicios de recogia y llevada a los directivos y con los 4 vehículos de la entidad que se pueden enrutar para prestar servicios se atendieron los servicios más urgentes.</t>
  </si>
  <si>
    <t>En este mes de agosto se ha avanzado un poco en el tema de la disminución del tiempo de espera, esto debido a la aplicación de la resolución 609 y al plan pedagogico de concientización de la austeridad en el gasto y la eficiente utilización de los recursos públicos, este plan se ejecuto vía telefónica y por correo enviado a los diferentes Directivos y funcionarios de la Entidad; dando como resultado la disminución del valor de la factura de la empresa contratada.</t>
  </si>
  <si>
    <t>A traves de la resolución 609 del 31 de julio de 2012, la cual dice: que asignado el servicio y pasado 15 minutos y el funcionario no baja, este se pierde; se ha empezado en un proceso de concientización a los funcionarios de la Entidad para que nos avicen con anticipación la cancelación de los servicios o el dar la hora real en la cual tomarán el servicio.</t>
  </si>
  <si>
    <t xml:space="preserve">Durante el mes de agosto, se remitieron a la Subdirección de Contratación,  los documentos para iniciar los procesos de contratación para el mantenimiento de equipos de presión, red de frio.     Se realizó la adquisición de los SOAT del parque automotor por Acuerdo Marco de Precios.  
Durante este periodo la Caja Menor adquirió bienes y servicios con cargos a cinco (5) de los siete (7) rubros de los que dispone. Por un total de ($1.900.176). 
</t>
  </si>
  <si>
    <t xml:space="preserve">El Presupueso de Gastos de Funcionamiento, alcanzó una ejecución en el mes de agosto de 48%. El comportamiento de los rubros  que son ejecutados por la Dirección Administrativa  ($11.505.836.000), en el mes de agosto fue el siguiente: Gastos de Computador $242.863.520, Combustibles $10.904.000,  Materiales y Suministros $108.866.091  Compra de Equipo $19.495.155, Gastos de Transporte y Comunicación $1.005.622.832, Impresos y Públicaciones $4.301.194, Mantenimiento $4.731.525.717, seguros $832.262.315, servicios públicos $957.596.783,  e Impuestos, Tasas y Contribuciones $21.969.030.
La Caja Menor prestó apoyo para  el desarrollo de los procesos de las siguientes áreas de la Entidad: Subdirección de Bienes y Servicios - Mantenimiento - Almacén - Inventarios, Dirección de Infraestructura y Tecnología, Subsecretaría de Salud Pública - Laboratorio - Zoonosis, Oficina Asesora de Comunicaciones y el Despacho del Secretario.
</t>
  </si>
  <si>
    <t>En el mes de agosto, se realizó la contratación del servicio de transporte de personal, suministro de tapetes y forros, adquisición de básculas, mantenimiento de sistema de seguridad y control , mantenimiento de montacargas, servicio de vigilancia, mantenimiento de UPS y mantenimiento de instalaciones.                                   Se logró la aprobación del traslado presupuestal para la contratación de la póliza de responsabilidad civil servidores públicos.
La Caja Menor prestó atención aportuna a los requerimientos que realizaron las diferentes dependencias; Dentro de los tiempos y la normatividad vigente.</t>
  </si>
  <si>
    <t xml:space="preserve">El Presupueso de Gastos de Funcionamiento, alcanzó una ejecución en el mes de agosto de 48%. El comportamiento de los rubros  que son ejecutados por la Dirección Administrativa  ($11.505.836.000), en el mes de agosto fue el siguiente: Gastos de Computador $242.863.520, Combustibles $10.904.000,  Materiales y Suministros $108.866.091  Compra de Equipo $19.495.155, Gastos de Transporte y Comunicación $1.005.622.832, Impresos y Públicaciones $4.301.194, Mantenimiento $4.731.525.717, seguros $832.262.315, servicios públicos $957.596.783,  e Impuestos, Tasas y Contribuciones $21.969.030.
La Caja Menor atendió 17 solicitudes de adquisición de bienes y/o servicios. Con los extractos recibidos se realizó la conciliación bancaria del mes de julio de 2015. Se llevó registro en los libros de Banco y Efectivo de los movimientos realizados durante el periodo del 1 al 31 de agosto de 2015, y se realizó el proyecto de resolución de reconocimiento del gasto y solicitud el reembolso correpondiente al mes de julio de 2015.
</t>
  </si>
</sst>
</file>

<file path=xl/styles.xml><?xml version="1.0" encoding="utf-8"?>
<styleSheet xmlns="http://schemas.openxmlformats.org/spreadsheetml/2006/main">
  <numFmts count="5">
    <numFmt numFmtId="164" formatCode="_(* #,##0_);_(* \(#,##0\);_(* &quot;-&quot;_);_(@_)"/>
    <numFmt numFmtId="165" formatCode="_(* #,##0.00_);_(* \(#,##0.00\);_(* &quot;-&quot;??_);_(@_)"/>
    <numFmt numFmtId="166" formatCode="000"/>
    <numFmt numFmtId="167" formatCode="0.0%"/>
    <numFmt numFmtId="168" formatCode="0.0"/>
  </numFmts>
  <fonts count="41">
    <font>
      <sz val="11"/>
      <color theme="1"/>
      <name val="Calibri"/>
      <family val="2"/>
      <scheme val="minor"/>
    </font>
    <font>
      <sz val="10"/>
      <name val="Arial"/>
      <family val="2"/>
    </font>
    <font>
      <sz val="11"/>
      <color indexed="8"/>
      <name val="Calibri"/>
      <family val="2"/>
    </font>
    <font>
      <b/>
      <sz val="9"/>
      <color indexed="9"/>
      <name val="Calibri"/>
      <family val="2"/>
    </font>
    <font>
      <sz val="9"/>
      <color indexed="8"/>
      <name val="Calibri"/>
      <family val="2"/>
    </font>
    <font>
      <b/>
      <sz val="11"/>
      <color indexed="9"/>
      <name val="Calibri"/>
      <family val="2"/>
    </font>
    <font>
      <b/>
      <sz val="11"/>
      <color indexed="8"/>
      <name val="Calibri"/>
      <family val="2"/>
    </font>
    <font>
      <b/>
      <sz val="20"/>
      <color indexed="10"/>
      <name val="Arial Narrow"/>
      <family val="2"/>
    </font>
    <font>
      <sz val="8"/>
      <name val="Calibri"/>
      <family val="2"/>
    </font>
    <font>
      <sz val="11"/>
      <name val="Calibri"/>
      <family val="2"/>
    </font>
    <font>
      <b/>
      <sz val="8"/>
      <color indexed="9"/>
      <name val="Calibri"/>
      <family val="2"/>
    </font>
    <font>
      <sz val="11"/>
      <color indexed="9"/>
      <name val="Calibri"/>
      <family val="2"/>
    </font>
    <font>
      <sz val="26"/>
      <color indexed="8"/>
      <name val="Calibri"/>
      <family val="2"/>
    </font>
    <font>
      <b/>
      <sz val="12"/>
      <color indexed="9"/>
      <name val="Calibri"/>
      <family val="2"/>
    </font>
    <font>
      <b/>
      <sz val="16"/>
      <color indexed="9"/>
      <name val="Calibri"/>
      <family val="2"/>
    </font>
    <font>
      <sz val="11"/>
      <color indexed="9"/>
      <name val="Calibri"/>
      <family val="2"/>
    </font>
    <font>
      <sz val="11"/>
      <name val="Arial"/>
      <family val="2"/>
    </font>
    <font>
      <b/>
      <sz val="11"/>
      <name val="Arial"/>
      <family val="2"/>
    </font>
    <font>
      <sz val="11"/>
      <color indexed="8"/>
      <name val="Arial"/>
      <family val="2"/>
    </font>
    <font>
      <b/>
      <sz val="11"/>
      <color indexed="8"/>
      <name val="Arial"/>
      <family val="2"/>
    </font>
    <font>
      <sz val="9"/>
      <color indexed="81"/>
      <name val="Tahoma"/>
      <family val="2"/>
    </font>
    <font>
      <b/>
      <sz val="9"/>
      <color indexed="81"/>
      <name val="Tahoma"/>
      <family val="2"/>
    </font>
    <font>
      <sz val="11"/>
      <color theme="1"/>
      <name val="Tahoma"/>
      <family val="2"/>
    </font>
    <font>
      <sz val="11"/>
      <color indexed="8"/>
      <name val="Tahoma"/>
      <family val="2"/>
    </font>
    <font>
      <sz val="12"/>
      <color indexed="8"/>
      <name val="Tahoma"/>
      <family val="2"/>
    </font>
    <font>
      <b/>
      <sz val="11"/>
      <color indexed="8"/>
      <name val="Tahoma"/>
      <family val="2"/>
    </font>
    <font>
      <b/>
      <sz val="11"/>
      <name val="Tahoma"/>
      <family val="2"/>
    </font>
    <font>
      <sz val="11"/>
      <name val="Tahoma"/>
      <family val="2"/>
    </font>
    <font>
      <sz val="12"/>
      <color theme="1"/>
      <name val="Arial"/>
      <family val="2"/>
    </font>
    <font>
      <sz val="26"/>
      <color theme="1"/>
      <name val="Calibri"/>
      <family val="2"/>
    </font>
    <font>
      <sz val="12"/>
      <color rgb="FF000000"/>
      <name val="Tahoma"/>
      <family val="2"/>
    </font>
    <font>
      <sz val="12"/>
      <color indexed="8"/>
      <name val="Arial"/>
      <family val="2"/>
    </font>
    <font>
      <sz val="12"/>
      <name val="Arial"/>
      <family val="2"/>
    </font>
    <font>
      <sz val="11"/>
      <color rgb="FFFF0000"/>
      <name val="Calibri"/>
      <family val="2"/>
      <scheme val="minor"/>
    </font>
    <font>
      <sz val="10"/>
      <name val="Tahoma"/>
      <family val="2"/>
    </font>
    <font>
      <sz val="11"/>
      <color indexed="9"/>
      <name val="Tahoma"/>
      <family val="2"/>
    </font>
    <font>
      <sz val="11"/>
      <color rgb="FFFF0000"/>
      <name val="Tahoma"/>
      <family val="2"/>
    </font>
    <font>
      <sz val="11"/>
      <color rgb="FFFF0000"/>
      <name val="Calibri"/>
      <family val="2"/>
    </font>
    <font>
      <b/>
      <sz val="11"/>
      <color rgb="FFFF0000"/>
      <name val="Arial"/>
      <family val="2"/>
    </font>
    <font>
      <sz val="11"/>
      <color rgb="FFFF0000"/>
      <name val="Arial"/>
      <family val="2"/>
    </font>
    <font>
      <sz val="11"/>
      <color indexed="81"/>
      <name val="Tahoma"/>
      <family val="2"/>
    </font>
  </fonts>
  <fills count="10">
    <fill>
      <patternFill patternType="none"/>
    </fill>
    <fill>
      <patternFill patternType="gray125"/>
    </fill>
    <fill>
      <patternFill patternType="solid">
        <fgColor indexed="56"/>
        <bgColor indexed="64"/>
      </patternFill>
    </fill>
    <fill>
      <patternFill patternType="solid">
        <fgColor indexed="9"/>
        <bgColor indexed="64"/>
      </patternFill>
    </fill>
    <fill>
      <patternFill patternType="solid">
        <fgColor theme="0"/>
        <bgColor indexed="64"/>
      </patternFill>
    </fill>
    <fill>
      <patternFill patternType="solid">
        <fgColor theme="0" tint="-0.34998626667073579"/>
        <bgColor indexed="64"/>
      </patternFill>
    </fill>
    <fill>
      <patternFill patternType="solid">
        <fgColor rgb="FF002060"/>
        <bgColor indexed="64"/>
      </patternFill>
    </fill>
    <fill>
      <patternFill patternType="solid">
        <fgColor theme="3" tint="-0.249977111117893"/>
        <bgColor indexed="64"/>
      </patternFill>
    </fill>
    <fill>
      <patternFill patternType="solid">
        <fgColor rgb="FFFFFFFF"/>
        <bgColor indexed="64"/>
      </patternFill>
    </fill>
    <fill>
      <patternFill patternType="solid">
        <fgColor theme="0" tint="-0.49998474074526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9"/>
      </left>
      <right style="thin">
        <color indexed="9"/>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style="thin">
        <color indexed="9"/>
      </top>
      <bottom style="thin">
        <color indexed="64"/>
      </bottom>
      <diagonal/>
    </border>
    <border>
      <left/>
      <right style="thin">
        <color indexed="9"/>
      </right>
      <top style="thin">
        <color indexed="9"/>
      </top>
      <bottom style="thin">
        <color indexed="64"/>
      </bottom>
      <diagonal/>
    </border>
    <border>
      <left/>
      <right/>
      <top/>
      <bottom style="thin">
        <color indexed="64"/>
      </bottom>
      <diagonal/>
    </border>
    <border>
      <left style="thin">
        <color indexed="9"/>
      </left>
      <right/>
      <top style="thin">
        <color indexed="9"/>
      </top>
      <bottom style="thin">
        <color indexed="9"/>
      </bottom>
      <diagonal/>
    </border>
    <border>
      <left/>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9"/>
      </top>
      <bottom style="thin">
        <color indexed="64"/>
      </bottom>
      <diagonal/>
    </border>
    <border>
      <left style="thin">
        <color indexed="9"/>
      </left>
      <right/>
      <top/>
      <bottom/>
      <diagonal/>
    </border>
    <border>
      <left/>
      <right style="thin">
        <color indexed="64"/>
      </right>
      <top/>
      <bottom/>
      <diagonal/>
    </border>
    <border>
      <left style="thin">
        <color indexed="9"/>
      </left>
      <right/>
      <top style="thin">
        <color indexed="9"/>
      </top>
      <bottom/>
      <diagonal/>
    </border>
    <border>
      <left/>
      <right style="thin">
        <color indexed="9"/>
      </right>
      <top style="thin">
        <color indexed="9"/>
      </top>
      <bottom/>
      <diagonal/>
    </border>
    <border>
      <left style="thin">
        <color indexed="64"/>
      </left>
      <right/>
      <top style="thin">
        <color indexed="9"/>
      </top>
      <bottom style="thin">
        <color indexed="9"/>
      </bottom>
      <diagonal/>
    </border>
    <border>
      <left/>
      <right/>
      <top style="thin">
        <color indexed="9"/>
      </top>
      <bottom/>
      <diagonal/>
    </border>
    <border>
      <left style="thin">
        <color indexed="9"/>
      </left>
      <right style="thin">
        <color indexed="9"/>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s>
  <cellStyleXfs count="7">
    <xf numFmtId="0" fontId="0" fillId="0" borderId="0"/>
    <xf numFmtId="165"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5" fontId="2" fillId="0" borderId="0" applyFont="0" applyFill="0" applyBorder="0" applyAlignment="0" applyProtection="0"/>
    <xf numFmtId="0" fontId="1" fillId="0" borderId="0"/>
  </cellStyleXfs>
  <cellXfs count="213">
    <xf numFmtId="0" fontId="0" fillId="0" borderId="0" xfId="0"/>
    <xf numFmtId="0" fontId="3" fillId="2" borderId="1"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10" fillId="2" borderId="3" xfId="0" applyFont="1" applyFill="1" applyBorder="1" applyAlignment="1" applyProtection="1">
      <alignment horizontal="center" vertical="center" wrapText="1"/>
    </xf>
    <xf numFmtId="0" fontId="0" fillId="0" borderId="0" xfId="0" applyAlignment="1" applyProtection="1">
      <alignment vertical="center"/>
    </xf>
    <xf numFmtId="0" fontId="0" fillId="0" borderId="0" xfId="0" applyFill="1" applyAlignment="1" applyProtection="1">
      <alignment vertical="center"/>
    </xf>
    <xf numFmtId="0" fontId="0" fillId="3" borderId="0" xfId="0" applyFill="1" applyAlignment="1" applyProtection="1">
      <alignment vertical="center"/>
    </xf>
    <xf numFmtId="0" fontId="13" fillId="2" borderId="1" xfId="0" applyFont="1" applyFill="1" applyBorder="1" applyAlignment="1" applyProtection="1">
      <alignment horizontal="center" vertical="center" wrapText="1"/>
    </xf>
    <xf numFmtId="0" fontId="15" fillId="3" borderId="0" xfId="0" applyFont="1" applyFill="1" applyAlignment="1" applyProtection="1">
      <alignment vertical="center"/>
    </xf>
    <xf numFmtId="0" fontId="0" fillId="3" borderId="0" xfId="0" applyFill="1" applyAlignment="1" applyProtection="1">
      <alignment horizontal="center" vertical="center"/>
    </xf>
    <xf numFmtId="0" fontId="0" fillId="0" borderId="0" xfId="0" applyFill="1" applyAlignment="1" applyProtection="1">
      <alignment horizontal="center" vertical="center"/>
    </xf>
    <xf numFmtId="0" fontId="6" fillId="0" borderId="0" xfId="0" applyFont="1" applyFill="1" applyAlignment="1" applyProtection="1">
      <alignment horizontal="center" vertical="center"/>
    </xf>
    <xf numFmtId="0" fontId="6" fillId="0" borderId="0" xfId="0" applyFont="1" applyFill="1" applyAlignment="1" applyProtection="1">
      <alignment horizontal="left" vertical="center"/>
    </xf>
    <xf numFmtId="0" fontId="0" fillId="0" borderId="0" xfId="0" applyFill="1" applyAlignment="1" applyProtection="1">
      <alignment horizontal="left" vertical="center"/>
    </xf>
    <xf numFmtId="0" fontId="0" fillId="3" borderId="0" xfId="0" applyFill="1" applyAlignment="1" applyProtection="1">
      <alignment horizontal="left" vertical="center"/>
    </xf>
    <xf numFmtId="0" fontId="0" fillId="0" borderId="0" xfId="0" applyAlignment="1" applyProtection="1">
      <alignment horizontal="center" vertical="center"/>
    </xf>
    <xf numFmtId="0" fontId="11" fillId="3" borderId="0" xfId="0" applyFont="1" applyFill="1" applyAlignment="1" applyProtection="1">
      <alignment vertical="center"/>
    </xf>
    <xf numFmtId="0" fontId="5" fillId="2" borderId="1" xfId="0" applyFont="1" applyFill="1" applyBorder="1" applyAlignment="1" applyProtection="1">
      <alignment vertical="center"/>
    </xf>
    <xf numFmtId="0" fontId="0" fillId="4" borderId="0" xfId="0" applyFill="1" applyAlignment="1" applyProtection="1">
      <alignment vertical="center"/>
    </xf>
    <xf numFmtId="0" fontId="0" fillId="4" borderId="0" xfId="0" applyFill="1" applyAlignment="1" applyProtection="1">
      <alignment horizontal="center" vertical="center"/>
    </xf>
    <xf numFmtId="0" fontId="0" fillId="4" borderId="0" xfId="0" applyFill="1" applyAlignment="1" applyProtection="1">
      <alignment horizontal="justify" vertical="center"/>
    </xf>
    <xf numFmtId="164" fontId="4" fillId="4" borderId="1" xfId="1" applyNumberFormat="1" applyFont="1" applyFill="1" applyBorder="1" applyAlignment="1" applyProtection="1">
      <alignment horizontal="justify" vertical="center" wrapText="1"/>
    </xf>
    <xf numFmtId="0" fontId="15" fillId="4" borderId="0" xfId="0" applyFont="1" applyFill="1" applyAlignment="1" applyProtection="1">
      <alignment horizontal="justify" vertical="center"/>
    </xf>
    <xf numFmtId="0" fontId="3" fillId="2" borderId="2" xfId="0" applyFont="1" applyFill="1" applyBorder="1" applyAlignment="1" applyProtection="1">
      <alignment horizontal="center" vertical="center" wrapText="1"/>
    </xf>
    <xf numFmtId="0" fontId="3" fillId="2" borderId="2" xfId="0" applyFont="1" applyFill="1" applyBorder="1" applyAlignment="1" applyProtection="1">
      <alignment horizontal="left" vertical="center" wrapText="1"/>
    </xf>
    <xf numFmtId="0" fontId="13" fillId="2" borderId="2" xfId="0" applyFont="1" applyFill="1" applyBorder="1" applyAlignment="1" applyProtection="1">
      <alignment horizontal="center" vertical="center" wrapText="1"/>
    </xf>
    <xf numFmtId="0" fontId="13" fillId="2" borderId="2" xfId="0" applyFont="1" applyFill="1" applyBorder="1" applyAlignment="1" applyProtection="1">
      <alignment horizontal="left" vertical="center" wrapText="1"/>
    </xf>
    <xf numFmtId="0" fontId="10" fillId="2" borderId="18" xfId="0" applyFont="1" applyFill="1" applyBorder="1" applyAlignment="1" applyProtection="1">
      <alignment horizontal="center" vertical="center" wrapText="1"/>
    </xf>
    <xf numFmtId="0" fontId="25" fillId="4" borderId="1" xfId="0" applyFont="1" applyFill="1" applyBorder="1" applyAlignment="1" applyProtection="1">
      <alignment horizontal="center" vertical="center" wrapText="1"/>
    </xf>
    <xf numFmtId="166" fontId="17" fillId="4" borderId="1" xfId="0" applyNumberFormat="1" applyFont="1" applyFill="1" applyBorder="1" applyAlignment="1" applyProtection="1">
      <alignment horizontal="center" vertical="center"/>
    </xf>
    <xf numFmtId="0" fontId="23" fillId="4" borderId="1" xfId="0" applyFont="1" applyFill="1" applyBorder="1" applyAlignment="1" applyProtection="1">
      <alignment vertical="center" wrapText="1"/>
    </xf>
    <xf numFmtId="0" fontId="23" fillId="4" borderId="1" xfId="0" applyFont="1" applyFill="1" applyBorder="1" applyAlignment="1" applyProtection="1">
      <alignment horizontal="center" vertical="center" wrapText="1"/>
    </xf>
    <xf numFmtId="9" fontId="27" fillId="4" borderId="1" xfId="0" applyNumberFormat="1" applyFont="1" applyFill="1" applyBorder="1" applyAlignment="1" applyProtection="1">
      <alignment horizontal="center" vertical="center" wrapText="1"/>
    </xf>
    <xf numFmtId="1" fontId="23" fillId="4" borderId="1" xfId="2" applyNumberFormat="1" applyFont="1" applyFill="1" applyBorder="1" applyAlignment="1" applyProtection="1">
      <alignment horizontal="center" vertical="center" wrapText="1"/>
    </xf>
    <xf numFmtId="0" fontId="24" fillId="0" borderId="1" xfId="0" applyFont="1" applyFill="1" applyBorder="1" applyAlignment="1" applyProtection="1">
      <alignment horizontal="center" vertical="center"/>
    </xf>
    <xf numFmtId="0" fontId="24" fillId="0" borderId="1" xfId="0" applyFont="1" applyFill="1" applyBorder="1" applyAlignment="1" applyProtection="1">
      <alignment horizontal="justify" vertical="center"/>
    </xf>
    <xf numFmtId="0" fontId="22" fillId="0" borderId="1" xfId="0" applyFont="1" applyFill="1" applyBorder="1" applyAlignment="1" applyProtection="1">
      <alignment horizontal="center" vertical="center" wrapText="1"/>
    </xf>
    <xf numFmtId="0" fontId="25" fillId="4" borderId="1" xfId="0" applyFont="1" applyFill="1" applyBorder="1" applyAlignment="1" applyProtection="1">
      <alignment horizontal="center" vertical="center"/>
    </xf>
    <xf numFmtId="0" fontId="24" fillId="4" borderId="0" xfId="0" applyFont="1" applyFill="1" applyAlignment="1" applyProtection="1">
      <alignment horizontal="justify" vertical="center"/>
    </xf>
    <xf numFmtId="0" fontId="25" fillId="5" borderId="1" xfId="0" applyFont="1" applyFill="1" applyBorder="1" applyAlignment="1" applyProtection="1">
      <alignment horizontal="center" vertical="center"/>
    </xf>
    <xf numFmtId="0" fontId="25" fillId="5" borderId="1" xfId="0" applyFont="1" applyFill="1" applyBorder="1" applyAlignment="1" applyProtection="1">
      <alignment horizontal="center" vertical="center" wrapText="1"/>
    </xf>
    <xf numFmtId="0" fontId="22" fillId="0" borderId="2" xfId="0" applyFont="1" applyFill="1" applyBorder="1" applyAlignment="1" applyProtection="1">
      <alignment horizontal="justify" vertical="center"/>
    </xf>
    <xf numFmtId="0" fontId="22" fillId="0" borderId="2" xfId="0" applyFont="1" applyFill="1" applyBorder="1" applyAlignment="1" applyProtection="1">
      <alignment horizontal="justify" vertical="center" wrapText="1"/>
    </xf>
    <xf numFmtId="0" fontId="22" fillId="0" borderId="1" xfId="0" applyFont="1" applyFill="1" applyBorder="1" applyAlignment="1" applyProtection="1">
      <alignment horizontal="justify" vertical="center" wrapText="1"/>
    </xf>
    <xf numFmtId="0" fontId="22" fillId="0" borderId="1" xfId="0" applyFont="1" applyFill="1" applyBorder="1" applyAlignment="1" applyProtection="1">
      <alignment horizontal="justify" vertical="center"/>
    </xf>
    <xf numFmtId="0" fontId="22" fillId="5" borderId="2" xfId="0" applyFont="1" applyFill="1" applyBorder="1" applyAlignment="1" applyProtection="1">
      <alignment horizontal="justify" vertical="center"/>
    </xf>
    <xf numFmtId="0" fontId="22" fillId="5" borderId="2" xfId="0" applyFont="1" applyFill="1" applyBorder="1" applyAlignment="1" applyProtection="1">
      <alignment horizontal="justify" vertical="center" wrapText="1"/>
    </xf>
    <xf numFmtId="0" fontId="24" fillId="4" borderId="22" xfId="0" applyFont="1" applyFill="1" applyBorder="1" applyAlignment="1" applyProtection="1">
      <alignment horizontal="center" vertical="center" wrapText="1"/>
    </xf>
    <xf numFmtId="0" fontId="24" fillId="4" borderId="22" xfId="0" applyFont="1" applyFill="1" applyBorder="1" applyAlignment="1" applyProtection="1">
      <alignment horizontal="left" vertical="center" wrapText="1"/>
    </xf>
    <xf numFmtId="0" fontId="19" fillId="4" borderId="1" xfId="0" applyFont="1" applyFill="1" applyBorder="1" applyAlignment="1" applyProtection="1">
      <alignment vertical="center" wrapText="1"/>
    </xf>
    <xf numFmtId="0" fontId="5" fillId="6" borderId="1" xfId="0" applyFont="1" applyFill="1" applyBorder="1" applyAlignment="1" applyProtection="1">
      <alignment vertical="center"/>
    </xf>
    <xf numFmtId="9" fontId="23" fillId="4" borderId="1" xfId="0" applyNumberFormat="1" applyFont="1" applyFill="1" applyBorder="1" applyAlignment="1" applyProtection="1">
      <alignment horizontal="center" vertical="center" wrapText="1"/>
    </xf>
    <xf numFmtId="9" fontId="23" fillId="4" borderId="22" xfId="2" applyFont="1" applyFill="1" applyBorder="1" applyAlignment="1" applyProtection="1">
      <alignment horizontal="center" vertical="center" wrapText="1"/>
    </xf>
    <xf numFmtId="0" fontId="9" fillId="0" borderId="0" xfId="0" applyFont="1" applyAlignment="1" applyProtection="1">
      <alignment horizontal="center" vertical="center"/>
    </xf>
    <xf numFmtId="9" fontId="28" fillId="0" borderId="1" xfId="0" applyNumberFormat="1" applyFont="1" applyBorder="1" applyAlignment="1" applyProtection="1">
      <alignment horizontal="center" vertical="center"/>
    </xf>
    <xf numFmtId="9" fontId="28" fillId="5" borderId="1" xfId="0" applyNumberFormat="1" applyFont="1" applyFill="1" applyBorder="1" applyAlignment="1" applyProtection="1">
      <alignment horizontal="center" vertical="center"/>
    </xf>
    <xf numFmtId="0" fontId="9" fillId="4" borderId="0" xfId="0" applyFont="1" applyFill="1" applyAlignment="1" applyProtection="1">
      <alignment horizontal="center" vertical="center"/>
    </xf>
    <xf numFmtId="0" fontId="22" fillId="0" borderId="1" xfId="0" applyFont="1" applyFill="1" applyBorder="1" applyAlignment="1" applyProtection="1">
      <alignment horizontal="center" vertical="center"/>
    </xf>
    <xf numFmtId="0" fontId="25" fillId="4" borderId="12" xfId="0" applyFont="1" applyFill="1" applyBorder="1" applyAlignment="1" applyProtection="1">
      <alignment horizontal="center" vertical="center" wrapText="1"/>
    </xf>
    <xf numFmtId="9" fontId="28" fillId="0" borderId="13" xfId="0" applyNumberFormat="1" applyFont="1" applyBorder="1" applyAlignment="1" applyProtection="1">
      <alignment horizontal="center" vertical="center"/>
    </xf>
    <xf numFmtId="0" fontId="24" fillId="4" borderId="22" xfId="0" applyFont="1" applyFill="1" applyBorder="1" applyAlignment="1" applyProtection="1">
      <alignment horizontal="justify" vertical="center" wrapText="1"/>
    </xf>
    <xf numFmtId="0" fontId="25" fillId="4" borderId="12" xfId="0" applyFont="1" applyFill="1" applyBorder="1" applyAlignment="1" applyProtection="1">
      <alignment horizontal="center" vertical="center"/>
    </xf>
    <xf numFmtId="0" fontId="25" fillId="4" borderId="13" xfId="0" applyFont="1" applyFill="1" applyBorder="1" applyAlignment="1" applyProtection="1">
      <alignment horizontal="center" vertical="center" wrapText="1"/>
    </xf>
    <xf numFmtId="0" fontId="25" fillId="5" borderId="2" xfId="0" applyFont="1" applyFill="1" applyBorder="1" applyAlignment="1" applyProtection="1">
      <alignment horizontal="center" vertical="center"/>
    </xf>
    <xf numFmtId="0" fontId="25" fillId="5" borderId="22" xfId="0" applyFont="1" applyFill="1" applyBorder="1" applyAlignment="1" applyProtection="1">
      <alignment horizontal="center" vertical="center"/>
    </xf>
    <xf numFmtId="0" fontId="24" fillId="0" borderId="1" xfId="0" applyFont="1" applyFill="1" applyBorder="1" applyAlignment="1" applyProtection="1">
      <alignment horizontal="justify" vertical="center" wrapText="1"/>
    </xf>
    <xf numFmtId="0" fontId="5" fillId="6" borderId="1" xfId="0" applyFont="1" applyFill="1" applyBorder="1" applyAlignment="1" applyProtection="1">
      <alignment horizontal="center" vertical="center"/>
    </xf>
    <xf numFmtId="9" fontId="27" fillId="0" borderId="1" xfId="3" applyNumberFormat="1" applyFont="1" applyFill="1" applyBorder="1" applyAlignment="1" applyProtection="1">
      <alignment horizontal="center" vertical="center" wrapText="1"/>
      <protection locked="0"/>
    </xf>
    <xf numFmtId="0" fontId="24" fillId="3" borderId="1" xfId="0" applyFont="1" applyFill="1" applyBorder="1" applyAlignment="1" applyProtection="1">
      <alignment horizontal="justify" vertical="center" wrapText="1"/>
      <protection locked="0"/>
    </xf>
    <xf numFmtId="0" fontId="23" fillId="3" borderId="1" xfId="0" applyFont="1" applyFill="1" applyBorder="1" applyAlignment="1" applyProtection="1">
      <alignment horizontal="center" vertical="center" wrapText="1"/>
      <protection locked="0"/>
    </xf>
    <xf numFmtId="0" fontId="32" fillId="0" borderId="1" xfId="0" applyFont="1" applyFill="1" applyBorder="1" applyAlignment="1" applyProtection="1">
      <alignment horizontal="justify" vertical="center" wrapText="1"/>
      <protection locked="0"/>
    </xf>
    <xf numFmtId="0" fontId="32" fillId="4" borderId="1" xfId="0" applyFont="1" applyFill="1" applyBorder="1" applyAlignment="1" applyProtection="1">
      <alignment horizontal="justify" vertical="center" wrapText="1"/>
      <protection locked="0"/>
    </xf>
    <xf numFmtId="9" fontId="26" fillId="5" borderId="1" xfId="3" applyNumberFormat="1" applyFont="1" applyFill="1" applyBorder="1" applyAlignment="1" applyProtection="1">
      <alignment horizontal="center" vertical="center" wrapText="1"/>
      <protection locked="0"/>
    </xf>
    <xf numFmtId="0" fontId="23" fillId="5" borderId="1" xfId="0" applyFont="1" applyFill="1" applyBorder="1" applyAlignment="1" applyProtection="1">
      <alignment horizontal="justify" vertical="center" wrapText="1"/>
      <protection locked="0"/>
    </xf>
    <xf numFmtId="0" fontId="23" fillId="5" borderId="1" xfId="0" applyFont="1" applyFill="1" applyBorder="1" applyAlignment="1" applyProtection="1">
      <alignment horizontal="justify" vertical="center"/>
      <protection locked="0"/>
    </xf>
    <xf numFmtId="0" fontId="31" fillId="4" borderId="1" xfId="0" applyFont="1" applyFill="1" applyBorder="1" applyAlignment="1" applyProtection="1">
      <alignment horizontal="justify" vertical="center"/>
      <protection locked="0"/>
    </xf>
    <xf numFmtId="0" fontId="24" fillId="3" borderId="1" xfId="0" applyFont="1" applyFill="1" applyBorder="1" applyAlignment="1" applyProtection="1">
      <alignment horizontal="center" vertical="center" wrapText="1"/>
      <protection locked="0"/>
    </xf>
    <xf numFmtId="0" fontId="0" fillId="4" borderId="0" xfId="0" applyFill="1" applyAlignment="1" applyProtection="1">
      <alignment vertical="center"/>
      <protection locked="0"/>
    </xf>
    <xf numFmtId="3" fontId="23" fillId="4" borderId="1" xfId="2" applyNumberFormat="1" applyFont="1" applyFill="1" applyBorder="1" applyAlignment="1" applyProtection="1">
      <alignment horizontal="center" vertical="center" wrapText="1"/>
    </xf>
    <xf numFmtId="0" fontId="22" fillId="5" borderId="24" xfId="0" applyFont="1" applyFill="1" applyBorder="1" applyAlignment="1" applyProtection="1">
      <alignment horizontal="justify" vertical="center"/>
    </xf>
    <xf numFmtId="0" fontId="22" fillId="5" borderId="24" xfId="0" applyFont="1" applyFill="1" applyBorder="1" applyAlignment="1" applyProtection="1">
      <alignment horizontal="justify" vertical="center" wrapText="1"/>
    </xf>
    <xf numFmtId="0" fontId="25" fillId="5" borderId="12" xfId="0" applyFont="1" applyFill="1" applyBorder="1" applyAlignment="1" applyProtection="1">
      <alignment horizontal="center" vertical="center"/>
    </xf>
    <xf numFmtId="0" fontId="25" fillId="5" borderId="13" xfId="0" applyFont="1" applyFill="1" applyBorder="1" applyAlignment="1" applyProtection="1">
      <alignment horizontal="center" vertical="center" wrapText="1"/>
    </xf>
    <xf numFmtId="0" fontId="25" fillId="5" borderId="12" xfId="0" applyFont="1" applyFill="1" applyBorder="1" applyAlignment="1" applyProtection="1">
      <alignment horizontal="center" vertical="center" wrapText="1"/>
    </xf>
    <xf numFmtId="9" fontId="28" fillId="5" borderId="13" xfId="0" applyNumberFormat="1" applyFont="1" applyFill="1" applyBorder="1" applyAlignment="1" applyProtection="1">
      <alignment horizontal="center" vertical="center"/>
    </xf>
    <xf numFmtId="0" fontId="12" fillId="0" borderId="0" xfId="0" applyFont="1" applyAlignment="1" applyProtection="1">
      <alignment horizontal="left" vertical="center"/>
    </xf>
    <xf numFmtId="1" fontId="18" fillId="4" borderId="1" xfId="0" applyNumberFormat="1" applyFont="1" applyFill="1" applyBorder="1" applyAlignment="1" applyProtection="1">
      <alignment horizontal="center" vertical="center" wrapText="1"/>
      <protection locked="0"/>
    </xf>
    <xf numFmtId="0" fontId="18" fillId="0" borderId="1" xfId="0" applyFont="1" applyFill="1" applyBorder="1" applyAlignment="1" applyProtection="1">
      <alignment horizontal="center" vertical="center" wrapText="1"/>
      <protection locked="0"/>
    </xf>
    <xf numFmtId="0" fontId="0" fillId="0" borderId="1" xfId="0" applyFill="1" applyBorder="1" applyAlignment="1" applyProtection="1">
      <alignment horizontal="center" vertical="center"/>
      <protection locked="0"/>
    </xf>
    <xf numFmtId="0" fontId="31" fillId="0" borderId="1" xfId="0" applyFont="1" applyFill="1" applyBorder="1" applyAlignment="1" applyProtection="1">
      <alignment horizontal="center" vertical="center" wrapText="1"/>
      <protection locked="0"/>
    </xf>
    <xf numFmtId="0" fontId="5" fillId="2" borderId="1" xfId="0" applyFont="1" applyFill="1" applyBorder="1" applyAlignment="1" applyProtection="1">
      <alignment vertical="center"/>
      <protection locked="0"/>
    </xf>
    <xf numFmtId="9" fontId="23" fillId="4" borderId="1" xfId="0" applyNumberFormat="1" applyFont="1" applyFill="1" applyBorder="1" applyAlignment="1" applyProtection="1">
      <alignment horizontal="center" vertical="center" wrapText="1"/>
      <protection locked="0"/>
    </xf>
    <xf numFmtId="0" fontId="5" fillId="7" borderId="1" xfId="0" applyFont="1" applyFill="1" applyBorder="1" applyAlignment="1" applyProtection="1">
      <alignment vertical="center"/>
      <protection locked="0"/>
    </xf>
    <xf numFmtId="3" fontId="23" fillId="4" borderId="1" xfId="2" applyNumberFormat="1" applyFont="1" applyFill="1" applyBorder="1" applyAlignment="1" applyProtection="1">
      <alignment horizontal="center" vertical="center" wrapText="1"/>
      <protection locked="0"/>
    </xf>
    <xf numFmtId="9" fontId="23" fillId="4" borderId="22" xfId="2" applyFont="1" applyFill="1" applyBorder="1" applyAlignment="1" applyProtection="1">
      <alignment horizontal="center" vertical="center" wrapText="1"/>
      <protection locked="0"/>
    </xf>
    <xf numFmtId="0" fontId="0" fillId="0" borderId="0" xfId="0" applyAlignment="1" applyProtection="1">
      <alignment vertical="center"/>
      <protection locked="0"/>
    </xf>
    <xf numFmtId="0" fontId="10" fillId="2" borderId="10"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7" fillId="0" borderId="0" xfId="0" applyFont="1" applyAlignment="1" applyProtection="1">
      <alignment vertical="center"/>
    </xf>
    <xf numFmtId="0" fontId="7" fillId="0" borderId="0" xfId="0" applyFont="1" applyAlignment="1" applyProtection="1">
      <alignment horizontal="center" vertical="center"/>
    </xf>
    <xf numFmtId="0" fontId="22" fillId="0" borderId="2" xfId="0" applyFont="1" applyFill="1" applyBorder="1" applyAlignment="1" applyProtection="1">
      <alignment horizontal="center" vertical="center"/>
    </xf>
    <xf numFmtId="0" fontId="22" fillId="0" borderId="2" xfId="0" applyFont="1" applyFill="1" applyBorder="1" applyAlignment="1" applyProtection="1">
      <alignment vertical="center" wrapText="1"/>
    </xf>
    <xf numFmtId="0" fontId="31" fillId="0" borderId="1" xfId="0" applyFont="1" applyFill="1" applyBorder="1" applyAlignment="1" applyProtection="1">
      <alignment horizontal="justify" vertical="center" wrapText="1"/>
      <protection locked="0"/>
    </xf>
    <xf numFmtId="0" fontId="23" fillId="3" borderId="1" xfId="0" applyFont="1" applyFill="1" applyBorder="1" applyAlignment="1" applyProtection="1">
      <alignment horizontal="justify" vertical="center" wrapText="1"/>
      <protection locked="0"/>
    </xf>
    <xf numFmtId="0" fontId="16" fillId="0" borderId="1" xfId="0" applyFont="1" applyFill="1" applyBorder="1" applyAlignment="1" applyProtection="1">
      <alignment horizontal="justify" vertical="center" wrapText="1"/>
      <protection locked="0"/>
    </xf>
    <xf numFmtId="0" fontId="27" fillId="0" borderId="1" xfId="0" applyFont="1" applyFill="1" applyBorder="1" applyAlignment="1" applyProtection="1">
      <alignment horizontal="justify" vertical="center" wrapText="1"/>
      <protection locked="0"/>
    </xf>
    <xf numFmtId="0" fontId="23" fillId="0" borderId="1" xfId="0" applyNumberFormat="1" applyFont="1" applyFill="1" applyBorder="1" applyAlignment="1" applyProtection="1">
      <alignment horizontal="justify" vertical="center" wrapText="1"/>
      <protection locked="0"/>
    </xf>
    <xf numFmtId="0" fontId="23" fillId="0" borderId="1" xfId="0" applyFont="1" applyFill="1" applyBorder="1" applyAlignment="1" applyProtection="1">
      <alignment horizontal="justify" vertical="center" wrapText="1"/>
      <protection locked="0"/>
    </xf>
    <xf numFmtId="0" fontId="16" fillId="0" borderId="2" xfId="0" applyFont="1" applyFill="1" applyBorder="1" applyAlignment="1" applyProtection="1">
      <alignment horizontal="justify" vertical="center" wrapText="1"/>
      <protection locked="0"/>
    </xf>
    <xf numFmtId="0" fontId="22" fillId="5" borderId="2" xfId="0" applyFont="1" applyFill="1" applyBorder="1" applyAlignment="1" applyProtection="1">
      <alignment horizontal="center" vertical="center"/>
    </xf>
    <xf numFmtId="0" fontId="22" fillId="5" borderId="2" xfId="0" applyFont="1" applyFill="1" applyBorder="1" applyAlignment="1" applyProtection="1">
      <alignment vertical="center" wrapText="1"/>
    </xf>
    <xf numFmtId="0" fontId="24" fillId="5" borderId="1" xfId="0" applyFont="1" applyFill="1" applyBorder="1" applyAlignment="1" applyProtection="1">
      <alignment horizontal="justify" vertical="center"/>
    </xf>
    <xf numFmtId="0" fontId="24" fillId="5" borderId="2" xfId="0" applyFont="1" applyFill="1" applyBorder="1" applyAlignment="1" applyProtection="1">
      <alignment horizontal="justify" vertical="center"/>
    </xf>
    <xf numFmtId="0" fontId="22" fillId="0" borderId="2" xfId="0" applyFont="1" applyFill="1" applyBorder="1" applyAlignment="1" applyProtection="1">
      <alignment horizontal="center" vertical="center" wrapText="1"/>
    </xf>
    <xf numFmtId="0" fontId="16" fillId="0" borderId="23" xfId="0" applyNumberFormat="1" applyFont="1" applyFill="1" applyBorder="1" applyAlignment="1" applyProtection="1">
      <alignment horizontal="justify" vertical="center" wrapText="1"/>
      <protection locked="0"/>
    </xf>
    <xf numFmtId="0" fontId="16" fillId="0" borderId="1" xfId="0" applyNumberFormat="1" applyFont="1" applyFill="1" applyBorder="1" applyAlignment="1" applyProtection="1">
      <alignment horizontal="justify" vertical="center" wrapText="1"/>
      <protection locked="0"/>
    </xf>
    <xf numFmtId="0" fontId="22" fillId="5" borderId="24" xfId="0" applyFont="1" applyFill="1" applyBorder="1" applyAlignment="1" applyProtection="1">
      <alignment horizontal="center" vertical="center"/>
    </xf>
    <xf numFmtId="0" fontId="22" fillId="5" borderId="24" xfId="0" applyFont="1" applyFill="1" applyBorder="1" applyAlignment="1" applyProtection="1">
      <alignment vertical="center" wrapText="1"/>
    </xf>
    <xf numFmtId="0" fontId="24" fillId="5" borderId="22" xfId="0" applyFont="1" applyFill="1" applyBorder="1" applyAlignment="1" applyProtection="1">
      <alignment horizontal="justify" vertical="center"/>
    </xf>
    <xf numFmtId="0" fontId="30" fillId="8" borderId="1" xfId="0" applyFont="1" applyFill="1" applyBorder="1" applyAlignment="1" applyProtection="1">
      <alignment horizontal="justify" vertical="center" wrapText="1"/>
    </xf>
    <xf numFmtId="0" fontId="30" fillId="0" borderId="1" xfId="0" applyFont="1" applyBorder="1" applyAlignment="1" applyProtection="1">
      <alignment horizontal="justify" vertical="center" wrapText="1"/>
    </xf>
    <xf numFmtId="0" fontId="31" fillId="4" borderId="1" xfId="0" applyFont="1" applyFill="1" applyBorder="1" applyAlignment="1" applyProtection="1">
      <alignment horizontal="justify" vertical="center" wrapText="1"/>
      <protection locked="0"/>
    </xf>
    <xf numFmtId="0" fontId="18" fillId="0" borderId="1" xfId="0" applyFont="1" applyFill="1" applyBorder="1" applyAlignment="1" applyProtection="1">
      <alignment horizontal="left" vertical="center" wrapText="1"/>
      <protection locked="0"/>
    </xf>
    <xf numFmtId="0" fontId="18" fillId="4" borderId="1" xfId="0" applyFont="1" applyFill="1" applyBorder="1" applyAlignment="1" applyProtection="1">
      <alignment horizontal="justify" vertical="center" wrapText="1"/>
      <protection locked="0"/>
    </xf>
    <xf numFmtId="0" fontId="16" fillId="4" borderId="1" xfId="0" applyFont="1" applyFill="1" applyBorder="1" applyAlignment="1" applyProtection="1">
      <alignment horizontal="justify" vertical="center" wrapText="1"/>
      <protection locked="0"/>
    </xf>
    <xf numFmtId="0" fontId="18" fillId="0" borderId="1" xfId="0" applyFont="1" applyFill="1" applyBorder="1" applyAlignment="1" applyProtection="1">
      <alignment horizontal="justify" vertical="center" wrapText="1"/>
      <protection locked="0"/>
    </xf>
    <xf numFmtId="0" fontId="18" fillId="0" borderId="1" xfId="0" applyNumberFormat="1" applyFont="1" applyFill="1" applyBorder="1" applyAlignment="1" applyProtection="1">
      <alignment horizontal="justify" vertical="center" wrapText="1"/>
      <protection locked="0"/>
    </xf>
    <xf numFmtId="0" fontId="31" fillId="0" borderId="1" xfId="0" applyNumberFormat="1" applyFont="1" applyFill="1" applyBorder="1" applyAlignment="1" applyProtection="1">
      <alignment horizontal="justify" vertical="center" wrapText="1"/>
      <protection locked="0"/>
    </xf>
    <xf numFmtId="0" fontId="27" fillId="0" borderId="1" xfId="0" applyNumberFormat="1" applyFont="1" applyFill="1" applyBorder="1" applyAlignment="1" applyProtection="1">
      <alignment horizontal="justify" vertical="center" wrapText="1"/>
      <protection locked="0"/>
    </xf>
    <xf numFmtId="0" fontId="18" fillId="0" borderId="13" xfId="0" applyFont="1" applyFill="1" applyBorder="1" applyAlignment="1" applyProtection="1">
      <alignment horizontal="justify" vertical="center" wrapText="1"/>
      <protection locked="0"/>
    </xf>
    <xf numFmtId="0" fontId="16" fillId="0" borderId="13" xfId="0" applyFont="1" applyFill="1" applyBorder="1" applyAlignment="1" applyProtection="1">
      <alignment horizontal="justify" vertical="center" wrapText="1"/>
      <protection locked="0"/>
    </xf>
    <xf numFmtId="0" fontId="23" fillId="0" borderId="25" xfId="0" applyNumberFormat="1" applyFont="1" applyBorder="1" applyAlignment="1" applyProtection="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34" fillId="4" borderId="1" xfId="0" applyFont="1" applyFill="1" applyBorder="1" applyAlignment="1" applyProtection="1">
      <alignment horizontal="center" vertical="center"/>
    </xf>
    <xf numFmtId="0" fontId="34" fillId="4" borderId="1" xfId="0" applyFont="1" applyFill="1" applyBorder="1" applyAlignment="1" applyProtection="1">
      <alignment horizontal="justify" vertical="center" wrapText="1"/>
    </xf>
    <xf numFmtId="0" fontId="34" fillId="4" borderId="1" xfId="0" applyFont="1" applyFill="1" applyBorder="1" applyAlignment="1" applyProtection="1">
      <alignment horizontal="center" vertical="center" wrapText="1"/>
    </xf>
    <xf numFmtId="9" fontId="34" fillId="4" borderId="1" xfId="0" applyNumberFormat="1" applyFont="1" applyFill="1" applyBorder="1" applyAlignment="1" applyProtection="1">
      <alignment horizontal="center" vertical="center" wrapText="1"/>
    </xf>
    <xf numFmtId="10" fontId="25" fillId="4" borderId="1" xfId="0" applyNumberFormat="1" applyFont="1" applyFill="1" applyBorder="1" applyAlignment="1" applyProtection="1">
      <alignment horizontal="left" vertical="center" wrapText="1"/>
      <protection locked="0"/>
    </xf>
    <xf numFmtId="0" fontId="23" fillId="4" borderId="1" xfId="0" applyFont="1" applyFill="1" applyBorder="1" applyAlignment="1" applyProtection="1">
      <alignment horizontal="left" vertical="center" wrapText="1"/>
      <protection locked="0"/>
    </xf>
    <xf numFmtId="0" fontId="27" fillId="4" borderId="1" xfId="0" applyFont="1" applyFill="1" applyBorder="1" applyAlignment="1" applyProtection="1">
      <alignment horizontal="left" vertical="center" wrapText="1"/>
      <protection locked="0"/>
    </xf>
    <xf numFmtId="0" fontId="22" fillId="4" borderId="0" xfId="0" applyFont="1" applyFill="1" applyAlignment="1" applyProtection="1">
      <alignment horizontal="left" vertical="center"/>
    </xf>
    <xf numFmtId="164" fontId="23" fillId="4" borderId="1" xfId="5" applyNumberFormat="1" applyFont="1" applyFill="1" applyBorder="1" applyAlignment="1" applyProtection="1">
      <alignment horizontal="left" vertical="center" wrapText="1"/>
    </xf>
    <xf numFmtId="0" fontId="35" fillId="4" borderId="0" xfId="0" applyFont="1" applyFill="1" applyAlignment="1" applyProtection="1">
      <alignment horizontal="left" vertical="center"/>
    </xf>
    <xf numFmtId="0" fontId="23" fillId="0" borderId="25" xfId="0" applyNumberFormat="1" applyFont="1" applyFill="1" applyBorder="1" applyAlignment="1" applyProtection="1">
      <alignment horizontal="center" vertical="center"/>
    </xf>
    <xf numFmtId="0" fontId="23" fillId="0" borderId="1" xfId="0" applyFont="1" applyFill="1" applyBorder="1" applyAlignment="1" applyProtection="1">
      <alignment horizontal="center" vertical="center" wrapText="1"/>
    </xf>
    <xf numFmtId="167" fontId="1" fillId="0" borderId="1" xfId="3" applyNumberFormat="1" applyFont="1" applyBorder="1" applyAlignment="1">
      <alignment horizontal="center" vertical="center" wrapText="1"/>
    </xf>
    <xf numFmtId="0" fontId="34" fillId="4" borderId="1" xfId="0" quotePrefix="1" applyFont="1" applyFill="1" applyBorder="1" applyAlignment="1" applyProtection="1">
      <alignment horizontal="center" vertical="center"/>
    </xf>
    <xf numFmtId="168" fontId="34" fillId="4" borderId="1" xfId="6" applyNumberFormat="1" applyFont="1" applyFill="1" applyBorder="1" applyAlignment="1" applyProtection="1">
      <alignment horizontal="center" vertical="center" wrapText="1"/>
    </xf>
    <xf numFmtId="0" fontId="34" fillId="4" borderId="1" xfId="0" applyFont="1" applyFill="1" applyBorder="1" applyAlignment="1" applyProtection="1">
      <alignment horizontal="justify" vertical="center"/>
      <protection locked="0"/>
    </xf>
    <xf numFmtId="0" fontId="34" fillId="4" borderId="0" xfId="0" applyFont="1" applyFill="1" applyAlignment="1" applyProtection="1">
      <alignment horizontal="justify" vertical="center"/>
      <protection locked="0"/>
    </xf>
    <xf numFmtId="0" fontId="23" fillId="9" borderId="1" xfId="0" applyNumberFormat="1" applyFont="1" applyFill="1" applyBorder="1" applyAlignment="1" applyProtection="1">
      <alignment horizontal="center" vertical="center" wrapText="1"/>
    </xf>
    <xf numFmtId="0" fontId="23" fillId="9" borderId="1" xfId="0" applyNumberFormat="1" applyFont="1" applyFill="1" applyBorder="1" applyAlignment="1" applyProtection="1">
      <alignment vertical="center" wrapText="1"/>
    </xf>
    <xf numFmtId="0" fontId="23" fillId="9" borderId="1" xfId="0" applyNumberFormat="1" applyFont="1" applyFill="1" applyBorder="1" applyAlignment="1" applyProtection="1">
      <alignment horizontal="justify" vertical="center" wrapText="1"/>
    </xf>
    <xf numFmtId="0" fontId="36" fillId="9" borderId="1" xfId="0" applyNumberFormat="1" applyFont="1" applyFill="1" applyBorder="1" applyAlignment="1" applyProtection="1">
      <alignment horizontal="center" vertical="center" wrapText="1"/>
    </xf>
    <xf numFmtId="0" fontId="36" fillId="9" borderId="1" xfId="0" applyNumberFormat="1" applyFont="1" applyFill="1" applyBorder="1" applyAlignment="1" applyProtection="1">
      <alignment horizontal="justify" vertical="center" wrapText="1"/>
    </xf>
    <xf numFmtId="0" fontId="36" fillId="9" borderId="1" xfId="0" applyNumberFormat="1" applyFont="1" applyFill="1" applyBorder="1" applyAlignment="1" applyProtection="1">
      <alignment vertical="center" wrapText="1"/>
    </xf>
    <xf numFmtId="0" fontId="37" fillId="9" borderId="1" xfId="0" applyFont="1" applyFill="1" applyBorder="1" applyAlignment="1" applyProtection="1">
      <alignment horizontal="justify" vertical="center" wrapText="1"/>
    </xf>
    <xf numFmtId="0" fontId="37" fillId="9" borderId="1" xfId="0" applyFont="1" applyFill="1" applyBorder="1" applyAlignment="1" applyProtection="1">
      <alignment horizontal="center" vertical="center"/>
    </xf>
    <xf numFmtId="0" fontId="33" fillId="9" borderId="1" xfId="0" applyFont="1" applyFill="1" applyBorder="1" applyAlignment="1" applyProtection="1">
      <alignment horizontal="center" vertical="center"/>
    </xf>
    <xf numFmtId="0" fontId="33" fillId="9" borderId="1" xfId="0" applyFont="1" applyFill="1" applyBorder="1" applyAlignment="1" applyProtection="1">
      <alignment vertical="center"/>
    </xf>
    <xf numFmtId="0" fontId="37" fillId="9" borderId="1" xfId="0" applyNumberFormat="1" applyFont="1" applyFill="1" applyBorder="1" applyAlignment="1" applyProtection="1">
      <alignment horizontal="center" vertical="center" wrapText="1"/>
    </xf>
    <xf numFmtId="9" fontId="38" fillId="9" borderId="1" xfId="3" applyNumberFormat="1" applyFont="1" applyFill="1" applyBorder="1" applyAlignment="1" applyProtection="1">
      <alignment horizontal="center" vertical="center" wrapText="1"/>
      <protection locked="0"/>
    </xf>
    <xf numFmtId="0" fontId="39" fillId="9" borderId="1" xfId="0" applyFont="1" applyFill="1" applyBorder="1" applyAlignment="1" applyProtection="1">
      <alignment horizontal="justify" vertical="center" wrapText="1"/>
      <protection locked="0"/>
    </xf>
    <xf numFmtId="0" fontId="1" fillId="0" borderId="1" xfId="0" applyFont="1" applyBorder="1" applyAlignment="1" applyProtection="1">
      <alignment horizontal="center" vertical="center" wrapText="1"/>
    </xf>
    <xf numFmtId="0" fontId="1" fillId="0" borderId="1" xfId="0" applyFont="1" applyBorder="1" applyAlignment="1" applyProtection="1">
      <alignment vertical="center" wrapText="1"/>
    </xf>
    <xf numFmtId="0" fontId="1" fillId="0" borderId="1" xfId="0" applyFont="1" applyBorder="1" applyAlignment="1" applyProtection="1">
      <alignment vertical="center" wrapText="1"/>
      <protection locked="0"/>
    </xf>
    <xf numFmtId="0" fontId="1" fillId="0" borderId="0" xfId="0" applyFont="1" applyAlignment="1" applyProtection="1">
      <alignment vertical="center" wrapText="1"/>
      <protection locked="0"/>
    </xf>
    <xf numFmtId="0" fontId="23" fillId="6" borderId="1" xfId="0" applyNumberFormat="1" applyFont="1" applyFill="1" applyBorder="1" applyAlignment="1" applyProtection="1">
      <alignment horizontal="center" vertical="center" wrapText="1"/>
      <protection locked="0"/>
    </xf>
    <xf numFmtId="0" fontId="23" fillId="6" borderId="1" xfId="0" applyNumberFormat="1" applyFont="1" applyFill="1" applyBorder="1" applyAlignment="1" applyProtection="1">
      <alignment vertical="center" wrapText="1"/>
      <protection locked="0"/>
    </xf>
    <xf numFmtId="0" fontId="23" fillId="6" borderId="1" xfId="0" applyNumberFormat="1" applyFont="1" applyFill="1" applyBorder="1" applyAlignment="1" applyProtection="1">
      <alignment horizontal="justify" vertical="center" wrapText="1"/>
      <protection locked="0"/>
    </xf>
    <xf numFmtId="0" fontId="36" fillId="6" borderId="1" xfId="0" applyNumberFormat="1" applyFont="1" applyFill="1" applyBorder="1" applyAlignment="1" applyProtection="1">
      <alignment horizontal="center" vertical="center" wrapText="1"/>
      <protection locked="0"/>
    </xf>
    <xf numFmtId="0" fontId="36" fillId="6" borderId="1" xfId="0" applyNumberFormat="1" applyFont="1" applyFill="1" applyBorder="1" applyAlignment="1" applyProtection="1">
      <alignment horizontal="justify" vertical="center" wrapText="1"/>
      <protection locked="0"/>
    </xf>
    <xf numFmtId="0" fontId="36" fillId="6" borderId="1" xfId="0" applyNumberFormat="1" applyFont="1" applyFill="1" applyBorder="1" applyAlignment="1" applyProtection="1">
      <alignment vertical="center" wrapText="1"/>
      <protection locked="0"/>
    </xf>
    <xf numFmtId="0" fontId="37" fillId="6" borderId="1" xfId="0" applyFont="1" applyFill="1" applyBorder="1" applyAlignment="1" applyProtection="1">
      <alignment horizontal="justify" vertical="center" wrapText="1"/>
      <protection locked="0"/>
    </xf>
    <xf numFmtId="0" fontId="37" fillId="6" borderId="1" xfId="0" applyFont="1" applyFill="1" applyBorder="1" applyAlignment="1" applyProtection="1">
      <alignment horizontal="center" vertical="center"/>
      <protection locked="0"/>
    </xf>
    <xf numFmtId="0" fontId="33" fillId="6" borderId="1" xfId="0" applyFont="1" applyFill="1" applyBorder="1" applyAlignment="1" applyProtection="1">
      <alignment horizontal="center" vertical="center"/>
      <protection locked="0"/>
    </xf>
    <xf numFmtId="0" fontId="33" fillId="6" borderId="1" xfId="0" applyFont="1" applyFill="1" applyBorder="1" applyAlignment="1" applyProtection="1">
      <alignment vertical="center"/>
      <protection locked="0"/>
    </xf>
    <xf numFmtId="0" fontId="37" fillId="6" borderId="1" xfId="0" applyNumberFormat="1" applyFont="1" applyFill="1" applyBorder="1" applyAlignment="1" applyProtection="1">
      <alignment horizontal="center" vertical="center" wrapText="1"/>
      <protection locked="0"/>
    </xf>
    <xf numFmtId="9" fontId="38" fillId="6" borderId="1" xfId="3" applyNumberFormat="1" applyFont="1" applyFill="1" applyBorder="1" applyAlignment="1" applyProtection="1">
      <alignment horizontal="center" vertical="center" wrapText="1"/>
      <protection locked="0"/>
    </xf>
    <xf numFmtId="0" fontId="39" fillId="6" borderId="1" xfId="0" applyFont="1" applyFill="1" applyBorder="1" applyAlignment="1" applyProtection="1">
      <alignment horizontal="justify" vertical="center" wrapText="1"/>
      <protection locked="0"/>
    </xf>
    <xf numFmtId="0" fontId="18" fillId="0" borderId="1" xfId="0" applyNumberFormat="1" applyFont="1" applyFill="1" applyBorder="1" applyAlignment="1" applyProtection="1">
      <alignment horizontal="center" vertical="center" wrapText="1"/>
      <protection locked="0"/>
    </xf>
    <xf numFmtId="164" fontId="31" fillId="4" borderId="2" xfId="5" applyNumberFormat="1" applyFont="1" applyFill="1" applyBorder="1" applyAlignment="1" applyProtection="1">
      <alignment horizontal="left" vertical="center" wrapText="1"/>
      <protection locked="0"/>
    </xf>
    <xf numFmtId="164" fontId="31" fillId="4" borderId="24" xfId="5" applyNumberFormat="1" applyFont="1" applyFill="1" applyBorder="1" applyAlignment="1" applyProtection="1">
      <alignment horizontal="left" vertical="center" wrapText="1"/>
      <protection locked="0"/>
    </xf>
    <xf numFmtId="0" fontId="5" fillId="2" borderId="3" xfId="0" applyFont="1" applyFill="1" applyBorder="1" applyAlignment="1" applyProtection="1">
      <alignment horizontal="center" vertical="center"/>
    </xf>
    <xf numFmtId="164" fontId="18" fillId="4" borderId="1" xfId="1" applyNumberFormat="1" applyFont="1" applyFill="1" applyBorder="1" applyAlignment="1" applyProtection="1">
      <alignment horizontal="justify" vertical="center" wrapText="1"/>
      <protection locked="0"/>
    </xf>
    <xf numFmtId="0" fontId="13" fillId="2" borderId="5" xfId="0" applyFont="1" applyFill="1" applyBorder="1" applyAlignment="1" applyProtection="1">
      <alignment horizontal="center" vertical="center" wrapText="1"/>
    </xf>
    <xf numFmtId="0" fontId="13" fillId="2" borderId="6" xfId="0" applyFont="1" applyFill="1" applyBorder="1" applyAlignment="1" applyProtection="1">
      <alignment horizontal="center" vertical="center" wrapText="1"/>
    </xf>
    <xf numFmtId="0" fontId="3" fillId="2" borderId="9"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10" fillId="2" borderId="10" xfId="0" applyFont="1" applyFill="1" applyBorder="1" applyAlignment="1" applyProtection="1">
      <alignment horizontal="center" vertical="center" wrapText="1"/>
    </xf>
    <xf numFmtId="0" fontId="10" fillId="2" borderId="21" xfId="0" applyFont="1" applyFill="1" applyBorder="1" applyAlignment="1" applyProtection="1">
      <alignment horizontal="center" vertical="center" wrapText="1"/>
    </xf>
    <xf numFmtId="0" fontId="5" fillId="2" borderId="8"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2" borderId="3"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12" fillId="0" borderId="0" xfId="0" applyFont="1" applyAlignment="1" applyProtection="1">
      <alignment horizontal="left" vertical="center"/>
    </xf>
    <xf numFmtId="0" fontId="29" fillId="0" borderId="0" xfId="0" applyFont="1" applyAlignment="1" applyProtection="1">
      <alignment horizontal="left" vertical="center"/>
    </xf>
    <xf numFmtId="0" fontId="3" fillId="2" borderId="15" xfId="0" applyFont="1" applyFill="1" applyBorder="1" applyAlignment="1" applyProtection="1">
      <alignment horizontal="center" vertical="center" wrapText="1"/>
    </xf>
    <xf numFmtId="0" fontId="3" fillId="2" borderId="16" xfId="0" applyFont="1" applyFill="1" applyBorder="1" applyAlignment="1" applyProtection="1">
      <alignment horizontal="center" vertical="center" wrapText="1"/>
    </xf>
    <xf numFmtId="0" fontId="14" fillId="2" borderId="2" xfId="0" applyFont="1" applyFill="1" applyBorder="1" applyAlignment="1" applyProtection="1">
      <alignment horizontal="center" vertical="center" wrapText="1"/>
    </xf>
    <xf numFmtId="0" fontId="14" fillId="2" borderId="22" xfId="0" applyFont="1" applyFill="1" applyBorder="1" applyAlignment="1" applyProtection="1">
      <alignment horizontal="center" vertical="center" wrapText="1"/>
    </xf>
    <xf numFmtId="0" fontId="13" fillId="2" borderId="12" xfId="0" applyFont="1" applyFill="1" applyBorder="1" applyAlignment="1" applyProtection="1">
      <alignment horizontal="center" vertical="center" wrapText="1"/>
    </xf>
    <xf numFmtId="0" fontId="13" fillId="2" borderId="13" xfId="0"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13" fillId="2" borderId="17" xfId="0" applyFont="1" applyFill="1" applyBorder="1" applyAlignment="1" applyProtection="1">
      <alignment horizontal="center" vertical="center" wrapText="1"/>
    </xf>
    <xf numFmtId="0" fontId="13" fillId="2" borderId="18" xfId="0" applyFont="1" applyFill="1" applyBorder="1" applyAlignment="1" applyProtection="1">
      <alignment horizontal="center" vertical="center" wrapText="1"/>
    </xf>
    <xf numFmtId="0" fontId="10" fillId="2" borderId="11"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13" fillId="2" borderId="20" xfId="0" applyFont="1" applyFill="1" applyBorder="1" applyAlignment="1" applyProtection="1">
      <alignment horizontal="center" vertical="center" wrapText="1"/>
    </xf>
  </cellXfs>
  <cellStyles count="7">
    <cellStyle name="Millares" xfId="1" builtinId="3"/>
    <cellStyle name="Millares 5" xfId="5"/>
    <cellStyle name="Normal" xfId="0" builtinId="0"/>
    <cellStyle name="Normal_Actividades" xfId="6"/>
    <cellStyle name="Porcentual" xfId="2" builtinId="5"/>
    <cellStyle name="Porcentual 2" xfId="3"/>
    <cellStyle name="Porcentual 3" xfId="4"/>
  </cellStyles>
  <dxfs count="8">
    <dxf>
      <font>
        <color indexed="9"/>
      </font>
      <fill>
        <patternFill>
          <bgColor indexed="10"/>
        </patternFill>
      </fill>
    </dxf>
    <dxf>
      <font>
        <color theme="0"/>
      </font>
      <fill>
        <patternFill>
          <bgColor theme="5"/>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theme="0"/>
      </font>
      <fill>
        <patternFill>
          <bgColor theme="5"/>
        </patternFill>
      </fill>
    </dxf>
    <dxf>
      <font>
        <color indexed="9"/>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marin\Downloads\MATRIZ%20DE%20SEGUIMIENTO%20POA%20DIRECCI&#211;N%20SERVICIO%20A%20LA%20CIUDADANIA.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etas inversión"/>
      <sheetName val="Actividades inversión"/>
      <sheetName val="Metas gestión"/>
      <sheetName val="Actividades gestión"/>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Hoja2">
    <pageSetUpPr fitToPage="1"/>
  </sheetPr>
  <dimension ref="A1:BK30"/>
  <sheetViews>
    <sheetView showGridLines="0" topLeftCell="T1" zoomScale="70" zoomScaleNormal="70" workbookViewId="0">
      <selection activeCell="AE15" sqref="AE15"/>
    </sheetView>
  </sheetViews>
  <sheetFormatPr baseColWidth="10" defaultRowHeight="15"/>
  <cols>
    <col min="1" max="1" width="11.42578125" style="4" customWidth="1"/>
    <col min="2" max="2" width="10" style="9" customWidth="1"/>
    <col min="3" max="3" width="23.140625" style="6" customWidth="1"/>
    <col min="4" max="4" width="16.85546875" style="9" customWidth="1"/>
    <col min="5" max="5" width="29.140625" style="6" customWidth="1"/>
    <col min="6" max="6" width="6.42578125" style="9" customWidth="1"/>
    <col min="7" max="7" width="34.85546875" style="14" customWidth="1"/>
    <col min="8" max="8" width="7" style="9" customWidth="1"/>
    <col min="9" max="9" width="21.140625" style="6" customWidth="1"/>
    <col min="10" max="10" width="6.42578125" style="9" customWidth="1"/>
    <col min="11" max="11" width="21.5703125" style="13" customWidth="1"/>
    <col min="12" max="12" width="10.28515625" style="9" customWidth="1"/>
    <col min="13" max="13" width="39.85546875" style="13" customWidth="1"/>
    <col min="14" max="14" width="9.140625" style="10" customWidth="1"/>
    <col min="15" max="15" width="40" style="13" customWidth="1"/>
    <col min="16" max="16" width="6.28515625" style="10" customWidth="1"/>
    <col min="17" max="18" width="5.42578125" style="10" customWidth="1"/>
    <col min="19" max="19" width="20.140625" style="5" customWidth="1"/>
    <col min="20" max="20" width="26.85546875" style="5" customWidth="1"/>
    <col min="21" max="21" width="11.7109375" style="5" customWidth="1"/>
    <col min="22" max="22" width="15.7109375" style="5" customWidth="1"/>
    <col min="23" max="23" width="16.85546875" style="4" hidden="1" customWidth="1"/>
    <col min="24" max="24" width="24.28515625" style="4" hidden="1" customWidth="1"/>
    <col min="25" max="25" width="21.85546875" style="4" hidden="1" customWidth="1"/>
    <col min="26" max="26" width="19.7109375" style="4" hidden="1" customWidth="1"/>
    <col min="27" max="28" width="16.85546875" style="4" hidden="1" customWidth="1"/>
    <col min="29" max="29" width="55.140625" style="4" customWidth="1"/>
    <col min="30" max="30" width="56.42578125" style="4" customWidth="1"/>
    <col min="31" max="31" width="59.140625" style="4" customWidth="1"/>
    <col min="32" max="32" width="52.140625" style="4" customWidth="1"/>
    <col min="33" max="33" width="50.7109375" style="4" customWidth="1"/>
    <col min="34" max="36" width="11.42578125" style="4"/>
    <col min="37" max="38" width="14.85546875" style="4" hidden="1" customWidth="1"/>
    <col min="39" max="39" width="14.42578125" style="4" hidden="1" customWidth="1"/>
    <col min="40" max="40" width="18" style="4" hidden="1" customWidth="1"/>
    <col min="41" max="42" width="14" style="4" hidden="1" customWidth="1"/>
    <col min="43" max="45" width="11.42578125" style="8"/>
    <col min="46" max="63" width="11.42578125" style="5"/>
    <col min="64" max="16384" width="11.42578125" style="4"/>
  </cols>
  <sheetData>
    <row r="1" spans="1:45">
      <c r="O1" s="12"/>
      <c r="P1" s="11"/>
    </row>
    <row r="2" spans="1:45" ht="33.75">
      <c r="A2" s="198" t="s">
        <v>105</v>
      </c>
      <c r="B2" s="198"/>
      <c r="C2" s="198"/>
      <c r="D2" s="198"/>
      <c r="E2" s="198"/>
      <c r="F2" s="198"/>
      <c r="G2" s="198"/>
      <c r="H2" s="198"/>
      <c r="I2" s="198"/>
      <c r="J2" s="198"/>
      <c r="K2" s="198"/>
      <c r="L2" s="85"/>
      <c r="M2" s="85"/>
      <c r="N2" s="199" t="s">
        <v>107</v>
      </c>
      <c r="O2" s="199"/>
      <c r="P2" s="199"/>
      <c r="Q2" s="199"/>
      <c r="R2" s="199"/>
      <c r="S2" s="199"/>
      <c r="T2" s="199"/>
      <c r="U2" s="199"/>
      <c r="V2" s="199"/>
      <c r="W2" s="199"/>
      <c r="X2" s="199"/>
      <c r="Y2" s="199"/>
      <c r="Z2" s="199"/>
    </row>
    <row r="3" spans="1:45">
      <c r="O3" s="12"/>
      <c r="P3" s="11"/>
    </row>
    <row r="4" spans="1:45" ht="80.25" customHeight="1">
      <c r="A4" s="202" t="s">
        <v>25</v>
      </c>
      <c r="B4" s="204" t="s">
        <v>34</v>
      </c>
      <c r="C4" s="205"/>
      <c r="D4" s="206" t="s">
        <v>33</v>
      </c>
      <c r="E4" s="188"/>
      <c r="F4" s="187" t="s">
        <v>26</v>
      </c>
      <c r="G4" s="188"/>
      <c r="H4" s="187" t="s">
        <v>32</v>
      </c>
      <c r="I4" s="188"/>
      <c r="J4" s="187" t="s">
        <v>27</v>
      </c>
      <c r="K4" s="188"/>
      <c r="L4" s="187" t="s">
        <v>106</v>
      </c>
      <c r="M4" s="188"/>
      <c r="N4" s="200" t="s">
        <v>23</v>
      </c>
      <c r="O4" s="201"/>
      <c r="P4" s="189" t="s">
        <v>19</v>
      </c>
      <c r="Q4" s="189"/>
      <c r="R4" s="190"/>
      <c r="S4" s="191" t="s">
        <v>20</v>
      </c>
      <c r="T4" s="191" t="s">
        <v>21</v>
      </c>
      <c r="U4" s="193" t="s">
        <v>0</v>
      </c>
      <c r="V4" s="194"/>
      <c r="W4" s="185" t="s">
        <v>35</v>
      </c>
      <c r="X4" s="185"/>
      <c r="Y4" s="185" t="s">
        <v>36</v>
      </c>
      <c r="Z4" s="185"/>
      <c r="AA4" s="185" t="s">
        <v>5</v>
      </c>
      <c r="AB4" s="185"/>
      <c r="AC4" s="196" t="s">
        <v>12</v>
      </c>
      <c r="AD4" s="196" t="s">
        <v>13</v>
      </c>
      <c r="AE4" s="196" t="s">
        <v>14</v>
      </c>
      <c r="AF4" s="196" t="s">
        <v>24</v>
      </c>
      <c r="AG4" s="196" t="s">
        <v>11</v>
      </c>
      <c r="AK4" s="195" t="s">
        <v>3</v>
      </c>
      <c r="AL4" s="195"/>
      <c r="AM4" s="195" t="s">
        <v>4</v>
      </c>
      <c r="AN4" s="195"/>
      <c r="AO4" s="195" t="s">
        <v>5</v>
      </c>
      <c r="AP4" s="195"/>
    </row>
    <row r="5" spans="1:45" ht="30" customHeight="1">
      <c r="A5" s="203"/>
      <c r="B5" s="23" t="s">
        <v>30</v>
      </c>
      <c r="C5" s="23" t="s">
        <v>31</v>
      </c>
      <c r="D5" s="23" t="s">
        <v>30</v>
      </c>
      <c r="E5" s="23" t="s">
        <v>31</v>
      </c>
      <c r="F5" s="23" t="s">
        <v>30</v>
      </c>
      <c r="G5" s="24" t="s">
        <v>31</v>
      </c>
      <c r="H5" s="23" t="s">
        <v>30</v>
      </c>
      <c r="I5" s="23" t="s">
        <v>31</v>
      </c>
      <c r="J5" s="23" t="s">
        <v>30</v>
      </c>
      <c r="K5" s="24" t="s">
        <v>31</v>
      </c>
      <c r="L5" s="23" t="s">
        <v>30</v>
      </c>
      <c r="M5" s="24" t="s">
        <v>31</v>
      </c>
      <c r="N5" s="25" t="s">
        <v>28</v>
      </c>
      <c r="O5" s="26" t="s">
        <v>29</v>
      </c>
      <c r="P5" s="27" t="s">
        <v>16</v>
      </c>
      <c r="Q5" s="96" t="s">
        <v>17</v>
      </c>
      <c r="R5" s="96" t="s">
        <v>18</v>
      </c>
      <c r="S5" s="192"/>
      <c r="T5" s="192"/>
      <c r="U5" s="98" t="s">
        <v>1</v>
      </c>
      <c r="V5" s="98" t="s">
        <v>2</v>
      </c>
      <c r="W5" s="98" t="s">
        <v>6</v>
      </c>
      <c r="X5" s="98" t="s">
        <v>7</v>
      </c>
      <c r="Y5" s="98" t="s">
        <v>8</v>
      </c>
      <c r="Z5" s="98" t="s">
        <v>9</v>
      </c>
      <c r="AA5" s="98" t="s">
        <v>1</v>
      </c>
      <c r="AB5" s="98" t="s">
        <v>9</v>
      </c>
      <c r="AC5" s="197"/>
      <c r="AD5" s="197"/>
      <c r="AE5" s="197"/>
      <c r="AF5" s="197"/>
      <c r="AG5" s="197"/>
      <c r="AK5" s="2" t="s">
        <v>6</v>
      </c>
      <c r="AL5" s="2" t="s">
        <v>7</v>
      </c>
      <c r="AM5" s="2" t="s">
        <v>8</v>
      </c>
      <c r="AN5" s="2" t="s">
        <v>9</v>
      </c>
      <c r="AO5" s="2" t="s">
        <v>1</v>
      </c>
      <c r="AP5" s="2" t="s">
        <v>9</v>
      </c>
    </row>
    <row r="6" spans="1:45" s="20" customFormat="1" ht="126" customHeight="1">
      <c r="A6" s="29">
        <v>1</v>
      </c>
      <c r="B6" s="57">
        <v>3</v>
      </c>
      <c r="C6" s="35" t="s">
        <v>39</v>
      </c>
      <c r="D6" s="34">
        <v>5</v>
      </c>
      <c r="E6" s="35" t="s">
        <v>40</v>
      </c>
      <c r="F6" s="34">
        <v>3</v>
      </c>
      <c r="G6" s="35" t="s">
        <v>41</v>
      </c>
      <c r="H6" s="34">
        <v>3</v>
      </c>
      <c r="I6" s="35" t="s">
        <v>42</v>
      </c>
      <c r="J6" s="57">
        <v>886</v>
      </c>
      <c r="K6" s="35" t="s">
        <v>43</v>
      </c>
      <c r="L6" s="34">
        <v>6</v>
      </c>
      <c r="M6" s="35" t="s">
        <v>44</v>
      </c>
      <c r="N6" s="34">
        <v>2</v>
      </c>
      <c r="O6" s="35" t="s">
        <v>45</v>
      </c>
      <c r="P6" s="30"/>
      <c r="Q6" s="31" t="s">
        <v>58</v>
      </c>
      <c r="R6" s="30"/>
      <c r="S6" s="32">
        <v>0</v>
      </c>
      <c r="T6" s="35" t="s">
        <v>59</v>
      </c>
      <c r="U6" s="33">
        <v>15</v>
      </c>
      <c r="V6" s="86">
        <v>15</v>
      </c>
      <c r="W6" s="186"/>
      <c r="X6" s="186"/>
      <c r="Y6" s="186"/>
      <c r="Z6" s="186"/>
      <c r="AA6" s="186"/>
      <c r="AB6" s="186"/>
      <c r="AC6" s="122" t="s">
        <v>133</v>
      </c>
      <c r="AD6" s="71" t="s">
        <v>134</v>
      </c>
      <c r="AE6" s="71" t="s">
        <v>135</v>
      </c>
      <c r="AF6" s="122" t="s">
        <v>136</v>
      </c>
      <c r="AG6" s="123"/>
      <c r="AK6" s="21" t="e">
        <f>SUM(#REF!)</f>
        <v>#REF!</v>
      </c>
      <c r="AL6" s="21" t="e">
        <f>SUM(#REF!)</f>
        <v>#REF!</v>
      </c>
      <c r="AM6" s="21" t="e">
        <f>SUM(#REF!)</f>
        <v>#REF!</v>
      </c>
      <c r="AN6" s="21" t="e">
        <f>SUM(#REF!)</f>
        <v>#REF!</v>
      </c>
      <c r="AO6" s="21" t="e">
        <f>SUM(#REF!)</f>
        <v>#REF!</v>
      </c>
      <c r="AP6" s="21" t="e">
        <f>SUM(#REF!)</f>
        <v>#REF!</v>
      </c>
      <c r="AQ6" s="22"/>
      <c r="AR6" s="22"/>
      <c r="AS6" s="22"/>
    </row>
    <row r="7" spans="1:45" s="20" customFormat="1" ht="116.25" customHeight="1">
      <c r="A7" s="29">
        <v>1</v>
      </c>
      <c r="B7" s="57">
        <v>4</v>
      </c>
      <c r="C7" s="35" t="s">
        <v>39</v>
      </c>
      <c r="D7" s="34">
        <v>6</v>
      </c>
      <c r="E7" s="35" t="s">
        <v>40</v>
      </c>
      <c r="F7" s="34">
        <v>4</v>
      </c>
      <c r="G7" s="35" t="s">
        <v>41</v>
      </c>
      <c r="H7" s="34">
        <v>4</v>
      </c>
      <c r="I7" s="35" t="s">
        <v>42</v>
      </c>
      <c r="J7" s="57">
        <v>886</v>
      </c>
      <c r="K7" s="35" t="s">
        <v>43</v>
      </c>
      <c r="L7" s="34">
        <v>7</v>
      </c>
      <c r="M7" s="35" t="s">
        <v>44</v>
      </c>
      <c r="N7" s="34">
        <v>3</v>
      </c>
      <c r="O7" s="35" t="s">
        <v>45</v>
      </c>
      <c r="P7" s="30"/>
      <c r="Q7" s="31" t="s">
        <v>58</v>
      </c>
      <c r="R7" s="30"/>
      <c r="S7" s="32">
        <v>1</v>
      </c>
      <c r="T7" s="35" t="s">
        <v>59</v>
      </c>
      <c r="U7" s="33">
        <v>15</v>
      </c>
      <c r="V7" s="86">
        <v>15</v>
      </c>
      <c r="W7" s="186"/>
      <c r="X7" s="186"/>
      <c r="Y7" s="186"/>
      <c r="Z7" s="186"/>
      <c r="AA7" s="186"/>
      <c r="AB7" s="186"/>
      <c r="AC7" s="124" t="s">
        <v>137</v>
      </c>
      <c r="AD7" s="125"/>
      <c r="AE7" s="125"/>
      <c r="AF7" s="124"/>
      <c r="AG7" s="87"/>
      <c r="AK7" s="21"/>
      <c r="AL7" s="21"/>
      <c r="AM7" s="21"/>
      <c r="AN7" s="21"/>
      <c r="AO7" s="21"/>
      <c r="AP7" s="21"/>
      <c r="AQ7" s="22"/>
      <c r="AR7" s="22"/>
      <c r="AS7" s="22"/>
    </row>
    <row r="8" spans="1:45" s="20" customFormat="1" ht="117" customHeight="1">
      <c r="A8" s="29">
        <v>1</v>
      </c>
      <c r="B8" s="57">
        <v>3</v>
      </c>
      <c r="C8" s="35" t="s">
        <v>39</v>
      </c>
      <c r="D8" s="34">
        <v>5</v>
      </c>
      <c r="E8" s="35" t="s">
        <v>40</v>
      </c>
      <c r="F8" s="34">
        <v>3</v>
      </c>
      <c r="G8" s="35" t="s">
        <v>41</v>
      </c>
      <c r="H8" s="34">
        <v>3</v>
      </c>
      <c r="I8" s="35" t="s">
        <v>42</v>
      </c>
      <c r="J8" s="57">
        <v>886</v>
      </c>
      <c r="K8" s="35" t="s">
        <v>43</v>
      </c>
      <c r="L8" s="34">
        <v>6</v>
      </c>
      <c r="M8" s="35" t="s">
        <v>44</v>
      </c>
      <c r="N8" s="34">
        <v>2</v>
      </c>
      <c r="O8" s="35" t="s">
        <v>45</v>
      </c>
      <c r="P8" s="30"/>
      <c r="Q8" s="31" t="s">
        <v>58</v>
      </c>
      <c r="R8" s="30"/>
      <c r="S8" s="32">
        <v>0</v>
      </c>
      <c r="T8" s="35" t="s">
        <v>59</v>
      </c>
      <c r="U8" s="33">
        <v>15</v>
      </c>
      <c r="V8" s="86">
        <v>77</v>
      </c>
      <c r="W8" s="186"/>
      <c r="X8" s="186"/>
      <c r="Y8" s="186"/>
      <c r="Z8" s="186"/>
      <c r="AA8" s="186"/>
      <c r="AB8" s="186"/>
      <c r="AC8" s="126" t="s">
        <v>140</v>
      </c>
      <c r="AD8" s="105" t="s">
        <v>141</v>
      </c>
      <c r="AE8" s="126" t="s">
        <v>142</v>
      </c>
      <c r="AF8" s="126" t="s">
        <v>143</v>
      </c>
      <c r="AG8" s="87"/>
      <c r="AK8" s="21"/>
      <c r="AL8" s="21"/>
      <c r="AM8" s="21"/>
      <c r="AN8" s="21"/>
      <c r="AO8" s="21"/>
      <c r="AP8" s="21"/>
      <c r="AQ8" s="22"/>
      <c r="AR8" s="22"/>
      <c r="AS8" s="22"/>
    </row>
    <row r="9" spans="1:45" s="20" customFormat="1" ht="139.5" customHeight="1">
      <c r="A9" s="29">
        <v>1</v>
      </c>
      <c r="B9" s="57">
        <v>3</v>
      </c>
      <c r="C9" s="35" t="s">
        <v>39</v>
      </c>
      <c r="D9" s="34">
        <v>5</v>
      </c>
      <c r="E9" s="35" t="s">
        <v>40</v>
      </c>
      <c r="F9" s="34">
        <v>3</v>
      </c>
      <c r="G9" s="35" t="s">
        <v>41</v>
      </c>
      <c r="H9" s="34">
        <v>3</v>
      </c>
      <c r="I9" s="35" t="s">
        <v>42</v>
      </c>
      <c r="J9" s="57">
        <v>886</v>
      </c>
      <c r="K9" s="35" t="s">
        <v>43</v>
      </c>
      <c r="L9" s="34">
        <v>6</v>
      </c>
      <c r="M9" s="35" t="s">
        <v>44</v>
      </c>
      <c r="N9" s="34">
        <v>2</v>
      </c>
      <c r="O9" s="35" t="s">
        <v>45</v>
      </c>
      <c r="P9" s="30"/>
      <c r="Q9" s="31" t="s">
        <v>58</v>
      </c>
      <c r="R9" s="30"/>
      <c r="S9" s="32">
        <v>0</v>
      </c>
      <c r="T9" s="35" t="s">
        <v>59</v>
      </c>
      <c r="U9" s="33">
        <v>15</v>
      </c>
      <c r="V9" s="86">
        <v>100</v>
      </c>
      <c r="W9" s="186"/>
      <c r="X9" s="186"/>
      <c r="Y9" s="186"/>
      <c r="Z9" s="186"/>
      <c r="AA9" s="186"/>
      <c r="AB9" s="186"/>
      <c r="AC9" s="126" t="s">
        <v>144</v>
      </c>
      <c r="AD9" s="105" t="s">
        <v>145</v>
      </c>
      <c r="AE9" s="105" t="s">
        <v>146</v>
      </c>
      <c r="AF9" s="126" t="s">
        <v>147</v>
      </c>
      <c r="AG9" s="87"/>
      <c r="AK9" s="21"/>
      <c r="AL9" s="21"/>
      <c r="AM9" s="21"/>
      <c r="AN9" s="21"/>
      <c r="AO9" s="21"/>
      <c r="AP9" s="21"/>
      <c r="AQ9" s="22"/>
      <c r="AR9" s="22"/>
      <c r="AS9" s="22"/>
    </row>
    <row r="10" spans="1:45" s="20" customFormat="1" ht="177" customHeight="1">
      <c r="A10" s="29">
        <v>1</v>
      </c>
      <c r="B10" s="57">
        <v>3</v>
      </c>
      <c r="C10" s="35" t="s">
        <v>39</v>
      </c>
      <c r="D10" s="34">
        <v>5</v>
      </c>
      <c r="E10" s="35" t="s">
        <v>40</v>
      </c>
      <c r="F10" s="34">
        <v>3</v>
      </c>
      <c r="G10" s="35" t="s">
        <v>41</v>
      </c>
      <c r="H10" s="34">
        <v>3</v>
      </c>
      <c r="I10" s="35" t="s">
        <v>42</v>
      </c>
      <c r="J10" s="57">
        <v>886</v>
      </c>
      <c r="K10" s="35" t="s">
        <v>43</v>
      </c>
      <c r="L10" s="34">
        <v>6</v>
      </c>
      <c r="M10" s="35" t="s">
        <v>44</v>
      </c>
      <c r="N10" s="34">
        <v>2</v>
      </c>
      <c r="O10" s="35" t="s">
        <v>45</v>
      </c>
      <c r="P10" s="30"/>
      <c r="Q10" s="31" t="s">
        <v>58</v>
      </c>
      <c r="R10" s="30"/>
      <c r="S10" s="32">
        <v>0</v>
      </c>
      <c r="T10" s="35" t="s">
        <v>59</v>
      </c>
      <c r="U10" s="33">
        <v>15</v>
      </c>
      <c r="V10" s="86">
        <v>15</v>
      </c>
      <c r="W10" s="186"/>
      <c r="X10" s="186"/>
      <c r="Y10" s="186"/>
      <c r="Z10" s="186"/>
      <c r="AA10" s="186"/>
      <c r="AB10" s="186"/>
      <c r="AC10" s="127" t="s">
        <v>213</v>
      </c>
      <c r="AD10" s="105" t="s">
        <v>214</v>
      </c>
      <c r="AE10" s="126" t="s">
        <v>215</v>
      </c>
      <c r="AF10" s="126" t="s">
        <v>216</v>
      </c>
      <c r="AG10" s="87" t="s">
        <v>217</v>
      </c>
      <c r="AK10" s="21"/>
      <c r="AL10" s="21"/>
      <c r="AM10" s="21"/>
      <c r="AN10" s="21"/>
      <c r="AO10" s="21"/>
      <c r="AP10" s="21"/>
      <c r="AQ10" s="22"/>
      <c r="AR10" s="22"/>
      <c r="AS10" s="22"/>
    </row>
    <row r="11" spans="1:45" s="20" customFormat="1" ht="108.75" customHeight="1">
      <c r="A11" s="29">
        <v>1</v>
      </c>
      <c r="B11" s="57">
        <v>3</v>
      </c>
      <c r="C11" s="35" t="s">
        <v>39</v>
      </c>
      <c r="D11" s="34">
        <v>5</v>
      </c>
      <c r="E11" s="35" t="s">
        <v>40</v>
      </c>
      <c r="F11" s="34">
        <v>3</v>
      </c>
      <c r="G11" s="35" t="s">
        <v>41</v>
      </c>
      <c r="H11" s="34">
        <v>3</v>
      </c>
      <c r="I11" s="35" t="s">
        <v>42</v>
      </c>
      <c r="J11" s="57">
        <v>886</v>
      </c>
      <c r="K11" s="35" t="s">
        <v>43</v>
      </c>
      <c r="L11" s="34">
        <v>6</v>
      </c>
      <c r="M11" s="35" t="s">
        <v>44</v>
      </c>
      <c r="N11" s="34">
        <v>2</v>
      </c>
      <c r="O11" s="35" t="s">
        <v>45</v>
      </c>
      <c r="P11" s="30"/>
      <c r="Q11" s="31" t="s">
        <v>58</v>
      </c>
      <c r="R11" s="30"/>
      <c r="S11" s="32">
        <v>0</v>
      </c>
      <c r="T11" s="35" t="s">
        <v>59</v>
      </c>
      <c r="U11" s="33">
        <v>15</v>
      </c>
      <c r="V11" s="86">
        <v>15</v>
      </c>
      <c r="W11" s="186"/>
      <c r="X11" s="186"/>
      <c r="Y11" s="186"/>
      <c r="Z11" s="186"/>
      <c r="AA11" s="186"/>
      <c r="AB11" s="186"/>
      <c r="AC11" s="127" t="s">
        <v>154</v>
      </c>
      <c r="AD11" s="105" t="s">
        <v>155</v>
      </c>
      <c r="AE11" s="105" t="s">
        <v>156</v>
      </c>
      <c r="AF11" s="126" t="s">
        <v>157</v>
      </c>
      <c r="AG11" s="88"/>
      <c r="AK11" s="21"/>
      <c r="AL11" s="21"/>
      <c r="AM11" s="21"/>
      <c r="AN11" s="21"/>
      <c r="AO11" s="21"/>
      <c r="AP11" s="21"/>
      <c r="AQ11" s="22"/>
      <c r="AR11" s="22"/>
      <c r="AS11" s="22"/>
    </row>
    <row r="12" spans="1:45" s="20" customFormat="1" ht="108" customHeight="1">
      <c r="A12" s="29">
        <v>1</v>
      </c>
      <c r="B12" s="57">
        <v>3</v>
      </c>
      <c r="C12" s="35" t="s">
        <v>39</v>
      </c>
      <c r="D12" s="34">
        <v>5</v>
      </c>
      <c r="E12" s="35" t="s">
        <v>40</v>
      </c>
      <c r="F12" s="34">
        <v>3</v>
      </c>
      <c r="G12" s="35" t="s">
        <v>41</v>
      </c>
      <c r="H12" s="34">
        <v>3</v>
      </c>
      <c r="I12" s="35" t="s">
        <v>42</v>
      </c>
      <c r="J12" s="57">
        <v>886</v>
      </c>
      <c r="K12" s="35" t="s">
        <v>43</v>
      </c>
      <c r="L12" s="34">
        <v>6</v>
      </c>
      <c r="M12" s="35" t="s">
        <v>44</v>
      </c>
      <c r="N12" s="34">
        <v>2</v>
      </c>
      <c r="O12" s="35" t="s">
        <v>45</v>
      </c>
      <c r="P12" s="30"/>
      <c r="Q12" s="31" t="s">
        <v>58</v>
      </c>
      <c r="R12" s="30"/>
      <c r="S12" s="32">
        <v>0</v>
      </c>
      <c r="T12" s="35" t="s">
        <v>59</v>
      </c>
      <c r="U12" s="33">
        <v>15</v>
      </c>
      <c r="V12" s="86">
        <v>15</v>
      </c>
      <c r="W12" s="186"/>
      <c r="X12" s="186"/>
      <c r="Y12" s="186"/>
      <c r="Z12" s="186"/>
      <c r="AA12" s="186"/>
      <c r="AB12" s="186"/>
      <c r="AC12" s="71" t="s">
        <v>159</v>
      </c>
      <c r="AD12" s="125" t="s">
        <v>160</v>
      </c>
      <c r="AE12" s="125" t="s">
        <v>161</v>
      </c>
      <c r="AF12" s="125" t="s">
        <v>162</v>
      </c>
      <c r="AG12" s="88"/>
      <c r="AK12" s="21"/>
      <c r="AL12" s="21"/>
      <c r="AM12" s="21"/>
      <c r="AN12" s="21"/>
      <c r="AO12" s="21"/>
      <c r="AP12" s="21"/>
      <c r="AQ12" s="22"/>
      <c r="AR12" s="22"/>
      <c r="AS12" s="22"/>
    </row>
    <row r="13" spans="1:45" s="20" customFormat="1" ht="126.75" customHeight="1">
      <c r="A13" s="29">
        <v>1</v>
      </c>
      <c r="B13" s="57">
        <v>3</v>
      </c>
      <c r="C13" s="35" t="s">
        <v>39</v>
      </c>
      <c r="D13" s="34">
        <v>5</v>
      </c>
      <c r="E13" s="35" t="s">
        <v>40</v>
      </c>
      <c r="F13" s="34">
        <v>3</v>
      </c>
      <c r="G13" s="35" t="s">
        <v>41</v>
      </c>
      <c r="H13" s="34">
        <v>3</v>
      </c>
      <c r="I13" s="35" t="s">
        <v>42</v>
      </c>
      <c r="J13" s="57">
        <v>886</v>
      </c>
      <c r="K13" s="35" t="s">
        <v>43</v>
      </c>
      <c r="L13" s="34">
        <v>6</v>
      </c>
      <c r="M13" s="35" t="s">
        <v>44</v>
      </c>
      <c r="N13" s="34">
        <v>2</v>
      </c>
      <c r="O13" s="35" t="s">
        <v>45</v>
      </c>
      <c r="P13" s="30"/>
      <c r="Q13" s="31" t="s">
        <v>58</v>
      </c>
      <c r="R13" s="30"/>
      <c r="S13" s="32">
        <v>0</v>
      </c>
      <c r="T13" s="35" t="s">
        <v>59</v>
      </c>
      <c r="U13" s="33">
        <v>15</v>
      </c>
      <c r="V13" s="86">
        <v>15</v>
      </c>
      <c r="W13" s="186"/>
      <c r="X13" s="186"/>
      <c r="Y13" s="186"/>
      <c r="Z13" s="186"/>
      <c r="AA13" s="186"/>
      <c r="AB13" s="186"/>
      <c r="AC13" s="128" t="s">
        <v>148</v>
      </c>
      <c r="AD13" s="70" t="s">
        <v>149</v>
      </c>
      <c r="AE13" s="70" t="s">
        <v>164</v>
      </c>
      <c r="AF13" s="128" t="s">
        <v>150</v>
      </c>
      <c r="AG13" s="89"/>
      <c r="AK13" s="21"/>
      <c r="AL13" s="21"/>
      <c r="AM13" s="21"/>
      <c r="AN13" s="21"/>
      <c r="AO13" s="21"/>
      <c r="AP13" s="21"/>
      <c r="AQ13" s="22"/>
      <c r="AR13" s="22"/>
      <c r="AS13" s="22"/>
    </row>
    <row r="14" spans="1:45" s="20" customFormat="1" ht="92.25" customHeight="1">
      <c r="A14" s="29">
        <v>1</v>
      </c>
      <c r="B14" s="57">
        <v>3</v>
      </c>
      <c r="C14" s="35" t="s">
        <v>39</v>
      </c>
      <c r="D14" s="34">
        <v>5</v>
      </c>
      <c r="E14" s="35" t="s">
        <v>40</v>
      </c>
      <c r="F14" s="34">
        <v>3</v>
      </c>
      <c r="G14" s="35" t="s">
        <v>41</v>
      </c>
      <c r="H14" s="34">
        <v>3</v>
      </c>
      <c r="I14" s="35" t="s">
        <v>42</v>
      </c>
      <c r="J14" s="57">
        <v>886</v>
      </c>
      <c r="K14" s="35" t="s">
        <v>43</v>
      </c>
      <c r="L14" s="34">
        <v>6</v>
      </c>
      <c r="M14" s="35" t="s">
        <v>44</v>
      </c>
      <c r="N14" s="34">
        <v>2</v>
      </c>
      <c r="O14" s="35" t="s">
        <v>45</v>
      </c>
      <c r="P14" s="30"/>
      <c r="Q14" s="31" t="s">
        <v>58</v>
      </c>
      <c r="R14" s="30"/>
      <c r="S14" s="32">
        <v>0</v>
      </c>
      <c r="T14" s="35" t="s">
        <v>59</v>
      </c>
      <c r="U14" s="33">
        <v>15</v>
      </c>
      <c r="V14" s="86">
        <v>15</v>
      </c>
      <c r="W14" s="186"/>
      <c r="X14" s="186"/>
      <c r="Y14" s="186"/>
      <c r="Z14" s="186"/>
      <c r="AA14" s="186"/>
      <c r="AB14" s="186"/>
      <c r="AC14" s="103" t="s">
        <v>219</v>
      </c>
      <c r="AD14" s="70" t="s">
        <v>220</v>
      </c>
      <c r="AE14" s="70" t="s">
        <v>221</v>
      </c>
      <c r="AF14" s="182" t="s">
        <v>166</v>
      </c>
      <c r="AG14" s="87"/>
      <c r="AK14" s="21"/>
      <c r="AL14" s="21"/>
      <c r="AM14" s="21"/>
      <c r="AN14" s="21"/>
      <c r="AO14" s="21"/>
      <c r="AP14" s="21"/>
      <c r="AQ14" s="22"/>
      <c r="AR14" s="22"/>
      <c r="AS14" s="22"/>
    </row>
    <row r="15" spans="1:45" s="20" customFormat="1" ht="108" customHeight="1">
      <c r="A15" s="29">
        <v>1</v>
      </c>
      <c r="B15" s="57">
        <v>3</v>
      </c>
      <c r="C15" s="35" t="s">
        <v>39</v>
      </c>
      <c r="D15" s="34">
        <v>5</v>
      </c>
      <c r="E15" s="35" t="s">
        <v>40</v>
      </c>
      <c r="F15" s="34">
        <v>3</v>
      </c>
      <c r="G15" s="35" t="s">
        <v>41</v>
      </c>
      <c r="H15" s="34">
        <v>3</v>
      </c>
      <c r="I15" s="35" t="s">
        <v>42</v>
      </c>
      <c r="J15" s="57">
        <v>886</v>
      </c>
      <c r="K15" s="35" t="s">
        <v>43</v>
      </c>
      <c r="L15" s="34">
        <v>6</v>
      </c>
      <c r="M15" s="35" t="s">
        <v>44</v>
      </c>
      <c r="N15" s="34">
        <v>2</v>
      </c>
      <c r="O15" s="35" t="s">
        <v>45</v>
      </c>
      <c r="P15" s="30"/>
      <c r="Q15" s="31" t="s">
        <v>58</v>
      </c>
      <c r="R15" s="30"/>
      <c r="S15" s="32">
        <v>0</v>
      </c>
      <c r="T15" s="35" t="s">
        <v>59</v>
      </c>
      <c r="U15" s="33">
        <v>15</v>
      </c>
      <c r="V15" s="86">
        <v>15</v>
      </c>
      <c r="W15" s="186"/>
      <c r="X15" s="186"/>
      <c r="Y15" s="186"/>
      <c r="Z15" s="186"/>
      <c r="AA15" s="186"/>
      <c r="AB15" s="186"/>
      <c r="AC15" s="126" t="s">
        <v>167</v>
      </c>
      <c r="AD15" s="125" t="s">
        <v>170</v>
      </c>
      <c r="AE15" s="105" t="s">
        <v>168</v>
      </c>
      <c r="AF15" s="126"/>
      <c r="AG15" s="87"/>
      <c r="AK15" s="21"/>
      <c r="AL15" s="21"/>
      <c r="AM15" s="21"/>
      <c r="AN15" s="21"/>
      <c r="AO15" s="21"/>
      <c r="AP15" s="21"/>
      <c r="AQ15" s="22"/>
      <c r="AR15" s="22"/>
      <c r="AS15" s="22"/>
    </row>
    <row r="16" spans="1:45" s="20" customFormat="1" ht="84" customHeight="1">
      <c r="A16" s="29">
        <v>1</v>
      </c>
      <c r="B16" s="57">
        <v>3</v>
      </c>
      <c r="C16" s="35" t="s">
        <v>39</v>
      </c>
      <c r="D16" s="34">
        <v>5</v>
      </c>
      <c r="E16" s="35" t="s">
        <v>40</v>
      </c>
      <c r="F16" s="34">
        <v>3</v>
      </c>
      <c r="G16" s="35" t="s">
        <v>41</v>
      </c>
      <c r="H16" s="34">
        <v>3</v>
      </c>
      <c r="I16" s="35" t="s">
        <v>42</v>
      </c>
      <c r="J16" s="57">
        <v>886</v>
      </c>
      <c r="K16" s="35" t="s">
        <v>43</v>
      </c>
      <c r="L16" s="34">
        <v>6</v>
      </c>
      <c r="M16" s="35" t="s">
        <v>44</v>
      </c>
      <c r="N16" s="34">
        <v>2</v>
      </c>
      <c r="O16" s="35" t="s">
        <v>45</v>
      </c>
      <c r="P16" s="30"/>
      <c r="Q16" s="31" t="s">
        <v>58</v>
      </c>
      <c r="R16" s="30"/>
      <c r="S16" s="32">
        <v>0</v>
      </c>
      <c r="T16" s="35" t="s">
        <v>59</v>
      </c>
      <c r="U16" s="33">
        <v>15</v>
      </c>
      <c r="V16" s="86">
        <v>15</v>
      </c>
      <c r="W16" s="186"/>
      <c r="X16" s="186"/>
      <c r="Y16" s="186"/>
      <c r="Z16" s="186"/>
      <c r="AA16" s="186"/>
      <c r="AB16" s="186"/>
      <c r="AC16" s="129" t="s">
        <v>171</v>
      </c>
      <c r="AD16" s="106" t="s">
        <v>172</v>
      </c>
      <c r="AE16" s="106" t="s">
        <v>173</v>
      </c>
      <c r="AF16" s="106"/>
      <c r="AG16" s="87"/>
      <c r="AK16" s="21"/>
      <c r="AL16" s="21"/>
      <c r="AM16" s="21"/>
      <c r="AN16" s="21"/>
      <c r="AO16" s="21"/>
      <c r="AP16" s="21"/>
      <c r="AQ16" s="22"/>
      <c r="AR16" s="22"/>
      <c r="AS16" s="22"/>
    </row>
    <row r="17" spans="1:45" s="20" customFormat="1" ht="94.5" customHeight="1">
      <c r="A17" s="29">
        <v>1</v>
      </c>
      <c r="B17" s="57">
        <v>3</v>
      </c>
      <c r="C17" s="35" t="s">
        <v>39</v>
      </c>
      <c r="D17" s="34">
        <v>5</v>
      </c>
      <c r="E17" s="35" t="s">
        <v>40</v>
      </c>
      <c r="F17" s="34">
        <v>3</v>
      </c>
      <c r="G17" s="35" t="s">
        <v>41</v>
      </c>
      <c r="H17" s="34">
        <v>3</v>
      </c>
      <c r="I17" s="35" t="s">
        <v>42</v>
      </c>
      <c r="J17" s="57">
        <v>886</v>
      </c>
      <c r="K17" s="35" t="s">
        <v>43</v>
      </c>
      <c r="L17" s="34">
        <v>6</v>
      </c>
      <c r="M17" s="35" t="s">
        <v>44</v>
      </c>
      <c r="N17" s="34">
        <v>2</v>
      </c>
      <c r="O17" s="35" t="s">
        <v>45</v>
      </c>
      <c r="P17" s="30"/>
      <c r="Q17" s="31" t="s">
        <v>58</v>
      </c>
      <c r="R17" s="30"/>
      <c r="S17" s="32">
        <v>0</v>
      </c>
      <c r="T17" s="35" t="s">
        <v>59</v>
      </c>
      <c r="U17" s="33">
        <v>15</v>
      </c>
      <c r="V17" s="86">
        <v>15</v>
      </c>
      <c r="W17" s="186"/>
      <c r="X17" s="186"/>
      <c r="Y17" s="186"/>
      <c r="Z17" s="186"/>
      <c r="AA17" s="186"/>
      <c r="AB17" s="186"/>
      <c r="AC17" s="108" t="s">
        <v>174</v>
      </c>
      <c r="AD17" s="108" t="s">
        <v>175</v>
      </c>
      <c r="AE17" s="108" t="s">
        <v>176</v>
      </c>
      <c r="AF17" s="108" t="s">
        <v>177</v>
      </c>
      <c r="AG17" s="87" t="s">
        <v>181</v>
      </c>
      <c r="AK17" s="21"/>
      <c r="AL17" s="21"/>
      <c r="AM17" s="21"/>
      <c r="AN17" s="21"/>
      <c r="AO17" s="21"/>
      <c r="AP17" s="21"/>
      <c r="AQ17" s="22"/>
      <c r="AR17" s="22"/>
      <c r="AS17" s="22"/>
    </row>
    <row r="18" spans="1:45" s="20" customFormat="1" ht="77.25" customHeight="1">
      <c r="A18" s="29">
        <v>1</v>
      </c>
      <c r="B18" s="57">
        <v>3</v>
      </c>
      <c r="C18" s="35" t="s">
        <v>39</v>
      </c>
      <c r="D18" s="34">
        <v>5</v>
      </c>
      <c r="E18" s="35" t="s">
        <v>40</v>
      </c>
      <c r="F18" s="34">
        <v>3</v>
      </c>
      <c r="G18" s="35" t="s">
        <v>41</v>
      </c>
      <c r="H18" s="34">
        <v>3</v>
      </c>
      <c r="I18" s="35" t="s">
        <v>42</v>
      </c>
      <c r="J18" s="57">
        <v>886</v>
      </c>
      <c r="K18" s="35" t="s">
        <v>43</v>
      </c>
      <c r="L18" s="34">
        <v>6</v>
      </c>
      <c r="M18" s="35" t="s">
        <v>44</v>
      </c>
      <c r="N18" s="34">
        <v>2</v>
      </c>
      <c r="O18" s="35" t="s">
        <v>45</v>
      </c>
      <c r="P18" s="30"/>
      <c r="Q18" s="31" t="s">
        <v>58</v>
      </c>
      <c r="R18" s="30"/>
      <c r="S18" s="32">
        <v>0</v>
      </c>
      <c r="T18" s="35" t="s">
        <v>59</v>
      </c>
      <c r="U18" s="33">
        <v>15</v>
      </c>
      <c r="V18" s="86">
        <v>15</v>
      </c>
      <c r="W18" s="186"/>
      <c r="X18" s="186"/>
      <c r="Y18" s="186"/>
      <c r="Z18" s="186"/>
      <c r="AA18" s="186"/>
      <c r="AB18" s="186"/>
      <c r="AC18" s="108" t="s">
        <v>178</v>
      </c>
      <c r="AD18" s="108" t="s">
        <v>179</v>
      </c>
      <c r="AE18" s="108" t="s">
        <v>180</v>
      </c>
      <c r="AF18" s="108" t="s">
        <v>177</v>
      </c>
      <c r="AG18" s="87" t="s">
        <v>181</v>
      </c>
      <c r="AK18" s="21"/>
      <c r="AL18" s="21"/>
      <c r="AM18" s="21"/>
      <c r="AN18" s="21"/>
      <c r="AO18" s="21"/>
      <c r="AP18" s="21"/>
      <c r="AQ18" s="22"/>
      <c r="AR18" s="22"/>
      <c r="AS18" s="22"/>
    </row>
    <row r="19" spans="1:45" s="20" customFormat="1" ht="82.5" customHeight="1">
      <c r="A19" s="29">
        <v>1</v>
      </c>
      <c r="B19" s="57">
        <v>3</v>
      </c>
      <c r="C19" s="35" t="s">
        <v>39</v>
      </c>
      <c r="D19" s="34">
        <v>5</v>
      </c>
      <c r="E19" s="35" t="s">
        <v>40</v>
      </c>
      <c r="F19" s="34">
        <v>3</v>
      </c>
      <c r="G19" s="35" t="s">
        <v>41</v>
      </c>
      <c r="H19" s="34">
        <v>3</v>
      </c>
      <c r="I19" s="35" t="s">
        <v>42</v>
      </c>
      <c r="J19" s="57">
        <v>886</v>
      </c>
      <c r="K19" s="35" t="s">
        <v>43</v>
      </c>
      <c r="L19" s="34">
        <v>6</v>
      </c>
      <c r="M19" s="35" t="s">
        <v>44</v>
      </c>
      <c r="N19" s="34">
        <v>2</v>
      </c>
      <c r="O19" s="35" t="s">
        <v>45</v>
      </c>
      <c r="P19" s="30"/>
      <c r="Q19" s="31" t="s">
        <v>58</v>
      </c>
      <c r="R19" s="30"/>
      <c r="S19" s="32">
        <v>0</v>
      </c>
      <c r="T19" s="35" t="s">
        <v>59</v>
      </c>
      <c r="U19" s="33">
        <v>15</v>
      </c>
      <c r="V19" s="86">
        <v>15</v>
      </c>
      <c r="W19" s="186"/>
      <c r="X19" s="186"/>
      <c r="Y19" s="186"/>
      <c r="Z19" s="186"/>
      <c r="AA19" s="186"/>
      <c r="AB19" s="186"/>
      <c r="AC19" s="126" t="s">
        <v>185</v>
      </c>
      <c r="AD19" s="105" t="s">
        <v>186</v>
      </c>
      <c r="AE19" s="109" t="s">
        <v>187</v>
      </c>
      <c r="AF19" s="126" t="s">
        <v>188</v>
      </c>
      <c r="AG19" s="87"/>
      <c r="AK19" s="21"/>
      <c r="AL19" s="21"/>
      <c r="AM19" s="21"/>
      <c r="AN19" s="21"/>
      <c r="AO19" s="21"/>
      <c r="AP19" s="21"/>
      <c r="AQ19" s="22"/>
      <c r="AR19" s="22"/>
      <c r="AS19" s="22"/>
    </row>
    <row r="20" spans="1:45">
      <c r="A20" s="50"/>
      <c r="B20" s="66"/>
      <c r="C20" s="50"/>
      <c r="D20" s="50"/>
      <c r="E20" s="50"/>
      <c r="F20" s="50"/>
      <c r="G20" s="50"/>
      <c r="H20" s="50"/>
      <c r="I20" s="50"/>
      <c r="J20" s="50"/>
      <c r="K20" s="50"/>
      <c r="L20" s="50"/>
      <c r="M20" s="50"/>
      <c r="N20" s="50"/>
      <c r="O20" s="50"/>
      <c r="P20" s="50"/>
      <c r="Q20" s="50"/>
      <c r="R20" s="17"/>
      <c r="S20" s="17"/>
      <c r="T20" s="17"/>
      <c r="U20" s="17"/>
      <c r="V20" s="90"/>
      <c r="W20" s="186"/>
      <c r="X20" s="186"/>
      <c r="Y20" s="186"/>
      <c r="Z20" s="186"/>
      <c r="AA20" s="186"/>
      <c r="AB20" s="186"/>
      <c r="AC20" s="90"/>
      <c r="AD20" s="90"/>
      <c r="AE20" s="90"/>
      <c r="AF20" s="90"/>
      <c r="AG20" s="90"/>
      <c r="AH20" s="5"/>
      <c r="AI20" s="5"/>
      <c r="AJ20" s="5"/>
      <c r="AK20" s="5"/>
      <c r="AQ20" s="16"/>
      <c r="AR20" s="16"/>
      <c r="AS20" s="16"/>
    </row>
    <row r="21" spans="1:45" s="20" customFormat="1" ht="163.5" customHeight="1">
      <c r="A21" s="29">
        <v>2</v>
      </c>
      <c r="B21" s="57">
        <v>3</v>
      </c>
      <c r="C21" s="35" t="s">
        <v>46</v>
      </c>
      <c r="D21" s="57">
        <v>5</v>
      </c>
      <c r="E21" s="35" t="s">
        <v>47</v>
      </c>
      <c r="F21" s="36">
        <v>3</v>
      </c>
      <c r="G21" s="35" t="s">
        <v>48</v>
      </c>
      <c r="H21" s="36">
        <v>3</v>
      </c>
      <c r="I21" s="35" t="s">
        <v>49</v>
      </c>
      <c r="J21" s="57">
        <v>885</v>
      </c>
      <c r="K21" s="35" t="s">
        <v>50</v>
      </c>
      <c r="L21" s="57">
        <v>3</v>
      </c>
      <c r="M21" s="35" t="s">
        <v>44</v>
      </c>
      <c r="N21" s="57">
        <v>3</v>
      </c>
      <c r="O21" s="35" t="s">
        <v>51</v>
      </c>
      <c r="P21" s="30"/>
      <c r="Q21" s="31" t="s">
        <v>58</v>
      </c>
      <c r="R21" s="30"/>
      <c r="S21" s="32">
        <v>0</v>
      </c>
      <c r="T21" s="65" t="s">
        <v>103</v>
      </c>
      <c r="U21" s="51">
        <v>0.23</v>
      </c>
      <c r="V21" s="91" t="s">
        <v>190</v>
      </c>
      <c r="W21" s="186"/>
      <c r="X21" s="186"/>
      <c r="Y21" s="186"/>
      <c r="Z21" s="186"/>
      <c r="AA21" s="186"/>
      <c r="AB21" s="186"/>
      <c r="AC21" s="130" t="s">
        <v>191</v>
      </c>
      <c r="AD21" s="126" t="s">
        <v>192</v>
      </c>
      <c r="AE21" s="131" t="s">
        <v>193</v>
      </c>
      <c r="AF21" s="126"/>
      <c r="AG21" s="87"/>
      <c r="AK21" s="21"/>
      <c r="AL21" s="21"/>
      <c r="AM21" s="21"/>
      <c r="AN21" s="21"/>
      <c r="AO21" s="21"/>
      <c r="AP21" s="21"/>
      <c r="AQ21" s="22"/>
      <c r="AR21" s="22"/>
      <c r="AS21" s="22"/>
    </row>
    <row r="22" spans="1:45" s="20" customFormat="1" ht="173.25" customHeight="1">
      <c r="A22" s="29">
        <v>2</v>
      </c>
      <c r="B22" s="57">
        <v>3</v>
      </c>
      <c r="C22" s="35" t="s">
        <v>46</v>
      </c>
      <c r="D22" s="57">
        <v>5</v>
      </c>
      <c r="E22" s="35" t="s">
        <v>47</v>
      </c>
      <c r="F22" s="36">
        <v>3</v>
      </c>
      <c r="G22" s="35" t="s">
        <v>48</v>
      </c>
      <c r="H22" s="36">
        <v>3</v>
      </c>
      <c r="I22" s="35" t="s">
        <v>49</v>
      </c>
      <c r="J22" s="57">
        <v>885</v>
      </c>
      <c r="K22" s="35" t="s">
        <v>50</v>
      </c>
      <c r="L22" s="57">
        <v>3</v>
      </c>
      <c r="M22" s="35" t="s">
        <v>44</v>
      </c>
      <c r="N22" s="57">
        <v>3</v>
      </c>
      <c r="O22" s="35" t="s">
        <v>51</v>
      </c>
      <c r="P22" s="30"/>
      <c r="Q22" s="31" t="s">
        <v>58</v>
      </c>
      <c r="R22" s="30"/>
      <c r="S22" s="32">
        <v>0</v>
      </c>
      <c r="T22" s="65" t="s">
        <v>103</v>
      </c>
      <c r="U22" s="51">
        <v>0.23</v>
      </c>
      <c r="V22" s="91" t="s">
        <v>190</v>
      </c>
      <c r="W22" s="186"/>
      <c r="X22" s="186"/>
      <c r="Y22" s="186"/>
      <c r="Z22" s="186"/>
      <c r="AA22" s="186"/>
      <c r="AB22" s="186"/>
      <c r="AC22" s="126" t="s">
        <v>194</v>
      </c>
      <c r="AD22" s="126" t="s">
        <v>195</v>
      </c>
      <c r="AE22" s="105" t="s">
        <v>196</v>
      </c>
      <c r="AF22" s="126"/>
      <c r="AG22" s="87"/>
      <c r="AK22" s="21"/>
      <c r="AL22" s="21"/>
      <c r="AM22" s="21"/>
      <c r="AN22" s="21"/>
      <c r="AO22" s="21"/>
      <c r="AP22" s="21"/>
      <c r="AQ22" s="22"/>
      <c r="AR22" s="22"/>
      <c r="AS22" s="22"/>
    </row>
    <row r="23" spans="1:45" s="20" customFormat="1" ht="101.25" customHeight="1">
      <c r="A23" s="29">
        <v>2</v>
      </c>
      <c r="B23" s="57">
        <v>3</v>
      </c>
      <c r="C23" s="35" t="s">
        <v>46</v>
      </c>
      <c r="D23" s="57">
        <v>5</v>
      </c>
      <c r="E23" s="35" t="s">
        <v>47</v>
      </c>
      <c r="F23" s="36">
        <v>3</v>
      </c>
      <c r="G23" s="35" t="s">
        <v>48</v>
      </c>
      <c r="H23" s="36">
        <v>3</v>
      </c>
      <c r="I23" s="35" t="s">
        <v>49</v>
      </c>
      <c r="J23" s="57">
        <v>885</v>
      </c>
      <c r="K23" s="35" t="s">
        <v>50</v>
      </c>
      <c r="L23" s="57">
        <v>3</v>
      </c>
      <c r="M23" s="35" t="s">
        <v>44</v>
      </c>
      <c r="N23" s="57">
        <v>3</v>
      </c>
      <c r="O23" s="35" t="s">
        <v>51</v>
      </c>
      <c r="P23" s="30"/>
      <c r="Q23" s="31" t="s">
        <v>58</v>
      </c>
      <c r="R23" s="30"/>
      <c r="S23" s="32">
        <v>0</v>
      </c>
      <c r="T23" s="65" t="s">
        <v>103</v>
      </c>
      <c r="U23" s="51">
        <v>0.23</v>
      </c>
      <c r="V23" s="91" t="s">
        <v>189</v>
      </c>
      <c r="W23" s="186"/>
      <c r="X23" s="186"/>
      <c r="Y23" s="186"/>
      <c r="Z23" s="186"/>
      <c r="AA23" s="186"/>
      <c r="AB23" s="186"/>
      <c r="AC23" s="126" t="s">
        <v>197</v>
      </c>
      <c r="AD23" s="126" t="s">
        <v>198</v>
      </c>
      <c r="AE23" s="105" t="s">
        <v>199</v>
      </c>
      <c r="AF23" s="126"/>
      <c r="AG23" s="87"/>
      <c r="AK23" s="21"/>
      <c r="AL23" s="21"/>
      <c r="AM23" s="21"/>
      <c r="AN23" s="21"/>
      <c r="AO23" s="21"/>
      <c r="AP23" s="21"/>
      <c r="AQ23" s="22"/>
      <c r="AR23" s="22"/>
      <c r="AS23" s="22"/>
    </row>
    <row r="24" spans="1:45">
      <c r="A24" s="50"/>
      <c r="B24" s="66"/>
      <c r="C24" s="50"/>
      <c r="D24" s="50"/>
      <c r="E24" s="50"/>
      <c r="F24" s="50"/>
      <c r="G24" s="50"/>
      <c r="H24" s="50"/>
      <c r="I24" s="50"/>
      <c r="J24" s="50"/>
      <c r="K24" s="50"/>
      <c r="L24" s="50"/>
      <c r="M24" s="50"/>
      <c r="N24" s="50"/>
      <c r="O24" s="50"/>
      <c r="P24" s="50"/>
      <c r="Q24" s="50"/>
      <c r="R24" s="17"/>
      <c r="S24" s="17"/>
      <c r="T24" s="17"/>
      <c r="U24" s="17"/>
      <c r="V24" s="90"/>
      <c r="W24" s="186"/>
      <c r="X24" s="186"/>
      <c r="Y24" s="186"/>
      <c r="Z24" s="186"/>
      <c r="AA24" s="186"/>
      <c r="AB24" s="186"/>
      <c r="AC24" s="90"/>
      <c r="AD24" s="92"/>
      <c r="AE24" s="92"/>
      <c r="AF24" s="90"/>
      <c r="AG24" s="90"/>
      <c r="AH24" s="5"/>
      <c r="AI24" s="5"/>
      <c r="AJ24" s="5"/>
      <c r="AK24" s="5"/>
      <c r="AQ24" s="16"/>
      <c r="AR24" s="16"/>
      <c r="AS24" s="16"/>
    </row>
    <row r="25" spans="1:45" s="20" customFormat="1" ht="96.75" customHeight="1">
      <c r="A25" s="29">
        <v>3</v>
      </c>
      <c r="B25" s="57">
        <v>3</v>
      </c>
      <c r="C25" s="35" t="s">
        <v>39</v>
      </c>
      <c r="D25" s="57">
        <v>4</v>
      </c>
      <c r="E25" s="35" t="s">
        <v>52</v>
      </c>
      <c r="F25" s="36">
        <v>3</v>
      </c>
      <c r="G25" s="35" t="s">
        <v>53</v>
      </c>
      <c r="H25" s="36">
        <v>4</v>
      </c>
      <c r="I25" s="35" t="s">
        <v>42</v>
      </c>
      <c r="J25" s="57">
        <v>887</v>
      </c>
      <c r="K25" s="35" t="s">
        <v>54</v>
      </c>
      <c r="L25" s="57">
        <v>1</v>
      </c>
      <c r="M25" s="35" t="s">
        <v>55</v>
      </c>
      <c r="N25" s="57">
        <v>4</v>
      </c>
      <c r="O25" s="35" t="s">
        <v>57</v>
      </c>
      <c r="P25" s="30"/>
      <c r="Q25" s="31" t="s">
        <v>58</v>
      </c>
      <c r="R25" s="30"/>
      <c r="S25" s="32">
        <v>0</v>
      </c>
      <c r="T25" s="35" t="s">
        <v>60</v>
      </c>
      <c r="U25" s="78">
        <v>16000</v>
      </c>
      <c r="V25" s="93">
        <v>16616</v>
      </c>
      <c r="W25" s="186"/>
      <c r="X25" s="186"/>
      <c r="Y25" s="186"/>
      <c r="Z25" s="186"/>
      <c r="AA25" s="186"/>
      <c r="AB25" s="186"/>
      <c r="AC25" s="105" t="s">
        <v>200</v>
      </c>
      <c r="AD25" s="105" t="s">
        <v>201</v>
      </c>
      <c r="AE25" s="105" t="s">
        <v>202</v>
      </c>
      <c r="AF25" s="87"/>
      <c r="AG25" s="87"/>
      <c r="AK25" s="21"/>
      <c r="AL25" s="21"/>
      <c r="AM25" s="21"/>
      <c r="AN25" s="21"/>
      <c r="AO25" s="21"/>
      <c r="AP25" s="21"/>
      <c r="AQ25" s="22"/>
      <c r="AR25" s="22"/>
      <c r="AS25" s="22"/>
    </row>
    <row r="26" spans="1:45">
      <c r="A26" s="50"/>
      <c r="B26" s="66"/>
      <c r="C26" s="50"/>
      <c r="D26" s="50"/>
      <c r="E26" s="50"/>
      <c r="F26" s="50"/>
      <c r="G26" s="50"/>
      <c r="H26" s="50"/>
      <c r="I26" s="50"/>
      <c r="J26" s="50"/>
      <c r="K26" s="50"/>
      <c r="L26" s="50"/>
      <c r="M26" s="50"/>
      <c r="N26" s="50"/>
      <c r="O26" s="50"/>
      <c r="P26" s="17"/>
      <c r="Q26" s="17"/>
      <c r="R26" s="17"/>
      <c r="S26" s="17"/>
      <c r="T26" s="17"/>
      <c r="U26" s="17"/>
      <c r="V26" s="90"/>
      <c r="W26" s="186"/>
      <c r="X26" s="186"/>
      <c r="Y26" s="186"/>
      <c r="Z26" s="186"/>
      <c r="AA26" s="186"/>
      <c r="AB26" s="186"/>
      <c r="AC26" s="90"/>
      <c r="AD26" s="90"/>
      <c r="AE26" s="90"/>
      <c r="AF26" s="90"/>
      <c r="AG26" s="90"/>
      <c r="AH26" s="5"/>
      <c r="AI26" s="5"/>
      <c r="AJ26" s="5"/>
      <c r="AK26" s="5"/>
      <c r="AQ26" s="16"/>
      <c r="AR26" s="16"/>
      <c r="AS26" s="16"/>
    </row>
    <row r="27" spans="1:45" s="20" customFormat="1" ht="100.5" customHeight="1">
      <c r="A27" s="29">
        <v>2</v>
      </c>
      <c r="B27" s="47">
        <v>3</v>
      </c>
      <c r="C27" s="47" t="s">
        <v>101</v>
      </c>
      <c r="D27" s="47">
        <v>7</v>
      </c>
      <c r="E27" s="47" t="s">
        <v>104</v>
      </c>
      <c r="F27" s="47">
        <v>5</v>
      </c>
      <c r="G27" s="48" t="s">
        <v>97</v>
      </c>
      <c r="H27" s="47">
        <v>4</v>
      </c>
      <c r="I27" s="48" t="s">
        <v>98</v>
      </c>
      <c r="J27" s="47">
        <v>886</v>
      </c>
      <c r="K27" s="48" t="s">
        <v>99</v>
      </c>
      <c r="L27" s="47">
        <v>6</v>
      </c>
      <c r="M27" s="60" t="s">
        <v>44</v>
      </c>
      <c r="N27" s="47">
        <v>122</v>
      </c>
      <c r="O27" s="48" t="s">
        <v>100</v>
      </c>
      <c r="P27" s="49"/>
      <c r="Q27" s="31" t="s">
        <v>58</v>
      </c>
      <c r="R27" s="49"/>
      <c r="S27" s="47">
        <v>0</v>
      </c>
      <c r="T27" s="60" t="s">
        <v>102</v>
      </c>
      <c r="U27" s="52">
        <v>0.26</v>
      </c>
      <c r="V27" s="94">
        <v>0.26</v>
      </c>
      <c r="W27" s="186"/>
      <c r="X27" s="186"/>
      <c r="Y27" s="186"/>
      <c r="Z27" s="186"/>
      <c r="AA27" s="186"/>
      <c r="AB27" s="186"/>
      <c r="AC27" s="105" t="s">
        <v>204</v>
      </c>
      <c r="AD27" s="105" t="s">
        <v>205</v>
      </c>
      <c r="AE27" s="105" t="s">
        <v>206</v>
      </c>
      <c r="AF27" s="87"/>
      <c r="AG27" s="87"/>
      <c r="AK27" s="21"/>
      <c r="AL27" s="21"/>
      <c r="AM27" s="21"/>
      <c r="AN27" s="21"/>
      <c r="AO27" s="21"/>
      <c r="AP27" s="21"/>
      <c r="AQ27" s="22"/>
      <c r="AR27" s="22"/>
      <c r="AS27" s="22"/>
    </row>
    <row r="28" spans="1:45">
      <c r="A28" s="50"/>
      <c r="B28" s="66"/>
      <c r="C28" s="50"/>
      <c r="D28" s="50"/>
      <c r="E28" s="50"/>
      <c r="F28" s="50"/>
      <c r="G28" s="50"/>
      <c r="H28" s="50"/>
      <c r="I28" s="50"/>
      <c r="J28" s="50"/>
      <c r="K28" s="50"/>
      <c r="L28" s="50"/>
      <c r="M28" s="50"/>
      <c r="N28" s="50"/>
      <c r="O28" s="50"/>
      <c r="P28" s="17"/>
      <c r="Q28" s="17"/>
      <c r="R28" s="17"/>
      <c r="S28" s="17"/>
      <c r="T28" s="17"/>
      <c r="U28" s="17"/>
      <c r="V28" s="90"/>
      <c r="W28" s="95"/>
      <c r="X28" s="95"/>
      <c r="Y28" s="95"/>
      <c r="Z28" s="95"/>
      <c r="AA28" s="95"/>
      <c r="AB28" s="95"/>
      <c r="AC28" s="90"/>
      <c r="AD28" s="90"/>
      <c r="AE28" s="90"/>
      <c r="AF28" s="90"/>
      <c r="AG28" s="90"/>
      <c r="AH28" s="5"/>
      <c r="AI28" s="5"/>
      <c r="AJ28" s="5"/>
      <c r="AK28" s="5"/>
      <c r="AQ28" s="16"/>
      <c r="AR28" s="16"/>
      <c r="AS28" s="16"/>
    </row>
    <row r="29" spans="1:45" s="142" customFormat="1" ht="81" customHeight="1">
      <c r="A29" s="132"/>
      <c r="B29" s="133" t="s">
        <v>120</v>
      </c>
      <c r="C29" s="134" t="s">
        <v>121</v>
      </c>
      <c r="D29" s="135">
        <v>8</v>
      </c>
      <c r="E29" s="136" t="s">
        <v>40</v>
      </c>
      <c r="F29" s="135">
        <v>8</v>
      </c>
      <c r="G29" s="136" t="s">
        <v>122</v>
      </c>
      <c r="H29" s="137">
        <v>3</v>
      </c>
      <c r="I29" s="136" t="s">
        <v>42</v>
      </c>
      <c r="J29" s="135">
        <v>886</v>
      </c>
      <c r="K29" s="136" t="s">
        <v>99</v>
      </c>
      <c r="L29" s="135">
        <v>7</v>
      </c>
      <c r="M29" s="136" t="s">
        <v>128</v>
      </c>
      <c r="N29" s="135">
        <v>4</v>
      </c>
      <c r="O29" s="136" t="s">
        <v>123</v>
      </c>
      <c r="P29" s="135"/>
      <c r="Q29" s="135" t="s">
        <v>58</v>
      </c>
      <c r="R29" s="135"/>
      <c r="S29" s="135">
        <v>0</v>
      </c>
      <c r="T29" s="136" t="s">
        <v>124</v>
      </c>
      <c r="U29" s="138">
        <v>0.15</v>
      </c>
      <c r="V29" s="139"/>
      <c r="W29" s="183"/>
      <c r="X29" s="183"/>
      <c r="Y29" s="183"/>
      <c r="Z29" s="183"/>
      <c r="AA29" s="183"/>
      <c r="AB29" s="183"/>
      <c r="AC29" s="140"/>
      <c r="AD29" s="141"/>
      <c r="AE29" s="141"/>
      <c r="AF29" s="140"/>
      <c r="AG29" s="140" t="s">
        <v>125</v>
      </c>
      <c r="AK29" s="143"/>
      <c r="AL29" s="143"/>
      <c r="AM29" s="143"/>
      <c r="AN29" s="143"/>
      <c r="AO29" s="143"/>
      <c r="AP29" s="143"/>
      <c r="AQ29" s="144"/>
      <c r="AR29" s="144"/>
      <c r="AS29" s="144"/>
    </row>
    <row r="30" spans="1:45" s="142" customFormat="1" ht="81" customHeight="1">
      <c r="A30" s="145"/>
      <c r="B30" s="133" t="s">
        <v>120</v>
      </c>
      <c r="C30" s="134" t="s">
        <v>121</v>
      </c>
      <c r="D30" s="133">
        <v>8</v>
      </c>
      <c r="E30" s="134" t="s">
        <v>40</v>
      </c>
      <c r="F30" s="133">
        <v>8</v>
      </c>
      <c r="G30" s="134" t="s">
        <v>122</v>
      </c>
      <c r="H30" s="133">
        <v>3</v>
      </c>
      <c r="I30" s="134" t="s">
        <v>42</v>
      </c>
      <c r="J30" s="133">
        <v>886</v>
      </c>
      <c r="K30" s="134" t="s">
        <v>99</v>
      </c>
      <c r="L30" s="133">
        <v>7</v>
      </c>
      <c r="M30" s="134" t="s">
        <v>128</v>
      </c>
      <c r="N30" s="133">
        <v>5</v>
      </c>
      <c r="O30" s="134" t="s">
        <v>126</v>
      </c>
      <c r="P30" s="146"/>
      <c r="Q30" s="135" t="s">
        <v>58</v>
      </c>
      <c r="R30" s="28"/>
      <c r="S30" s="135">
        <v>0</v>
      </c>
      <c r="T30" s="134" t="s">
        <v>127</v>
      </c>
      <c r="U30" s="147">
        <v>0.34499999999999997</v>
      </c>
      <c r="V30" s="139"/>
      <c r="W30" s="184"/>
      <c r="X30" s="184"/>
      <c r="Y30" s="184"/>
      <c r="Z30" s="184"/>
      <c r="AA30" s="184"/>
      <c r="AB30" s="184"/>
      <c r="AC30" s="140"/>
      <c r="AD30" s="141"/>
      <c r="AE30" s="141"/>
      <c r="AF30" s="140"/>
      <c r="AG30" s="140" t="s">
        <v>125</v>
      </c>
      <c r="AK30" s="143"/>
      <c r="AL30" s="143"/>
      <c r="AM30" s="143"/>
      <c r="AN30" s="143"/>
      <c r="AO30" s="143"/>
      <c r="AP30" s="143"/>
      <c r="AQ30" s="144"/>
      <c r="AR30" s="144"/>
      <c r="AS30" s="144"/>
    </row>
  </sheetData>
  <sheetProtection password="ED45" sheet="1" objects="1" scenarios="1" formatRows="0"/>
  <mergeCells count="37">
    <mergeCell ref="A2:K2"/>
    <mergeCell ref="J4:K4"/>
    <mergeCell ref="N2:Z2"/>
    <mergeCell ref="H4:I4"/>
    <mergeCell ref="N4:O4"/>
    <mergeCell ref="A4:A5"/>
    <mergeCell ref="B4:C4"/>
    <mergeCell ref="F4:G4"/>
    <mergeCell ref="D4:E4"/>
    <mergeCell ref="AO4:AP4"/>
    <mergeCell ref="AK4:AL4"/>
    <mergeCell ref="AM4:AN4"/>
    <mergeCell ref="AF4:AF5"/>
    <mergeCell ref="AC4:AC5"/>
    <mergeCell ref="AD4:AD5"/>
    <mergeCell ref="AE4:AE5"/>
    <mergeCell ref="AG4:AG5"/>
    <mergeCell ref="AA4:AB4"/>
    <mergeCell ref="AA6:AA27"/>
    <mergeCell ref="L4:M4"/>
    <mergeCell ref="AB6:AB27"/>
    <mergeCell ref="W6:W27"/>
    <mergeCell ref="Y4:Z4"/>
    <mergeCell ref="P4:R4"/>
    <mergeCell ref="W4:X4"/>
    <mergeCell ref="T4:T5"/>
    <mergeCell ref="S4:S5"/>
    <mergeCell ref="Z6:Z27"/>
    <mergeCell ref="Y6:Y27"/>
    <mergeCell ref="X6:X27"/>
    <mergeCell ref="U4:V4"/>
    <mergeCell ref="AB29:AB30"/>
    <mergeCell ref="W29:W30"/>
    <mergeCell ref="X29:X30"/>
    <mergeCell ref="Y29:Y30"/>
    <mergeCell ref="Z29:Z30"/>
    <mergeCell ref="AA29:AA30"/>
  </mergeCells>
  <phoneticPr fontId="8" type="noConversion"/>
  <conditionalFormatting sqref="W14:AB27 W8:AB8">
    <cfRule type="cellIs" dxfId="7" priority="58" stopIfTrue="1" operator="notEqual">
      <formula>AG2</formula>
    </cfRule>
  </conditionalFormatting>
  <conditionalFormatting sqref="W26:Z26 W24:Z24 W20:Z20">
    <cfRule type="cellIs" dxfId="6" priority="16" stopIfTrue="1" operator="notEqual">
      <formula>#REF!</formula>
    </cfRule>
  </conditionalFormatting>
  <conditionalFormatting sqref="W6:AB7">
    <cfRule type="cellIs" dxfId="5" priority="60" stopIfTrue="1" operator="notEqual">
      <formula>AG1</formula>
    </cfRule>
  </conditionalFormatting>
  <conditionalFormatting sqref="W10:AB13">
    <cfRule type="cellIs" dxfId="4" priority="62" stopIfTrue="1" operator="notEqual">
      <formula>AG3</formula>
    </cfRule>
  </conditionalFormatting>
  <conditionalFormatting sqref="W9:AB9">
    <cfRule type="cellIs" dxfId="3" priority="65" stopIfTrue="1" operator="notEqual">
      <formula>#REF!</formula>
    </cfRule>
  </conditionalFormatting>
  <conditionalFormatting sqref="W28:AB28">
    <cfRule type="cellIs" dxfId="2" priority="3" stopIfTrue="1" operator="notEqual">
      <formula>AG22</formula>
    </cfRule>
  </conditionalFormatting>
  <conditionalFormatting sqref="W28:Z28">
    <cfRule type="cellIs" dxfId="1" priority="2" stopIfTrue="1" operator="notEqual">
      <formula>#REF!</formula>
    </cfRule>
  </conditionalFormatting>
  <conditionalFormatting sqref="W29:AB30">
    <cfRule type="cellIs" dxfId="0" priority="1" stopIfTrue="1" operator="notEqual">
      <formula>BC29</formula>
    </cfRule>
  </conditionalFormatting>
  <dataValidations count="4">
    <dataValidation type="list" allowBlank="1" showInputMessage="1" showErrorMessage="1" sqref="I30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K29 JG29 TC29 ACY29 AMU29 AWQ29 BGM29 BQI29 CAE29 CKA29 CTW29 DDS29 DNO29 DXK29 EHG29 ERC29 FAY29 FKU29 FUQ29 GEM29 GOI29 GYE29 HIA29 HRW29 IBS29 ILO29 IVK29 JFG29 JPC29 JYY29 KIU29 KSQ29 LCM29 LMI29 LWE29 MGA29 MPW29 MZS29 NJO29 NTK29 ODG29 ONC29 OWY29 PGU29 PQQ29 QAM29 QKI29 QUE29 REA29 RNW29 RXS29 SHO29 SRK29 TBG29 TLC29 TUY29 UEU29 UOQ29 UYM29 VII29 VSE29 WCA29 WLW29 WVS29">
      <formula1>$AY$9:$AY$31</formula1>
    </dataValidation>
    <dataValidation type="list" allowBlank="1" showInputMessage="1" showErrorMessage="1" sqref="F30:G30 JB30:JC30 SX30:SY30 ACT30:ACU30 AMP30:AMQ30 AWL30:AWM30 BGH30:BGI30 BQD30:BQE30 BZZ30:CAA30 CJV30:CJW30 CTR30:CTS30 DDN30:DDO30 DNJ30:DNK30 DXF30:DXG30 EHB30:EHC30 EQX30:EQY30 FAT30:FAU30 FKP30:FKQ30 FUL30:FUM30 GEH30:GEI30 GOD30:GOE30 GXZ30:GYA30 HHV30:HHW30 HRR30:HRS30 IBN30:IBO30 ILJ30:ILK30 IVF30:IVG30 JFB30:JFC30 JOX30:JOY30 JYT30:JYU30 KIP30:KIQ30 KSL30:KSM30 LCH30:LCI30 LMD30:LME30 LVZ30:LWA30 MFV30:MFW30 MPR30:MPS30 MZN30:MZO30 NJJ30:NJK30 NTF30:NTG30 ODB30:ODC30 OMX30:OMY30 OWT30:OWU30 PGP30:PGQ30 PQL30:PQM30 QAH30:QAI30 QKD30:QKE30 QTZ30:QUA30 RDV30:RDW30 RNR30:RNS30 RXN30:RXO30 SHJ30:SHK30 SRF30:SRG30 TBB30:TBC30 TKX30:TKY30 TUT30:TUU30 UEP30:UEQ30 UOL30:UOM30 UYH30:UYI30 VID30:VIE30 VRZ30:VSA30 WBV30:WBW30 WLR30:WLS30 WVN30:WVO30 H29:I29 JD29:JE29 SZ29:TA29 ACV29:ACW29 AMR29:AMS29 AWN29:AWO29 BGJ29:BGK29 BQF29:BQG29 CAB29:CAC29 CJX29:CJY29 CTT29:CTU29 DDP29:DDQ29 DNL29:DNM29 DXH29:DXI29 EHD29:EHE29 EQZ29:ERA29 FAV29:FAW29 FKR29:FKS29 FUN29:FUO29 GEJ29:GEK29 GOF29:GOG29 GYB29:GYC29 HHX29:HHY29 HRT29:HRU29 IBP29:IBQ29 ILL29:ILM29 IVH29:IVI29 JFD29:JFE29 JOZ29:JPA29 JYV29:JYW29 KIR29:KIS29 KSN29:KSO29 LCJ29:LCK29 LMF29:LMG29 LWB29:LWC29 MFX29:MFY29 MPT29:MPU29 MZP29:MZQ29 NJL29:NJM29 NTH29:NTI29 ODD29:ODE29 OMZ29:ONA29 OWV29:OWW29 PGR29:PGS29 PQN29:PQO29 QAJ29:QAK29 QKF29:QKG29 QUB29:QUC29 RDX29:RDY29 RNT29:RNU29 RXP29:RXQ29 SHL29:SHM29 SRH29:SRI29 TBD29:TBE29 TKZ29:TLA29 TUV29:TUW29 UER29:UES29 UON29:UOO29 UYJ29:UYK29 VIF29:VIG29 VSB29:VSC29 WBX29:WBY29 WLT29:WLU29 WVP29:WVQ29">
      <formula1>#REF!</formula1>
    </dataValidation>
    <dataValidation type="list" allowBlank="1" showInputMessage="1" showErrorMessage="1" sqref="C29:C30 IY29:IY30 SU29:SU30 ACQ29:ACQ30 AMM29:AMM30 AWI29:AWI30 BGE29:BGE30 BQA29:BQA30 BZW29:BZW30 CJS29:CJS30 CTO29:CTO30 DDK29:DDK30 DNG29:DNG30 DXC29:DXC30 EGY29:EGY30 EQU29:EQU30 FAQ29:FAQ30 FKM29:FKM30 FUI29:FUI30 GEE29:GEE30 GOA29:GOA30 GXW29:GXW30 HHS29:HHS30 HRO29:HRO30 IBK29:IBK30 ILG29:ILG30 IVC29:IVC30 JEY29:JEY30 JOU29:JOU30 JYQ29:JYQ30 KIM29:KIM30 KSI29:KSI30 LCE29:LCE30 LMA29:LMA30 LVW29:LVW30 MFS29:MFS30 MPO29:MPO30 MZK29:MZK30 NJG29:NJG30 NTC29:NTC30 OCY29:OCY30 OMU29:OMU30 OWQ29:OWQ30 PGM29:PGM30 PQI29:PQI30 QAE29:QAE30 QKA29:QKA30 QTW29:QTW30 RDS29:RDS30 RNO29:RNO30 RXK29:RXK30 SHG29:SHG30 SRC29:SRC30 TAY29:TAY30 TKU29:TKU30 TUQ29:TUQ30 UEM29:UEM30 UOI29:UOI30 UYE29:UYE30 VIA29:VIA30 VRW29:VRW30 WBS29:WBS30 WLO29:WLO30 WVK29:WVK30 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formula1>'[1]Metas gestión'!#REF!</formula1>
    </dataValidation>
    <dataValidation type="list" allowBlank="1" showInputMessage="1" showErrorMessage="1" sqref="D30:E30 IZ30:JA30 SV30:SW30 ACR30:ACS30 AMN30:AMO30 AWJ30:AWK30 BGF30:BGG30 BQB30:BQC30 BZX30:BZY30 CJT30:CJU30 CTP30:CTQ30 DDL30:DDM30 DNH30:DNI30 DXD30:DXE30 EGZ30:EHA30 EQV30:EQW30 FAR30:FAS30 FKN30:FKO30 FUJ30:FUK30 GEF30:GEG30 GOB30:GOC30 GXX30:GXY30 HHT30:HHU30 HRP30:HRQ30 IBL30:IBM30 ILH30:ILI30 IVD30:IVE30 JEZ30:JFA30 JOV30:JOW30 JYR30:JYS30 KIN30:KIO30 KSJ30:KSK30 LCF30:LCG30 LMB30:LMC30 LVX30:LVY30 MFT30:MFU30 MPP30:MPQ30 MZL30:MZM30 NJH30:NJI30 NTD30:NTE30 OCZ30:ODA30 OMV30:OMW30 OWR30:OWS30 PGN30:PGO30 PQJ30:PQK30 QAF30:QAG30 QKB30:QKC30 QTX30:QTY30 RDT30:RDU30 RNP30:RNQ30 RXL30:RXM30 SHH30:SHI30 SRD30:SRE30 TAZ30:TBA30 TKV30:TKW30 TUR30:TUS30 UEN30:UEO30 UOJ30:UOK30 UYF30:UYG30 VIB30:VIC30 VRX30:VRY30 WBT30:WBU30 WLP30:WLQ30 WVL30:WVM30 F29:G29 JB29:JC29 SX29:SY29 ACT29:ACU29 AMP29:AMQ29 AWL29:AWM29 BGH29:BGI29 BQD29:BQE29 BZZ29:CAA29 CJV29:CJW29 CTR29:CTS29 DDN29:DDO29 DNJ29:DNK29 DXF29:DXG29 EHB29:EHC29 EQX29:EQY29 FAT29:FAU29 FKP29:FKQ29 FUL29:FUM29 GEH29:GEI29 GOD29:GOE29 GXZ29:GYA29 HHV29:HHW29 HRR29:HRS29 IBN29:IBO29 ILJ29:ILK29 IVF29:IVG29 JFB29:JFC29 JOX29:JOY29 JYT29:JYU29 KIP29:KIQ29 KSL29:KSM29 LCH29:LCI29 LMD29:LME29 LVZ29:LWA29 MFV29:MFW29 MPR29:MPS29 MZN29:MZO29 NJJ29:NJK29 NTF29:NTG29 ODB29:ODC29 OMX29:OMY29 OWT29:OWU29 PGP29:PGQ29 PQL29:PQM29 QAH29:QAI29 QKD29:QKE29 QTZ29:QUA29 RDV29:RDW29 RNR29:RNS29 RXN29:RXO29 SHJ29:SHK29 SRF29:SRG29 TBB29:TBC29 TKX29:TKY29 TUT29:TUU29 UEP29:UEQ29 UOL29:UOM29 UYH29:UYI29 VID29:VIE29 VRZ29:VSA29 WBV29:WBW29 WLR29:WLS29 WVN29:WVO29">
      <formula1>'[1]Metas gestión'!#REF!</formula1>
    </dataValidation>
  </dataValidations>
  <pageMargins left="0.70866141732283472" right="0.70866141732283472" top="0.74803149606299213" bottom="0.74803149606299213" header="0.31496062992125984" footer="0.31496062992125984"/>
  <pageSetup scale="16" fitToHeight="2" orientation="landscape" r:id="rId1"/>
  <ignoredErrors>
    <ignoredError sqref="B29:B30" numberStoredAsText="1"/>
  </ignoredErrors>
  <legacyDrawing r:id="rId2"/>
</worksheet>
</file>

<file path=xl/worksheets/sheet2.xml><?xml version="1.0" encoding="utf-8"?>
<worksheet xmlns="http://schemas.openxmlformats.org/spreadsheetml/2006/main" xmlns:r="http://schemas.openxmlformats.org/officeDocument/2006/relationships">
  <sheetPr codeName="Hoja3"/>
  <dimension ref="A1:V994"/>
  <sheetViews>
    <sheetView showGridLines="0" tabSelected="1" topLeftCell="M28" zoomScale="73" zoomScaleNormal="73" workbookViewId="0">
      <selection activeCell="U42" sqref="U42"/>
    </sheetView>
  </sheetViews>
  <sheetFormatPr baseColWidth="10" defaultRowHeight="15" zeroHeight="1" outlineLevelRow="2"/>
  <cols>
    <col min="1" max="1" width="9.42578125" style="15" customWidth="1"/>
    <col min="2" max="2" width="18.42578125" style="4" customWidth="1"/>
    <col min="3" max="3" width="10.140625" style="15" customWidth="1"/>
    <col min="4" max="4" width="24.140625" style="4" customWidth="1"/>
    <col min="5" max="5" width="11" style="15" customWidth="1"/>
    <col min="6" max="6" width="24.140625" style="4" customWidth="1"/>
    <col min="7" max="7" width="8.7109375" style="15" customWidth="1"/>
    <col min="8" max="8" width="24.140625" style="4" customWidth="1"/>
    <col min="9" max="9" width="10.5703125" style="4" customWidth="1"/>
    <col min="10" max="10" width="34.140625" style="4" customWidth="1"/>
    <col min="11" max="11" width="8.7109375" style="15" customWidth="1"/>
    <col min="12" max="12" width="32.42578125" style="4" customWidth="1"/>
    <col min="13" max="13" width="8.7109375" style="15" customWidth="1"/>
    <col min="14" max="14" width="38" style="4" customWidth="1"/>
    <col min="15" max="17" width="8.7109375" style="15" customWidth="1"/>
    <col min="18" max="18" width="25.7109375" style="4" customWidth="1"/>
    <col min="19" max="19" width="13" style="15" customWidth="1"/>
    <col min="20" max="20" width="11.42578125" style="53"/>
    <col min="21" max="21" width="67" style="4" customWidth="1"/>
    <col min="22" max="22" width="50.7109375" style="4" customWidth="1"/>
    <col min="23" max="23" width="0" style="4" hidden="1" customWidth="1"/>
    <col min="24" max="16384" width="11.42578125" style="4"/>
  </cols>
  <sheetData>
    <row r="1" spans="1:22" ht="25.5">
      <c r="N1" s="99" t="s">
        <v>15</v>
      </c>
      <c r="O1" s="100"/>
      <c r="P1" s="100"/>
      <c r="Q1" s="100"/>
    </row>
    <row r="2" spans="1:22" ht="107.25" customHeight="1">
      <c r="A2" s="212" t="s">
        <v>33</v>
      </c>
      <c r="B2" s="208"/>
      <c r="C2" s="212" t="s">
        <v>26</v>
      </c>
      <c r="D2" s="208"/>
      <c r="E2" s="207" t="s">
        <v>32</v>
      </c>
      <c r="F2" s="208"/>
      <c r="G2" s="207" t="s">
        <v>27</v>
      </c>
      <c r="H2" s="208"/>
      <c r="I2" s="207" t="s">
        <v>38</v>
      </c>
      <c r="J2" s="208"/>
      <c r="K2" s="200" t="s">
        <v>23</v>
      </c>
      <c r="L2" s="201"/>
      <c r="M2" s="211" t="s">
        <v>22</v>
      </c>
      <c r="N2" s="190"/>
      <c r="O2" s="210" t="s">
        <v>37</v>
      </c>
      <c r="P2" s="189"/>
      <c r="Q2" s="190"/>
      <c r="R2" s="191" t="s">
        <v>21</v>
      </c>
      <c r="S2" s="185" t="s">
        <v>0</v>
      </c>
      <c r="T2" s="185"/>
      <c r="U2" s="196" t="s">
        <v>10</v>
      </c>
      <c r="V2" s="196" t="s">
        <v>11</v>
      </c>
    </row>
    <row r="3" spans="1:22" ht="28.5" customHeight="1">
      <c r="A3" s="1" t="s">
        <v>30</v>
      </c>
      <c r="B3" s="1" t="s">
        <v>31</v>
      </c>
      <c r="C3" s="1" t="s">
        <v>30</v>
      </c>
      <c r="D3" s="1" t="s">
        <v>31</v>
      </c>
      <c r="E3" s="1" t="s">
        <v>30</v>
      </c>
      <c r="F3" s="1" t="s">
        <v>31</v>
      </c>
      <c r="G3" s="1" t="s">
        <v>30</v>
      </c>
      <c r="H3" s="1" t="s">
        <v>31</v>
      </c>
      <c r="I3" s="1" t="s">
        <v>30</v>
      </c>
      <c r="J3" s="1" t="s">
        <v>31</v>
      </c>
      <c r="K3" s="7" t="s">
        <v>28</v>
      </c>
      <c r="L3" s="7" t="s">
        <v>29</v>
      </c>
      <c r="M3" s="7" t="s">
        <v>28</v>
      </c>
      <c r="N3" s="7" t="s">
        <v>29</v>
      </c>
      <c r="O3" s="3" t="s">
        <v>16</v>
      </c>
      <c r="P3" s="3" t="s">
        <v>17</v>
      </c>
      <c r="Q3" s="3" t="s">
        <v>18</v>
      </c>
      <c r="R3" s="209"/>
      <c r="S3" s="97" t="s">
        <v>108</v>
      </c>
      <c r="T3" s="97" t="s">
        <v>109</v>
      </c>
      <c r="U3" s="196"/>
      <c r="V3" s="196"/>
    </row>
    <row r="4" spans="1:22" s="38" customFormat="1" ht="126.75" customHeight="1" outlineLevel="2">
      <c r="A4" s="35">
        <v>5</v>
      </c>
      <c r="B4" s="35" t="s">
        <v>40</v>
      </c>
      <c r="C4" s="35">
        <v>3</v>
      </c>
      <c r="D4" s="35" t="s">
        <v>41</v>
      </c>
      <c r="E4" s="35">
        <v>3</v>
      </c>
      <c r="F4" s="35" t="s">
        <v>42</v>
      </c>
      <c r="G4" s="101">
        <v>886</v>
      </c>
      <c r="H4" s="102" t="s">
        <v>43</v>
      </c>
      <c r="I4" s="35">
        <v>6</v>
      </c>
      <c r="J4" s="35" t="s">
        <v>44</v>
      </c>
      <c r="K4" s="34">
        <v>2</v>
      </c>
      <c r="L4" s="35" t="s">
        <v>45</v>
      </c>
      <c r="M4" s="37"/>
      <c r="N4" s="35" t="s">
        <v>62</v>
      </c>
      <c r="O4" s="28"/>
      <c r="P4" s="28"/>
      <c r="Q4" s="28" t="s">
        <v>58</v>
      </c>
      <c r="R4" s="35" t="s">
        <v>79</v>
      </c>
      <c r="S4" s="54">
        <v>1</v>
      </c>
      <c r="T4" s="67">
        <v>0.9</v>
      </c>
      <c r="U4" s="68" t="s">
        <v>138</v>
      </c>
      <c r="V4" s="69" t="s">
        <v>139</v>
      </c>
    </row>
    <row r="5" spans="1:22" s="38" customFormat="1" ht="126.75" customHeight="1" outlineLevel="2">
      <c r="A5" s="35">
        <v>5</v>
      </c>
      <c r="B5" s="35" t="s">
        <v>40</v>
      </c>
      <c r="C5" s="35">
        <v>3</v>
      </c>
      <c r="D5" s="35" t="s">
        <v>41</v>
      </c>
      <c r="E5" s="35">
        <v>3</v>
      </c>
      <c r="F5" s="35" t="s">
        <v>42</v>
      </c>
      <c r="G5" s="101">
        <v>886</v>
      </c>
      <c r="H5" s="102" t="s">
        <v>43</v>
      </c>
      <c r="I5" s="35">
        <v>6</v>
      </c>
      <c r="J5" s="35" t="s">
        <v>44</v>
      </c>
      <c r="K5" s="34">
        <v>2</v>
      </c>
      <c r="L5" s="35" t="s">
        <v>45</v>
      </c>
      <c r="M5" s="37"/>
      <c r="N5" s="35" t="s">
        <v>63</v>
      </c>
      <c r="O5" s="28"/>
      <c r="P5" s="28"/>
      <c r="Q5" s="28" t="s">
        <v>58</v>
      </c>
      <c r="R5" s="35" t="s">
        <v>80</v>
      </c>
      <c r="S5" s="54">
        <v>1</v>
      </c>
      <c r="T5" s="67">
        <v>0.77</v>
      </c>
      <c r="U5" s="103" t="s">
        <v>142</v>
      </c>
      <c r="V5" s="69" t="s">
        <v>143</v>
      </c>
    </row>
    <row r="6" spans="1:22" s="38" customFormat="1" ht="126.75" customHeight="1" outlineLevel="2">
      <c r="A6" s="41">
        <v>5</v>
      </c>
      <c r="B6" s="42" t="s">
        <v>40</v>
      </c>
      <c r="C6" s="42">
        <v>3</v>
      </c>
      <c r="D6" s="41" t="s">
        <v>41</v>
      </c>
      <c r="E6" s="42">
        <v>3</v>
      </c>
      <c r="F6" s="41" t="s">
        <v>42</v>
      </c>
      <c r="G6" s="101">
        <v>886</v>
      </c>
      <c r="H6" s="102" t="s">
        <v>43</v>
      </c>
      <c r="I6" s="101">
        <v>2</v>
      </c>
      <c r="J6" s="35" t="s">
        <v>44</v>
      </c>
      <c r="K6" s="101">
        <v>2</v>
      </c>
      <c r="L6" s="35" t="s">
        <v>45</v>
      </c>
      <c r="M6" s="37"/>
      <c r="N6" s="35" t="s">
        <v>64</v>
      </c>
      <c r="O6" s="28"/>
      <c r="P6" s="28"/>
      <c r="Q6" s="28" t="s">
        <v>58</v>
      </c>
      <c r="R6" s="35" t="s">
        <v>81</v>
      </c>
      <c r="S6" s="54">
        <v>1</v>
      </c>
      <c r="T6" s="67">
        <v>1</v>
      </c>
      <c r="U6" s="126" t="s">
        <v>152</v>
      </c>
      <c r="V6" s="126" t="s">
        <v>151</v>
      </c>
    </row>
    <row r="7" spans="1:22" s="38" customFormat="1" ht="126.75" customHeight="1" outlineLevel="2">
      <c r="A7" s="41">
        <v>5</v>
      </c>
      <c r="B7" s="42" t="s">
        <v>40</v>
      </c>
      <c r="C7" s="42">
        <v>3</v>
      </c>
      <c r="D7" s="42" t="s">
        <v>41</v>
      </c>
      <c r="E7" s="42">
        <v>3</v>
      </c>
      <c r="F7" s="41" t="s">
        <v>42</v>
      </c>
      <c r="G7" s="101">
        <v>886</v>
      </c>
      <c r="H7" s="102" t="s">
        <v>43</v>
      </c>
      <c r="I7" s="101">
        <v>3</v>
      </c>
      <c r="J7" s="35" t="s">
        <v>44</v>
      </c>
      <c r="K7" s="101">
        <v>3</v>
      </c>
      <c r="L7" s="35" t="s">
        <v>45</v>
      </c>
      <c r="M7" s="37"/>
      <c r="N7" s="35" t="s">
        <v>65</v>
      </c>
      <c r="O7" s="28"/>
      <c r="P7" s="28"/>
      <c r="Q7" s="28" t="s">
        <v>58</v>
      </c>
      <c r="R7" s="35" t="s">
        <v>82</v>
      </c>
      <c r="S7" s="54">
        <v>0.9</v>
      </c>
      <c r="T7" s="67">
        <v>0.9</v>
      </c>
      <c r="U7" s="70" t="s">
        <v>212</v>
      </c>
      <c r="V7" s="69" t="s">
        <v>218</v>
      </c>
    </row>
    <row r="8" spans="1:22" s="38" customFormat="1" ht="126.75" customHeight="1" outlineLevel="2">
      <c r="A8" s="41">
        <v>5</v>
      </c>
      <c r="B8" s="42" t="s">
        <v>40</v>
      </c>
      <c r="C8" s="42">
        <v>3</v>
      </c>
      <c r="D8" s="42" t="s">
        <v>41</v>
      </c>
      <c r="E8" s="42">
        <v>3</v>
      </c>
      <c r="F8" s="41" t="s">
        <v>42</v>
      </c>
      <c r="G8" s="101">
        <v>886</v>
      </c>
      <c r="H8" s="102" t="s">
        <v>43</v>
      </c>
      <c r="I8" s="101">
        <v>3</v>
      </c>
      <c r="J8" s="35" t="s">
        <v>44</v>
      </c>
      <c r="K8" s="101">
        <v>3</v>
      </c>
      <c r="L8" s="35" t="s">
        <v>45</v>
      </c>
      <c r="M8" s="37"/>
      <c r="N8" s="35" t="s">
        <v>66</v>
      </c>
      <c r="O8" s="28"/>
      <c r="P8" s="28"/>
      <c r="Q8" s="28" t="s">
        <v>58</v>
      </c>
      <c r="R8" s="35" t="s">
        <v>83</v>
      </c>
      <c r="S8" s="54">
        <v>0.7</v>
      </c>
      <c r="T8" s="67">
        <v>0.7</v>
      </c>
      <c r="U8" s="70" t="s">
        <v>158</v>
      </c>
      <c r="V8" s="69"/>
    </row>
    <row r="9" spans="1:22" s="38" customFormat="1" ht="126.75" customHeight="1" outlineLevel="2">
      <c r="A9" s="41">
        <v>5</v>
      </c>
      <c r="B9" s="42" t="s">
        <v>40</v>
      </c>
      <c r="C9" s="42">
        <v>3</v>
      </c>
      <c r="D9" s="42" t="s">
        <v>41</v>
      </c>
      <c r="E9" s="42">
        <v>3</v>
      </c>
      <c r="F9" s="41" t="s">
        <v>42</v>
      </c>
      <c r="G9" s="101">
        <v>886</v>
      </c>
      <c r="H9" s="102" t="s">
        <v>43</v>
      </c>
      <c r="I9" s="101">
        <v>3</v>
      </c>
      <c r="J9" s="35" t="s">
        <v>44</v>
      </c>
      <c r="K9" s="101">
        <v>3</v>
      </c>
      <c r="L9" s="35" t="s">
        <v>45</v>
      </c>
      <c r="M9" s="37"/>
      <c r="N9" s="35" t="s">
        <v>67</v>
      </c>
      <c r="O9" s="28"/>
      <c r="P9" s="28"/>
      <c r="Q9" s="28" t="s">
        <v>58</v>
      </c>
      <c r="R9" s="35" t="s">
        <v>84</v>
      </c>
      <c r="S9" s="54">
        <v>1</v>
      </c>
      <c r="T9" s="67">
        <v>1</v>
      </c>
      <c r="U9" s="70" t="s">
        <v>163</v>
      </c>
      <c r="V9" s="104"/>
    </row>
    <row r="10" spans="1:22" s="38" customFormat="1" ht="126.75" customHeight="1" outlineLevel="2">
      <c r="A10" s="41">
        <v>5</v>
      </c>
      <c r="B10" s="42" t="s">
        <v>40</v>
      </c>
      <c r="C10" s="42">
        <v>3</v>
      </c>
      <c r="D10" s="41" t="s">
        <v>41</v>
      </c>
      <c r="E10" s="42">
        <v>3</v>
      </c>
      <c r="F10" s="41" t="s">
        <v>42</v>
      </c>
      <c r="G10" s="101">
        <v>886</v>
      </c>
      <c r="H10" s="102" t="s">
        <v>43</v>
      </c>
      <c r="I10" s="101">
        <v>3</v>
      </c>
      <c r="J10" s="35" t="s">
        <v>44</v>
      </c>
      <c r="K10" s="101">
        <v>3</v>
      </c>
      <c r="L10" s="35" t="s">
        <v>45</v>
      </c>
      <c r="M10" s="37"/>
      <c r="N10" s="35" t="s">
        <v>68</v>
      </c>
      <c r="O10" s="28"/>
      <c r="P10" s="28"/>
      <c r="Q10" s="28" t="s">
        <v>58</v>
      </c>
      <c r="R10" s="35" t="s">
        <v>85</v>
      </c>
      <c r="S10" s="54">
        <v>1</v>
      </c>
      <c r="T10" s="67">
        <v>1</v>
      </c>
      <c r="U10" s="125" t="s">
        <v>165</v>
      </c>
      <c r="V10" s="125" t="s">
        <v>153</v>
      </c>
    </row>
    <row r="11" spans="1:22" s="38" customFormat="1" ht="126.75" customHeight="1" outlineLevel="2">
      <c r="A11" s="41">
        <v>5</v>
      </c>
      <c r="B11" s="42" t="s">
        <v>40</v>
      </c>
      <c r="C11" s="42">
        <v>3</v>
      </c>
      <c r="D11" s="41" t="s">
        <v>41</v>
      </c>
      <c r="E11" s="42">
        <v>3</v>
      </c>
      <c r="F11" s="41" t="s">
        <v>42</v>
      </c>
      <c r="G11" s="101">
        <v>886</v>
      </c>
      <c r="H11" s="102" t="s">
        <v>43</v>
      </c>
      <c r="I11" s="101">
        <v>3</v>
      </c>
      <c r="J11" s="35" t="s">
        <v>44</v>
      </c>
      <c r="K11" s="101">
        <v>3</v>
      </c>
      <c r="L11" s="35" t="s">
        <v>45</v>
      </c>
      <c r="M11" s="37"/>
      <c r="N11" s="35" t="s">
        <v>69</v>
      </c>
      <c r="O11" s="28"/>
      <c r="P11" s="28"/>
      <c r="Q11" s="28" t="s">
        <v>58</v>
      </c>
      <c r="R11" s="35" t="s">
        <v>86</v>
      </c>
      <c r="S11" s="54">
        <v>0.9</v>
      </c>
      <c r="T11" s="67">
        <v>0.48</v>
      </c>
      <c r="U11" s="71" t="s">
        <v>222</v>
      </c>
      <c r="V11" s="69"/>
    </row>
    <row r="12" spans="1:22" s="38" customFormat="1" ht="126.75" customHeight="1" outlineLevel="2">
      <c r="A12" s="41">
        <v>5</v>
      </c>
      <c r="B12" s="42" t="s">
        <v>40</v>
      </c>
      <c r="C12" s="42">
        <v>3</v>
      </c>
      <c r="D12" s="41" t="s">
        <v>41</v>
      </c>
      <c r="E12" s="42">
        <v>3</v>
      </c>
      <c r="F12" s="41" t="s">
        <v>42</v>
      </c>
      <c r="G12" s="101">
        <v>886</v>
      </c>
      <c r="H12" s="102" t="s">
        <v>43</v>
      </c>
      <c r="I12" s="101">
        <v>3</v>
      </c>
      <c r="J12" s="35" t="s">
        <v>44</v>
      </c>
      <c r="K12" s="101">
        <v>3</v>
      </c>
      <c r="L12" s="35" t="s">
        <v>45</v>
      </c>
      <c r="M12" s="37"/>
      <c r="N12" s="35" t="s">
        <v>70</v>
      </c>
      <c r="O12" s="28"/>
      <c r="P12" s="28"/>
      <c r="Q12" s="28" t="s">
        <v>58</v>
      </c>
      <c r="R12" s="35" t="s">
        <v>87</v>
      </c>
      <c r="S12" s="54">
        <v>1</v>
      </c>
      <c r="T12" s="67">
        <v>1</v>
      </c>
      <c r="U12" s="105" t="s">
        <v>169</v>
      </c>
      <c r="V12" s="69"/>
    </row>
    <row r="13" spans="1:22" s="38" customFormat="1" ht="126.75" customHeight="1" outlineLevel="2">
      <c r="A13" s="41">
        <v>5</v>
      </c>
      <c r="B13" s="43" t="s">
        <v>40</v>
      </c>
      <c r="C13" s="42">
        <v>3</v>
      </c>
      <c r="D13" s="41" t="s">
        <v>41</v>
      </c>
      <c r="E13" s="42">
        <v>3</v>
      </c>
      <c r="F13" s="41" t="s">
        <v>42</v>
      </c>
      <c r="G13" s="101">
        <v>886</v>
      </c>
      <c r="H13" s="102" t="s">
        <v>43</v>
      </c>
      <c r="I13" s="101">
        <v>3</v>
      </c>
      <c r="J13" s="35" t="s">
        <v>44</v>
      </c>
      <c r="K13" s="101">
        <v>3</v>
      </c>
      <c r="L13" s="35" t="s">
        <v>45</v>
      </c>
      <c r="M13" s="37"/>
      <c r="N13" s="35" t="s">
        <v>71</v>
      </c>
      <c r="O13" s="28"/>
      <c r="P13" s="28"/>
      <c r="Q13" s="28" t="s">
        <v>58</v>
      </c>
      <c r="R13" s="35" t="s">
        <v>88</v>
      </c>
      <c r="S13" s="54">
        <v>1</v>
      </c>
      <c r="T13" s="67">
        <v>0.67</v>
      </c>
      <c r="U13" s="106" t="s">
        <v>173</v>
      </c>
      <c r="V13" s="69"/>
    </row>
    <row r="14" spans="1:22" s="38" customFormat="1" ht="126.75" customHeight="1" outlineLevel="2">
      <c r="A14" s="41">
        <v>5</v>
      </c>
      <c r="B14" s="43" t="s">
        <v>40</v>
      </c>
      <c r="C14" s="42">
        <v>3</v>
      </c>
      <c r="D14" s="42" t="s">
        <v>41</v>
      </c>
      <c r="E14" s="42">
        <v>3</v>
      </c>
      <c r="F14" s="41" t="s">
        <v>42</v>
      </c>
      <c r="G14" s="101">
        <v>886</v>
      </c>
      <c r="H14" s="102" t="s">
        <v>43</v>
      </c>
      <c r="I14" s="101">
        <v>3</v>
      </c>
      <c r="J14" s="35" t="s">
        <v>44</v>
      </c>
      <c r="K14" s="101">
        <v>3</v>
      </c>
      <c r="L14" s="35" t="s">
        <v>45</v>
      </c>
      <c r="M14" s="37"/>
      <c r="N14" s="35" t="s">
        <v>72</v>
      </c>
      <c r="O14" s="28"/>
      <c r="P14" s="28"/>
      <c r="Q14" s="28" t="s">
        <v>58</v>
      </c>
      <c r="R14" s="35" t="s">
        <v>89</v>
      </c>
      <c r="S14" s="54">
        <v>0.9</v>
      </c>
      <c r="T14" s="67">
        <v>0.25</v>
      </c>
      <c r="U14" s="107" t="s">
        <v>182</v>
      </c>
      <c r="V14" s="69" t="s">
        <v>184</v>
      </c>
    </row>
    <row r="15" spans="1:22" s="38" customFormat="1" ht="126.75" customHeight="1" outlineLevel="2">
      <c r="A15" s="44">
        <v>5</v>
      </c>
      <c r="B15" s="43" t="s">
        <v>40</v>
      </c>
      <c r="C15" s="43">
        <v>3</v>
      </c>
      <c r="D15" s="42" t="s">
        <v>41</v>
      </c>
      <c r="E15" s="43">
        <v>3</v>
      </c>
      <c r="F15" s="41" t="s">
        <v>42</v>
      </c>
      <c r="G15" s="101">
        <v>886</v>
      </c>
      <c r="H15" s="102" t="s">
        <v>43</v>
      </c>
      <c r="I15" s="57">
        <v>3</v>
      </c>
      <c r="J15" s="35" t="s">
        <v>44</v>
      </c>
      <c r="K15" s="57">
        <v>3</v>
      </c>
      <c r="L15" s="35" t="s">
        <v>45</v>
      </c>
      <c r="M15" s="37"/>
      <c r="N15" s="35" t="s">
        <v>73</v>
      </c>
      <c r="O15" s="28"/>
      <c r="P15" s="28"/>
      <c r="Q15" s="28" t="s">
        <v>58</v>
      </c>
      <c r="R15" s="35" t="s">
        <v>90</v>
      </c>
      <c r="S15" s="54">
        <v>1</v>
      </c>
      <c r="T15" s="67">
        <v>0.25</v>
      </c>
      <c r="U15" s="108" t="s">
        <v>183</v>
      </c>
      <c r="V15" s="69" t="s">
        <v>184</v>
      </c>
    </row>
    <row r="16" spans="1:22" s="38" customFormat="1" ht="126.75" customHeight="1" outlineLevel="2">
      <c r="A16" s="44">
        <v>5</v>
      </c>
      <c r="B16" s="43" t="s">
        <v>40</v>
      </c>
      <c r="C16" s="43">
        <v>3</v>
      </c>
      <c r="D16" s="42" t="s">
        <v>41</v>
      </c>
      <c r="E16" s="43">
        <v>3</v>
      </c>
      <c r="F16" s="41" t="s">
        <v>42</v>
      </c>
      <c r="G16" s="101">
        <v>886</v>
      </c>
      <c r="H16" s="102" t="s">
        <v>43</v>
      </c>
      <c r="I16" s="57">
        <v>3</v>
      </c>
      <c r="J16" s="35" t="s">
        <v>44</v>
      </c>
      <c r="K16" s="57">
        <v>3</v>
      </c>
      <c r="L16" s="35" t="s">
        <v>45</v>
      </c>
      <c r="M16" s="37"/>
      <c r="N16" s="35" t="s">
        <v>74</v>
      </c>
      <c r="O16" s="28"/>
      <c r="P16" s="28"/>
      <c r="Q16" s="28" t="s">
        <v>58</v>
      </c>
      <c r="R16" s="35" t="s">
        <v>91</v>
      </c>
      <c r="S16" s="54">
        <v>1</v>
      </c>
      <c r="T16" s="67">
        <v>0.7</v>
      </c>
      <c r="U16" s="109" t="s">
        <v>187</v>
      </c>
      <c r="V16" s="69"/>
    </row>
    <row r="17" spans="1:22" s="38" customFormat="1" ht="14.25" customHeight="1" outlineLevel="2">
      <c r="A17" s="45"/>
      <c r="B17" s="46"/>
      <c r="C17" s="46"/>
      <c r="D17" s="46"/>
      <c r="E17" s="46"/>
      <c r="F17" s="45"/>
      <c r="G17" s="110"/>
      <c r="H17" s="111"/>
      <c r="I17" s="110"/>
      <c r="J17" s="112"/>
      <c r="K17" s="110"/>
      <c r="L17" s="112"/>
      <c r="M17" s="39"/>
      <c r="N17" s="63"/>
      <c r="O17" s="40"/>
      <c r="P17" s="40"/>
      <c r="Q17" s="40"/>
      <c r="R17" s="113"/>
      <c r="S17" s="55"/>
      <c r="T17" s="72"/>
      <c r="U17" s="73"/>
      <c r="V17" s="74"/>
    </row>
    <row r="18" spans="1:22" s="38" customFormat="1" ht="138" customHeight="1" outlineLevel="2">
      <c r="A18" s="41">
        <v>5</v>
      </c>
      <c r="B18" s="42" t="s">
        <v>47</v>
      </c>
      <c r="C18" s="42">
        <v>3</v>
      </c>
      <c r="D18" s="43" t="s">
        <v>48</v>
      </c>
      <c r="E18" s="42">
        <v>3</v>
      </c>
      <c r="F18" s="41" t="s">
        <v>49</v>
      </c>
      <c r="G18" s="101">
        <v>885</v>
      </c>
      <c r="H18" s="114" t="s">
        <v>50</v>
      </c>
      <c r="I18" s="101">
        <v>3</v>
      </c>
      <c r="J18" s="35" t="s">
        <v>44</v>
      </c>
      <c r="K18" s="101">
        <v>3</v>
      </c>
      <c r="L18" s="35" t="s">
        <v>51</v>
      </c>
      <c r="M18" s="37"/>
      <c r="N18" s="35" t="s">
        <v>75</v>
      </c>
      <c r="O18" s="28"/>
      <c r="P18" s="28"/>
      <c r="Q18" s="28" t="s">
        <v>58</v>
      </c>
      <c r="R18" s="35" t="s">
        <v>92</v>
      </c>
      <c r="S18" s="54">
        <v>0.6</v>
      </c>
      <c r="T18" s="67">
        <v>0.6</v>
      </c>
      <c r="U18" s="115" t="s">
        <v>193</v>
      </c>
      <c r="V18" s="69"/>
    </row>
    <row r="19" spans="1:22" s="38" customFormat="1" ht="121.5" customHeight="1" outlineLevel="2">
      <c r="A19" s="41">
        <v>5</v>
      </c>
      <c r="B19" s="42" t="s">
        <v>47</v>
      </c>
      <c r="C19" s="42">
        <v>3</v>
      </c>
      <c r="D19" s="43" t="s">
        <v>48</v>
      </c>
      <c r="E19" s="42">
        <v>3</v>
      </c>
      <c r="F19" s="41" t="s">
        <v>49</v>
      </c>
      <c r="G19" s="101">
        <v>885</v>
      </c>
      <c r="H19" s="114" t="s">
        <v>50</v>
      </c>
      <c r="I19" s="101">
        <v>3</v>
      </c>
      <c r="J19" s="35" t="s">
        <v>44</v>
      </c>
      <c r="K19" s="101">
        <v>3</v>
      </c>
      <c r="L19" s="35" t="s">
        <v>61</v>
      </c>
      <c r="M19" s="37"/>
      <c r="N19" s="35" t="s">
        <v>76</v>
      </c>
      <c r="O19" s="28"/>
      <c r="P19" s="28"/>
      <c r="Q19" s="28" t="s">
        <v>58</v>
      </c>
      <c r="R19" s="35" t="s">
        <v>93</v>
      </c>
      <c r="S19" s="54">
        <v>0.75</v>
      </c>
      <c r="T19" s="67">
        <v>0.75</v>
      </c>
      <c r="U19" s="105" t="s">
        <v>196</v>
      </c>
      <c r="V19" s="69"/>
    </row>
    <row r="20" spans="1:22" s="38" customFormat="1" ht="140.25" customHeight="1" outlineLevel="2">
      <c r="A20" s="41">
        <v>5</v>
      </c>
      <c r="B20" s="43" t="s">
        <v>47</v>
      </c>
      <c r="C20" s="43">
        <v>3</v>
      </c>
      <c r="D20" s="43" t="s">
        <v>48</v>
      </c>
      <c r="E20" s="43">
        <v>3</v>
      </c>
      <c r="F20" s="44" t="s">
        <v>49</v>
      </c>
      <c r="G20" s="101">
        <v>885</v>
      </c>
      <c r="H20" s="114" t="s">
        <v>50</v>
      </c>
      <c r="I20" s="57">
        <v>3</v>
      </c>
      <c r="J20" s="35" t="s">
        <v>44</v>
      </c>
      <c r="K20" s="57">
        <v>3</v>
      </c>
      <c r="L20" s="35" t="s">
        <v>61</v>
      </c>
      <c r="M20" s="37"/>
      <c r="N20" s="35" t="s">
        <v>77</v>
      </c>
      <c r="O20" s="28"/>
      <c r="P20" s="28"/>
      <c r="Q20" s="28" t="s">
        <v>58</v>
      </c>
      <c r="R20" s="35" t="s">
        <v>94</v>
      </c>
      <c r="S20" s="54">
        <v>0.7</v>
      </c>
      <c r="T20" s="67">
        <v>0.7</v>
      </c>
      <c r="U20" s="116" t="s">
        <v>199</v>
      </c>
      <c r="V20" s="69"/>
    </row>
    <row r="21" spans="1:22" s="38" customFormat="1" ht="14.25" customHeight="1" outlineLevel="2">
      <c r="A21" s="79"/>
      <c r="B21" s="80"/>
      <c r="C21" s="80"/>
      <c r="D21" s="80"/>
      <c r="E21" s="80"/>
      <c r="F21" s="79"/>
      <c r="G21" s="117"/>
      <c r="H21" s="118"/>
      <c r="I21" s="117"/>
      <c r="J21" s="119"/>
      <c r="K21" s="117"/>
      <c r="L21" s="119"/>
      <c r="M21" s="81"/>
      <c r="N21" s="63"/>
      <c r="O21" s="82"/>
      <c r="P21" s="40"/>
      <c r="Q21" s="83"/>
      <c r="R21" s="113"/>
      <c r="S21" s="84"/>
      <c r="T21" s="72"/>
      <c r="U21" s="73"/>
      <c r="V21" s="74"/>
    </row>
    <row r="22" spans="1:22" s="38" customFormat="1" ht="161.25" customHeight="1" outlineLevel="2">
      <c r="A22" s="44">
        <v>4</v>
      </c>
      <c r="B22" s="43" t="s">
        <v>52</v>
      </c>
      <c r="C22" s="43">
        <v>3</v>
      </c>
      <c r="D22" s="43" t="s">
        <v>53</v>
      </c>
      <c r="E22" s="43">
        <v>4</v>
      </c>
      <c r="F22" s="44" t="s">
        <v>42</v>
      </c>
      <c r="G22" s="57">
        <v>887</v>
      </c>
      <c r="H22" s="36" t="s">
        <v>54</v>
      </c>
      <c r="I22" s="57">
        <v>1</v>
      </c>
      <c r="J22" s="35" t="s">
        <v>55</v>
      </c>
      <c r="K22" s="57" t="s">
        <v>56</v>
      </c>
      <c r="L22" s="35" t="s">
        <v>57</v>
      </c>
      <c r="M22" s="37"/>
      <c r="N22" s="35" t="s">
        <v>78</v>
      </c>
      <c r="O22" s="28"/>
      <c r="P22" s="28"/>
      <c r="Q22" s="28" t="s">
        <v>58</v>
      </c>
      <c r="R22" s="35" t="s">
        <v>95</v>
      </c>
      <c r="S22" s="54">
        <v>1</v>
      </c>
      <c r="T22" s="67">
        <v>1</v>
      </c>
      <c r="U22" s="105" t="s">
        <v>203</v>
      </c>
      <c r="V22" s="69"/>
    </row>
    <row r="23" spans="1:22" s="38" customFormat="1" ht="14.25" customHeight="1" outlineLevel="2">
      <c r="A23" s="79"/>
      <c r="B23" s="80"/>
      <c r="C23" s="80"/>
      <c r="D23" s="80"/>
      <c r="E23" s="80"/>
      <c r="F23" s="79"/>
      <c r="G23" s="117"/>
      <c r="H23" s="118"/>
      <c r="I23" s="117"/>
      <c r="J23" s="119"/>
      <c r="K23" s="117"/>
      <c r="L23" s="119"/>
      <c r="M23" s="81"/>
      <c r="N23" s="63"/>
      <c r="O23" s="82"/>
      <c r="P23" s="40"/>
      <c r="Q23" s="83"/>
      <c r="R23" s="113"/>
      <c r="S23" s="84"/>
      <c r="T23" s="72"/>
      <c r="U23" s="73"/>
      <c r="V23" s="74"/>
    </row>
    <row r="24" spans="1:22" s="38" customFormat="1" ht="161.25" customHeight="1" outlineLevel="2">
      <c r="A24" s="47">
        <v>7</v>
      </c>
      <c r="B24" s="47" t="s">
        <v>96</v>
      </c>
      <c r="C24" s="47">
        <v>5</v>
      </c>
      <c r="D24" s="48" t="s">
        <v>97</v>
      </c>
      <c r="E24" s="47">
        <v>4</v>
      </c>
      <c r="F24" s="48" t="s">
        <v>98</v>
      </c>
      <c r="G24" s="47">
        <v>886</v>
      </c>
      <c r="H24" s="48" t="s">
        <v>99</v>
      </c>
      <c r="I24" s="48">
        <v>6</v>
      </c>
      <c r="J24" s="48" t="s">
        <v>44</v>
      </c>
      <c r="K24" s="47">
        <v>122</v>
      </c>
      <c r="L24" s="35" t="s">
        <v>100</v>
      </c>
      <c r="M24" s="61"/>
      <c r="N24" s="35" t="s">
        <v>110</v>
      </c>
      <c r="O24" s="62"/>
      <c r="P24" s="28"/>
      <c r="Q24" s="58" t="s">
        <v>58</v>
      </c>
      <c r="R24" s="120" t="s">
        <v>115</v>
      </c>
      <c r="S24" s="59">
        <v>0.95</v>
      </c>
      <c r="T24" s="67">
        <v>0.95</v>
      </c>
      <c r="U24" s="75" t="s">
        <v>207</v>
      </c>
      <c r="V24" s="76"/>
    </row>
    <row r="25" spans="1:22" s="38" customFormat="1" ht="161.25" customHeight="1" outlineLevel="2">
      <c r="A25" s="47">
        <v>7</v>
      </c>
      <c r="B25" s="47" t="s">
        <v>96</v>
      </c>
      <c r="C25" s="47">
        <v>5</v>
      </c>
      <c r="D25" s="48" t="s">
        <v>97</v>
      </c>
      <c r="E25" s="47">
        <v>4</v>
      </c>
      <c r="F25" s="48" t="s">
        <v>98</v>
      </c>
      <c r="G25" s="47">
        <v>886</v>
      </c>
      <c r="H25" s="48" t="s">
        <v>99</v>
      </c>
      <c r="I25" s="48">
        <v>6</v>
      </c>
      <c r="J25" s="48" t="s">
        <v>44</v>
      </c>
      <c r="K25" s="47">
        <v>122</v>
      </c>
      <c r="L25" s="35" t="s">
        <v>100</v>
      </c>
      <c r="M25" s="61"/>
      <c r="N25" s="35" t="s">
        <v>111</v>
      </c>
      <c r="O25" s="62"/>
      <c r="P25" s="28"/>
      <c r="Q25" s="58" t="s">
        <v>58</v>
      </c>
      <c r="R25" s="121" t="s">
        <v>116</v>
      </c>
      <c r="S25" s="59">
        <v>1</v>
      </c>
      <c r="T25" s="67">
        <v>1</v>
      </c>
      <c r="U25" s="75" t="s">
        <v>208</v>
      </c>
      <c r="V25" s="68"/>
    </row>
    <row r="26" spans="1:22" s="38" customFormat="1" ht="161.25" customHeight="1" outlineLevel="2">
      <c r="A26" s="47">
        <v>7</v>
      </c>
      <c r="B26" s="47" t="s">
        <v>96</v>
      </c>
      <c r="C26" s="47">
        <v>5</v>
      </c>
      <c r="D26" s="48" t="s">
        <v>97</v>
      </c>
      <c r="E26" s="47">
        <v>4</v>
      </c>
      <c r="F26" s="48" t="s">
        <v>98</v>
      </c>
      <c r="G26" s="47">
        <v>886</v>
      </c>
      <c r="H26" s="48" t="s">
        <v>99</v>
      </c>
      <c r="I26" s="48">
        <v>6</v>
      </c>
      <c r="J26" s="48" t="s">
        <v>44</v>
      </c>
      <c r="K26" s="47">
        <v>122</v>
      </c>
      <c r="L26" s="35" t="s">
        <v>100</v>
      </c>
      <c r="M26" s="61"/>
      <c r="N26" s="35" t="s">
        <v>112</v>
      </c>
      <c r="O26" s="62"/>
      <c r="P26" s="28"/>
      <c r="Q26" s="58" t="s">
        <v>58</v>
      </c>
      <c r="R26" s="120" t="s">
        <v>117</v>
      </c>
      <c r="S26" s="59">
        <v>0.9</v>
      </c>
      <c r="T26" s="67">
        <v>0.86</v>
      </c>
      <c r="U26" s="75" t="s">
        <v>209</v>
      </c>
      <c r="V26" s="76"/>
    </row>
    <row r="27" spans="1:22" s="38" customFormat="1" ht="158.25" customHeight="1" outlineLevel="2">
      <c r="A27" s="47">
        <v>7</v>
      </c>
      <c r="B27" s="47" t="s">
        <v>96</v>
      </c>
      <c r="C27" s="47">
        <v>5</v>
      </c>
      <c r="D27" s="48" t="s">
        <v>97</v>
      </c>
      <c r="E27" s="47">
        <v>4</v>
      </c>
      <c r="F27" s="48" t="s">
        <v>98</v>
      </c>
      <c r="G27" s="47">
        <v>886</v>
      </c>
      <c r="H27" s="48" t="s">
        <v>99</v>
      </c>
      <c r="I27" s="48">
        <v>6</v>
      </c>
      <c r="J27" s="48" t="s">
        <v>44</v>
      </c>
      <c r="K27" s="47">
        <v>122</v>
      </c>
      <c r="L27" s="35" t="s">
        <v>100</v>
      </c>
      <c r="M27" s="61"/>
      <c r="N27" s="35" t="s">
        <v>113</v>
      </c>
      <c r="O27" s="62"/>
      <c r="P27" s="28"/>
      <c r="Q27" s="58" t="s">
        <v>58</v>
      </c>
      <c r="R27" s="120" t="s">
        <v>118</v>
      </c>
      <c r="S27" s="59">
        <v>0.9</v>
      </c>
      <c r="T27" s="67"/>
      <c r="U27" s="75" t="s">
        <v>210</v>
      </c>
      <c r="V27" s="68"/>
    </row>
    <row r="28" spans="1:22" s="38" customFormat="1" ht="150" customHeight="1" outlineLevel="2">
      <c r="A28" s="47">
        <v>7</v>
      </c>
      <c r="B28" s="47" t="s">
        <v>96</v>
      </c>
      <c r="C28" s="47">
        <v>5</v>
      </c>
      <c r="D28" s="48" t="s">
        <v>97</v>
      </c>
      <c r="E28" s="47">
        <v>4</v>
      </c>
      <c r="F28" s="48" t="s">
        <v>98</v>
      </c>
      <c r="G28" s="47">
        <v>886</v>
      </c>
      <c r="H28" s="48" t="s">
        <v>99</v>
      </c>
      <c r="I28" s="48">
        <v>6</v>
      </c>
      <c r="J28" s="48" t="s">
        <v>44</v>
      </c>
      <c r="K28" s="47">
        <v>122</v>
      </c>
      <c r="L28" s="35" t="s">
        <v>100</v>
      </c>
      <c r="M28" s="61"/>
      <c r="N28" s="35" t="s">
        <v>114</v>
      </c>
      <c r="O28" s="62"/>
      <c r="P28" s="28"/>
      <c r="Q28" s="58" t="s">
        <v>58</v>
      </c>
      <c r="R28" s="120" t="s">
        <v>119</v>
      </c>
      <c r="S28" s="59">
        <v>0.9</v>
      </c>
      <c r="T28" s="67">
        <v>0.83</v>
      </c>
      <c r="U28" s="75" t="s">
        <v>211</v>
      </c>
      <c r="V28" s="68"/>
    </row>
    <row r="29" spans="1:22" s="38" customFormat="1" ht="14.25" customHeight="1" outlineLevel="2">
      <c r="A29" s="45"/>
      <c r="B29" s="46"/>
      <c r="C29" s="46"/>
      <c r="D29" s="46"/>
      <c r="E29" s="46"/>
      <c r="F29" s="45"/>
      <c r="G29" s="110"/>
      <c r="H29" s="111"/>
      <c r="I29" s="110"/>
      <c r="J29" s="112"/>
      <c r="K29" s="110"/>
      <c r="L29" s="112"/>
      <c r="M29" s="39"/>
      <c r="N29" s="64"/>
      <c r="O29" s="40"/>
      <c r="P29" s="40"/>
      <c r="Q29" s="40"/>
      <c r="R29" s="119"/>
      <c r="S29" s="55"/>
      <c r="T29" s="72"/>
      <c r="U29" s="73"/>
      <c r="V29" s="74"/>
    </row>
    <row r="30" spans="1:22" s="151" customFormat="1" ht="120.75" customHeight="1">
      <c r="A30" s="135">
        <v>8</v>
      </c>
      <c r="B30" s="136" t="s">
        <v>40</v>
      </c>
      <c r="C30" s="135">
        <v>8</v>
      </c>
      <c r="D30" s="136" t="s">
        <v>122</v>
      </c>
      <c r="E30" s="137">
        <v>3</v>
      </c>
      <c r="F30" s="136" t="s">
        <v>42</v>
      </c>
      <c r="G30" s="135">
        <v>886</v>
      </c>
      <c r="H30" s="136" t="s">
        <v>99</v>
      </c>
      <c r="I30" s="135">
        <v>7</v>
      </c>
      <c r="J30" s="136" t="s">
        <v>128</v>
      </c>
      <c r="K30" s="135">
        <v>4</v>
      </c>
      <c r="L30" s="136" t="s">
        <v>123</v>
      </c>
      <c r="M30" s="148">
        <v>1</v>
      </c>
      <c r="N30" s="136" t="s">
        <v>129</v>
      </c>
      <c r="O30" s="135"/>
      <c r="P30" s="135"/>
      <c r="Q30" s="135" t="s">
        <v>58</v>
      </c>
      <c r="R30" s="136" t="s">
        <v>130</v>
      </c>
      <c r="S30" s="149">
        <v>100</v>
      </c>
      <c r="T30" s="150"/>
      <c r="U30" s="150"/>
      <c r="V30" s="150" t="s">
        <v>125</v>
      </c>
    </row>
    <row r="31" spans="1:22" s="77" customFormat="1" ht="15" customHeight="1">
      <c r="A31" s="152"/>
      <c r="B31" s="153"/>
      <c r="C31" s="152"/>
      <c r="D31" s="154"/>
      <c r="E31" s="155"/>
      <c r="F31" s="156"/>
      <c r="G31" s="155"/>
      <c r="H31" s="156"/>
      <c r="I31" s="155"/>
      <c r="J31" s="156"/>
      <c r="K31" s="155"/>
      <c r="L31" s="157"/>
      <c r="M31" s="155"/>
      <c r="N31" s="158"/>
      <c r="O31" s="159"/>
      <c r="P31" s="160"/>
      <c r="Q31" s="161"/>
      <c r="R31" s="158"/>
      <c r="S31" s="162"/>
      <c r="T31" s="163"/>
      <c r="U31" s="164"/>
      <c r="V31" s="164"/>
    </row>
    <row r="32" spans="1:22" s="168" customFormat="1" ht="114.75" customHeight="1">
      <c r="A32" s="165">
        <v>8</v>
      </c>
      <c r="B32" s="166" t="s">
        <v>40</v>
      </c>
      <c r="C32" s="165">
        <v>8</v>
      </c>
      <c r="D32" s="166" t="s">
        <v>122</v>
      </c>
      <c r="E32" s="165">
        <v>3</v>
      </c>
      <c r="F32" s="166" t="s">
        <v>42</v>
      </c>
      <c r="G32" s="165">
        <v>886</v>
      </c>
      <c r="H32" s="166" t="s">
        <v>99</v>
      </c>
      <c r="I32" s="165">
        <v>7</v>
      </c>
      <c r="J32" s="166" t="s">
        <v>128</v>
      </c>
      <c r="K32" s="165">
        <v>5</v>
      </c>
      <c r="L32" s="166" t="s">
        <v>126</v>
      </c>
      <c r="M32" s="165">
        <v>1</v>
      </c>
      <c r="N32" s="166" t="s">
        <v>131</v>
      </c>
      <c r="O32" s="166"/>
      <c r="P32" s="166"/>
      <c r="Q32" s="165" t="s">
        <v>58</v>
      </c>
      <c r="R32" s="136" t="s">
        <v>132</v>
      </c>
      <c r="S32" s="149">
        <v>100</v>
      </c>
      <c r="T32" s="167"/>
      <c r="U32" s="167"/>
      <c r="V32" s="150" t="s">
        <v>125</v>
      </c>
    </row>
    <row r="33" spans="1:22" s="77" customFormat="1" ht="15" customHeight="1">
      <c r="A33" s="169"/>
      <c r="B33" s="170"/>
      <c r="C33" s="169"/>
      <c r="D33" s="171"/>
      <c r="E33" s="172"/>
      <c r="F33" s="173"/>
      <c r="G33" s="172"/>
      <c r="H33" s="173"/>
      <c r="I33" s="172"/>
      <c r="J33" s="173"/>
      <c r="K33" s="172"/>
      <c r="L33" s="174"/>
      <c r="M33" s="172"/>
      <c r="N33" s="175"/>
      <c r="O33" s="176"/>
      <c r="P33" s="177"/>
      <c r="Q33" s="178"/>
      <c r="R33" s="175"/>
      <c r="S33" s="179"/>
      <c r="T33" s="180"/>
      <c r="U33" s="181"/>
      <c r="V33" s="181"/>
    </row>
    <row r="34" spans="1:22" s="18" customFormat="1" ht="15" customHeight="1">
      <c r="A34" s="19"/>
      <c r="C34" s="19"/>
      <c r="E34" s="19"/>
      <c r="G34" s="19"/>
      <c r="K34" s="19"/>
      <c r="M34" s="19"/>
      <c r="O34" s="19"/>
      <c r="P34" s="19"/>
      <c r="Q34" s="19"/>
      <c r="S34" s="19"/>
      <c r="T34" s="56"/>
    </row>
    <row r="35" spans="1:22" s="18" customFormat="1" ht="15" customHeight="1">
      <c r="A35" s="19"/>
      <c r="C35" s="19"/>
      <c r="E35" s="19"/>
      <c r="G35" s="19"/>
      <c r="K35" s="19"/>
      <c r="M35" s="19"/>
      <c r="O35" s="19"/>
      <c r="P35" s="19"/>
      <c r="Q35" s="19"/>
      <c r="S35" s="19"/>
      <c r="T35" s="56"/>
    </row>
    <row r="36" spans="1:22" s="18" customFormat="1" ht="15" customHeight="1">
      <c r="A36" s="19"/>
      <c r="C36" s="19"/>
      <c r="E36" s="19"/>
      <c r="G36" s="19"/>
      <c r="K36" s="19"/>
      <c r="M36" s="19"/>
      <c r="O36" s="19"/>
      <c r="P36" s="19"/>
      <c r="Q36" s="19"/>
      <c r="S36" s="19"/>
      <c r="T36" s="56"/>
    </row>
    <row r="37" spans="1:22" s="18" customFormat="1" ht="15" customHeight="1">
      <c r="A37" s="19"/>
      <c r="C37" s="19"/>
      <c r="E37" s="19"/>
      <c r="G37" s="19"/>
      <c r="K37" s="19"/>
      <c r="M37" s="19"/>
      <c r="O37" s="19"/>
      <c r="P37" s="19"/>
      <c r="Q37" s="19"/>
      <c r="S37" s="19"/>
      <c r="T37" s="56"/>
    </row>
    <row r="38" spans="1:22" s="18" customFormat="1" ht="15" customHeight="1">
      <c r="A38" s="19"/>
      <c r="C38" s="19"/>
      <c r="E38" s="19"/>
      <c r="G38" s="19"/>
      <c r="K38" s="19"/>
      <c r="M38" s="19"/>
      <c r="O38" s="19"/>
      <c r="P38" s="19"/>
      <c r="Q38" s="19"/>
      <c r="S38" s="19"/>
      <c r="T38" s="56"/>
    </row>
    <row r="39" spans="1:22" s="18" customFormat="1" ht="15" customHeight="1">
      <c r="A39" s="19"/>
      <c r="C39" s="19"/>
      <c r="E39" s="19"/>
      <c r="G39" s="19"/>
      <c r="K39" s="19"/>
      <c r="M39" s="19"/>
      <c r="O39" s="19"/>
      <c r="P39" s="19"/>
      <c r="Q39" s="19"/>
      <c r="S39" s="19"/>
      <c r="T39" s="56"/>
    </row>
    <row r="40" spans="1:22" s="18" customFormat="1" ht="15" customHeight="1">
      <c r="A40" s="19"/>
      <c r="C40" s="19"/>
      <c r="E40" s="19"/>
      <c r="G40" s="19"/>
      <c r="K40" s="19"/>
      <c r="M40" s="19"/>
      <c r="O40" s="19"/>
      <c r="P40" s="19"/>
      <c r="Q40" s="19"/>
      <c r="S40" s="19"/>
      <c r="T40" s="56"/>
    </row>
    <row r="41" spans="1:22" s="18" customFormat="1" ht="15" customHeight="1">
      <c r="A41" s="19"/>
      <c r="C41" s="19"/>
      <c r="E41" s="19"/>
      <c r="G41" s="19"/>
      <c r="K41" s="19"/>
      <c r="M41" s="19"/>
      <c r="O41" s="19"/>
      <c r="P41" s="19"/>
      <c r="Q41" s="19"/>
      <c r="S41" s="19"/>
      <c r="T41" s="56"/>
    </row>
    <row r="42" spans="1:22" s="18" customFormat="1" ht="15" customHeight="1">
      <c r="A42" s="19"/>
      <c r="C42" s="19"/>
      <c r="E42" s="19"/>
      <c r="G42" s="19"/>
      <c r="K42" s="19"/>
      <c r="M42" s="19"/>
      <c r="O42" s="19"/>
      <c r="P42" s="19"/>
      <c r="Q42" s="19"/>
      <c r="S42" s="19"/>
      <c r="T42" s="56"/>
    </row>
    <row r="43" spans="1:22" s="18" customFormat="1" ht="15" customHeight="1">
      <c r="A43" s="19"/>
      <c r="C43" s="19"/>
      <c r="E43" s="19"/>
      <c r="G43" s="19"/>
      <c r="K43" s="19"/>
      <c r="M43" s="19"/>
      <c r="O43" s="19"/>
      <c r="P43" s="19"/>
      <c r="Q43" s="19"/>
      <c r="S43" s="19"/>
      <c r="T43" s="56"/>
    </row>
    <row r="44" spans="1:22" s="18" customFormat="1" ht="15" customHeight="1">
      <c r="A44" s="19"/>
      <c r="C44" s="19"/>
      <c r="E44" s="19"/>
      <c r="G44" s="19"/>
      <c r="K44" s="19"/>
      <c r="M44" s="19"/>
      <c r="O44" s="19"/>
      <c r="P44" s="19"/>
      <c r="Q44" s="19"/>
      <c r="S44" s="19"/>
      <c r="T44" s="56"/>
    </row>
    <row r="45" spans="1:22" s="18" customFormat="1" ht="15" customHeight="1">
      <c r="A45" s="19"/>
      <c r="C45" s="19"/>
      <c r="E45" s="19"/>
      <c r="G45" s="19"/>
      <c r="K45" s="19"/>
      <c r="M45" s="19"/>
      <c r="O45" s="19"/>
      <c r="P45" s="19"/>
      <c r="Q45" s="19"/>
      <c r="S45" s="19"/>
      <c r="T45" s="56"/>
    </row>
    <row r="46" spans="1:22" s="18" customFormat="1" ht="15" customHeight="1">
      <c r="A46" s="19"/>
      <c r="C46" s="19"/>
      <c r="E46" s="19"/>
      <c r="G46" s="19"/>
      <c r="K46" s="19"/>
      <c r="M46" s="19"/>
      <c r="O46" s="19"/>
      <c r="P46" s="19"/>
      <c r="Q46" s="19"/>
      <c r="S46" s="19"/>
      <c r="T46" s="56"/>
    </row>
    <row r="47" spans="1:22" s="18" customFormat="1" ht="15" customHeight="1">
      <c r="A47" s="19"/>
      <c r="C47" s="19"/>
      <c r="E47" s="19"/>
      <c r="G47" s="19"/>
      <c r="K47" s="19"/>
      <c r="M47" s="19"/>
      <c r="O47" s="19"/>
      <c r="P47" s="19"/>
      <c r="Q47" s="19"/>
      <c r="S47" s="19"/>
      <c r="T47" s="56"/>
    </row>
    <row r="48" spans="1:22" s="18" customFormat="1" ht="15" customHeight="1">
      <c r="A48" s="19"/>
      <c r="C48" s="19"/>
      <c r="E48" s="19"/>
      <c r="G48" s="19"/>
      <c r="K48" s="19"/>
      <c r="M48" s="19"/>
      <c r="O48" s="19"/>
      <c r="P48" s="19"/>
      <c r="Q48" s="19"/>
      <c r="S48" s="19"/>
      <c r="T48" s="56"/>
    </row>
    <row r="49" spans="1:20" s="18" customFormat="1" ht="15" customHeight="1">
      <c r="A49" s="19"/>
      <c r="C49" s="19"/>
      <c r="E49" s="19"/>
      <c r="G49" s="19"/>
      <c r="K49" s="19"/>
      <c r="M49" s="19"/>
      <c r="O49" s="19"/>
      <c r="P49" s="19"/>
      <c r="Q49" s="19"/>
      <c r="S49" s="19"/>
      <c r="T49" s="56"/>
    </row>
    <row r="50" spans="1:20" s="18" customFormat="1" ht="15" customHeight="1">
      <c r="A50" s="19"/>
      <c r="C50" s="19"/>
      <c r="E50" s="19"/>
      <c r="G50" s="19"/>
      <c r="K50" s="19"/>
      <c r="M50" s="19"/>
      <c r="O50" s="19"/>
      <c r="P50" s="19"/>
      <c r="Q50" s="19"/>
      <c r="S50" s="19"/>
      <c r="T50" s="56"/>
    </row>
    <row r="51" spans="1:20" s="18" customFormat="1" ht="15" customHeight="1">
      <c r="A51" s="19"/>
      <c r="C51" s="19"/>
      <c r="E51" s="19"/>
      <c r="G51" s="19"/>
      <c r="K51" s="19"/>
      <c r="M51" s="19"/>
      <c r="O51" s="19"/>
      <c r="P51" s="19"/>
      <c r="Q51" s="19"/>
      <c r="S51" s="19"/>
      <c r="T51" s="56"/>
    </row>
    <row r="52" spans="1:20" s="18" customFormat="1" ht="15" customHeight="1">
      <c r="A52" s="19"/>
      <c r="C52" s="19"/>
      <c r="E52" s="19"/>
      <c r="G52" s="19"/>
      <c r="K52" s="19"/>
      <c r="M52" s="19"/>
      <c r="O52" s="19"/>
      <c r="P52" s="19"/>
      <c r="Q52" s="19"/>
      <c r="S52" s="19"/>
      <c r="T52" s="56"/>
    </row>
    <row r="53" spans="1:20" s="18" customFormat="1" ht="15" customHeight="1">
      <c r="A53" s="19"/>
      <c r="C53" s="19"/>
      <c r="E53" s="19"/>
      <c r="G53" s="19"/>
      <c r="K53" s="19"/>
      <c r="M53" s="19"/>
      <c r="O53" s="19"/>
      <c r="P53" s="19"/>
      <c r="Q53" s="19"/>
      <c r="S53" s="19"/>
      <c r="T53" s="56"/>
    </row>
    <row r="54" spans="1:20" s="18" customFormat="1" ht="15" customHeight="1">
      <c r="A54" s="19"/>
      <c r="C54" s="19"/>
      <c r="E54" s="19"/>
      <c r="G54" s="19"/>
      <c r="K54" s="19"/>
      <c r="M54" s="19"/>
      <c r="O54" s="19"/>
      <c r="P54" s="19"/>
      <c r="Q54" s="19"/>
      <c r="S54" s="19"/>
      <c r="T54" s="56"/>
    </row>
    <row r="55" spans="1:20" s="18" customFormat="1" ht="15" customHeight="1">
      <c r="A55" s="19"/>
      <c r="C55" s="19"/>
      <c r="E55" s="19"/>
      <c r="G55" s="19"/>
      <c r="K55" s="19"/>
      <c r="M55" s="19"/>
      <c r="O55" s="19"/>
      <c r="P55" s="19"/>
      <c r="Q55" s="19"/>
      <c r="S55" s="19"/>
      <c r="T55" s="56"/>
    </row>
    <row r="56" spans="1:20" s="18" customFormat="1" ht="15" customHeight="1">
      <c r="A56" s="19"/>
      <c r="C56" s="19"/>
      <c r="E56" s="19"/>
      <c r="G56" s="19"/>
      <c r="K56" s="19"/>
      <c r="M56" s="19"/>
      <c r="O56" s="19"/>
      <c r="P56" s="19"/>
      <c r="Q56" s="19"/>
      <c r="S56" s="19"/>
      <c r="T56" s="56"/>
    </row>
    <row r="57" spans="1:20" s="18" customFormat="1" ht="15" customHeight="1">
      <c r="A57" s="19"/>
      <c r="C57" s="19"/>
      <c r="E57" s="19"/>
      <c r="G57" s="19"/>
      <c r="K57" s="19"/>
      <c r="M57" s="19"/>
      <c r="O57" s="19"/>
      <c r="P57" s="19"/>
      <c r="Q57" s="19"/>
      <c r="S57" s="19"/>
      <c r="T57" s="56"/>
    </row>
    <row r="58" spans="1:20" s="18" customFormat="1" ht="15" customHeight="1">
      <c r="A58" s="19"/>
      <c r="C58" s="19"/>
      <c r="E58" s="19"/>
      <c r="G58" s="19"/>
      <c r="K58" s="19"/>
      <c r="M58" s="19"/>
      <c r="O58" s="19"/>
      <c r="P58" s="19"/>
      <c r="Q58" s="19"/>
      <c r="S58" s="19"/>
      <c r="T58" s="56"/>
    </row>
    <row r="59" spans="1:20" s="18" customFormat="1" ht="15" customHeight="1">
      <c r="A59" s="19"/>
      <c r="C59" s="19"/>
      <c r="E59" s="19"/>
      <c r="G59" s="19"/>
      <c r="K59" s="19"/>
      <c r="M59" s="19"/>
      <c r="O59" s="19"/>
      <c r="P59" s="19"/>
      <c r="Q59" s="19"/>
      <c r="S59" s="19"/>
      <c r="T59" s="56"/>
    </row>
    <row r="60" spans="1:20" s="18" customFormat="1" ht="15" customHeight="1">
      <c r="A60" s="19"/>
      <c r="C60" s="19"/>
      <c r="E60" s="19"/>
      <c r="G60" s="19"/>
      <c r="K60" s="19"/>
      <c r="M60" s="19"/>
      <c r="O60" s="19"/>
      <c r="P60" s="19"/>
      <c r="Q60" s="19"/>
      <c r="S60" s="19"/>
      <c r="T60" s="56"/>
    </row>
    <row r="61" spans="1:20" ht="15" customHeight="1"/>
    <row r="62" spans="1:20" ht="15" customHeight="1"/>
    <row r="63" spans="1:20" ht="15" customHeight="1"/>
    <row r="64" spans="1:20"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sheetData>
  <sheetProtection password="CE86" sheet="1" objects="1" scenarios="1" selectLockedCells="1" selectUnlockedCells="1"/>
  <autoFilter ref="A3:V4"/>
  <mergeCells count="12">
    <mergeCell ref="G2:H2"/>
    <mergeCell ref="K2:L2"/>
    <mergeCell ref="M2:N2"/>
    <mergeCell ref="A2:B2"/>
    <mergeCell ref="C2:D2"/>
    <mergeCell ref="E2:F2"/>
    <mergeCell ref="V2:V3"/>
    <mergeCell ref="I2:J2"/>
    <mergeCell ref="R2:R3"/>
    <mergeCell ref="S2:T2"/>
    <mergeCell ref="O2:Q2"/>
    <mergeCell ref="U2:U3"/>
  </mergeCells>
  <phoneticPr fontId="8" type="noConversion"/>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2888922EBBE2948B1D60E7FDB1B5A48" ma:contentTypeVersion="0" ma:contentTypeDescription="Crear nuevo documento." ma:contentTypeScope="" ma:versionID="75d5462ac9ed5627a165fb744a6ff8ee">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FEE030-CFF3-4BE6-B766-C39FD51B89A9}"/>
</file>

<file path=customXml/itemProps2.xml><?xml version="1.0" encoding="utf-8"?>
<ds:datastoreItem xmlns:ds="http://schemas.openxmlformats.org/officeDocument/2006/customXml" ds:itemID="{9EB5DD99-E009-4E7A-8CCF-982E17BB9F1C}"/>
</file>

<file path=customXml/itemProps3.xml><?xml version="1.0" encoding="utf-8"?>
<ds:datastoreItem xmlns:ds="http://schemas.openxmlformats.org/officeDocument/2006/customXml" ds:itemID="{1F565AAE-7DCE-4727-B302-9FAE13CFAEF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Metas</vt:lpstr>
      <vt:lpstr>Actividades</vt:lpstr>
    </vt:vector>
  </TitlesOfParts>
  <Company>saludcapital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Ladiaz</dc:creator>
  <cp:lastModifiedBy>orreyes</cp:lastModifiedBy>
  <cp:lastPrinted>2015-03-18T17:18:13Z</cp:lastPrinted>
  <dcterms:created xsi:type="dcterms:W3CDTF">2011-03-15T20:12:03Z</dcterms:created>
  <dcterms:modified xsi:type="dcterms:W3CDTF">2015-09-22T16:30:34Z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0x01010042888922EBBE2948B1D60E7FDB1B5A48</vt:lpwstr>
  </property>
</Properties>
</file>