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3195" yWindow="495" windowWidth="15960" windowHeight="9465" tabRatio="935" activeTab="1"/>
  </bookViews>
  <sheets>
    <sheet name="Metas" sheetId="1" r:id="rId1"/>
    <sheet name="Actividades" sheetId="2" r:id="rId2"/>
  </sheets>
  <definedNames>
    <definedName name="_xlnm._FilterDatabase" localSheetId="1" hidden="1">Actividades!$A$3:$V$4</definedName>
    <definedName name="_xlnm._FilterDatabase" localSheetId="0" hidden="1">Metas!$B$5:$AG$25</definedName>
  </definedNames>
  <calcPr calcId="125725"/>
</workbook>
</file>

<file path=xl/calcChain.xml><?xml version="1.0" encoding="utf-8"?>
<calcChain xmlns="http://schemas.openxmlformats.org/spreadsheetml/2006/main">
  <c r="AL6" i="1"/>
  <c r="AM6"/>
  <c r="AN6"/>
  <c r="AO6"/>
  <c r="AP6"/>
  <c r="AK6"/>
</calcChain>
</file>

<file path=xl/comments1.xml><?xml version="1.0" encoding="utf-8"?>
<comments xmlns="http://schemas.openxmlformats.org/spreadsheetml/2006/main">
  <authors>
    <author>amcardenas</author>
  </authors>
  <commentList>
    <comment ref="AC4" authorId="0">
      <text>
        <r>
          <rPr>
            <b/>
            <sz val="9"/>
            <color indexed="81"/>
            <rFont val="Tahoma"/>
            <family val="2"/>
          </rPr>
          <t>amcardenas:</t>
        </r>
        <r>
          <rPr>
            <sz val="9"/>
            <color indexed="81"/>
            <rFont val="Tahoma"/>
            <family val="2"/>
          </rPr>
          <t xml:space="preserve">
se debe ingresar las acciones desarrolladas que se tuvieron con respecto a la meta, no se debe ingresar el detalle de las tareas.</t>
        </r>
      </text>
    </comment>
    <comment ref="AD4" authorId="0">
      <text>
        <r>
          <rPr>
            <b/>
            <sz val="9"/>
            <color indexed="81"/>
            <rFont val="Tahoma"/>
            <family val="2"/>
          </rPr>
          <t>amcardenas:</t>
        </r>
        <r>
          <rPr>
            <sz val="9"/>
            <color indexed="81"/>
            <rFont val="Tahoma"/>
            <family val="2"/>
          </rPr>
          <t xml:space="preserve">
estos son cuantitativo y cualitativos pueden ser acumulativos, son los productos de la Dirección
</t>
        </r>
      </text>
    </comment>
    <comment ref="AE4" authorId="0">
      <text>
        <r>
          <rPr>
            <b/>
            <sz val="9"/>
            <color indexed="81"/>
            <rFont val="Tahoma"/>
            <family val="2"/>
          </rPr>
          <t>amcardenas:</t>
        </r>
        <r>
          <rPr>
            <sz val="9"/>
            <color indexed="81"/>
            <rFont val="Tahoma"/>
            <family val="2"/>
          </rPr>
          <t xml:space="preserve">
se refiere al impacto que los logros  han tenido, también pueden ser cualitativos o cuantitativos. Estos también son acumulativos.</t>
        </r>
      </text>
    </comment>
    <comment ref="AF4" authorId="0">
      <text>
        <r>
          <rPr>
            <b/>
            <sz val="9"/>
            <color indexed="81"/>
            <rFont val="Tahoma"/>
            <family val="2"/>
          </rPr>
          <t>amcardenas:</t>
        </r>
        <r>
          <rPr>
            <sz val="9"/>
            <color indexed="81"/>
            <rFont val="Tahoma"/>
            <family val="2"/>
          </rPr>
          <t xml:space="preserve">
Se refiere  a inconvenientes que se han presentado para el cumplimiento de las metas, adicionalmente que por cada  dificultan se debe plantear una solución</t>
        </r>
      </text>
    </comment>
    <comment ref="AG4" authorId="0">
      <text>
        <r>
          <rPr>
            <b/>
            <sz val="9"/>
            <color indexed="81"/>
            <rFont val="Tahoma"/>
            <family val="2"/>
          </rPr>
          <t>amcardenas:</t>
        </r>
        <r>
          <rPr>
            <sz val="9"/>
            <color indexed="81"/>
            <rFont val="Tahoma"/>
            <family val="2"/>
          </rPr>
          <t xml:space="preserve">
hay alguna se ingresa en esta casilla</t>
        </r>
      </text>
    </comment>
    <comment ref="V5" authorId="0">
      <text>
        <r>
          <rPr>
            <b/>
            <sz val="9"/>
            <color indexed="81"/>
            <rFont val="Tahoma"/>
            <family val="2"/>
          </rPr>
          <t>amcardenas:</t>
        </r>
        <r>
          <rPr>
            <sz val="9"/>
            <color indexed="81"/>
            <rFont val="Tahoma"/>
            <family val="2"/>
          </rPr>
          <t xml:space="preserve">
Programado, en  lo ejecutado se ingresa el avance cuantitativo que se ha logrado, para este caso seria de enero y febrero  por cada meta.</t>
        </r>
      </text>
    </comment>
  </commentList>
</comments>
</file>

<file path=xl/comments2.xml><?xml version="1.0" encoding="utf-8"?>
<comments xmlns="http://schemas.openxmlformats.org/spreadsheetml/2006/main">
  <authors>
    <author>amcardenas</author>
  </authors>
  <commentList>
    <comment ref="U2" authorId="0">
      <text>
        <r>
          <rPr>
            <b/>
            <sz val="9"/>
            <color indexed="81"/>
            <rFont val="Tahoma"/>
            <family val="2"/>
          </rPr>
          <t>amcardenas:</t>
        </r>
        <r>
          <rPr>
            <sz val="9"/>
            <color indexed="81"/>
            <rFont val="Tahoma"/>
            <family val="2"/>
          </rPr>
          <t xml:space="preserve">
El detalles que acciones realizo para el cumplimiento de la actividad.</t>
        </r>
      </text>
    </comment>
    <comment ref="T3" authorId="0">
      <text>
        <r>
          <rPr>
            <b/>
            <sz val="9"/>
            <color indexed="81"/>
            <rFont val="Tahoma"/>
            <family val="2"/>
          </rPr>
          <t xml:space="preserve">amcardenas:
</t>
        </r>
        <r>
          <rPr>
            <sz val="9"/>
            <color indexed="81"/>
            <rFont val="Tahoma"/>
            <family val="2"/>
          </rPr>
          <t xml:space="preserve">son  avances que han tenido en el desarrollo de la actividad
</t>
        </r>
      </text>
    </comment>
  </commentList>
</comments>
</file>

<file path=xl/sharedStrings.xml><?xml version="1.0" encoding="utf-8"?>
<sst xmlns="http://schemas.openxmlformats.org/spreadsheetml/2006/main" count="558" uniqueCount="203">
  <si>
    <t>VALOR MAGNITUD</t>
  </si>
  <si>
    <t>Programado</t>
  </si>
  <si>
    <t>Ejecutado</t>
  </si>
  <si>
    <t>VALOR APROPIACION</t>
  </si>
  <si>
    <t>VALOR PRESUPUESTO</t>
  </si>
  <si>
    <t>RESERVAS PRESUPUESTALES</t>
  </si>
  <si>
    <t>INICIAL</t>
  </si>
  <si>
    <t>DEFINITIVA</t>
  </si>
  <si>
    <t>Ejecutado o Comprometido</t>
  </si>
  <si>
    <t>GIROS</t>
  </si>
  <si>
    <t>ACCIONES DESARROLLADAS</t>
  </si>
  <si>
    <t>OBSERVACIONES</t>
  </si>
  <si>
    <t>AVANCES</t>
  </si>
  <si>
    <t>LOGROS</t>
  </si>
  <si>
    <t>RESULTADOS</t>
  </si>
  <si>
    <t>CONSOLIDADO BOGOTÁ (ACTIVIDADES)</t>
  </si>
  <si>
    <t>Prioritaria Plan de Desarrollo Bogotá Humana [Incluida en el Acuerdo 489 de 2012]</t>
  </si>
  <si>
    <t xml:space="preserve">Plan Territorial de Salud </t>
  </si>
  <si>
    <t xml:space="preserve">Funcionamiento o Gestión </t>
  </si>
  <si>
    <t>CLASIFICACIÓN DE LA META</t>
  </si>
  <si>
    <t>Línea de Base</t>
  </si>
  <si>
    <t>Nombre del Indicador</t>
  </si>
  <si>
    <t>DETALLE DE LA ACTIVIDAD</t>
  </si>
  <si>
    <t>DETALLE DE LA META</t>
  </si>
  <si>
    <t>DIFICULTADES Y SOLUCIONES</t>
  </si>
  <si>
    <t xml:space="preserve">No. </t>
  </si>
  <si>
    <t>Objetivo del Plan Territorial de Salud para Bogotá D.C. 2012-2016</t>
  </si>
  <si>
    <t>Proyecto de Inversión  del Plan de Desarrollo Bogotá Humana 2012-2016</t>
  </si>
  <si>
    <t>Código</t>
  </si>
  <si>
    <t>Descripción</t>
  </si>
  <si>
    <t xml:space="preserve">Código </t>
  </si>
  <si>
    <t>Nombre</t>
  </si>
  <si>
    <t>Programa del Plan de Desarrollo Bogotá Humana 2012-2016 [Acuerdo 489 de junio de 2012]</t>
  </si>
  <si>
    <t>Eje Programático del Plan Territorial de Salud Para Bogotá D.C. 2012-2016 [Decreto 3039 de 2007 y Resolución 425 de 2008]</t>
  </si>
  <si>
    <t>Eje Estratégico del Plan de Desarrollo  Bogotá Humana 2012-2016 [Acuerdo 489 de junio de 2012]</t>
  </si>
  <si>
    <t>VALOR APROPIACION PRESUPUESTAL</t>
  </si>
  <si>
    <t>VALOR EJECUCIÓN PRESUPUESTAL</t>
  </si>
  <si>
    <t>CLASIFICACIÓN DE LA ACTIVIDAD</t>
  </si>
  <si>
    <t xml:space="preserve">Objetivo Plan Estrategico de la Entidad </t>
  </si>
  <si>
    <t>Nombre de la Direción u Oficina:  DIRECCION ADMINISTRATIVA</t>
  </si>
  <si>
    <t>Una Bogotá que defiende y fortalece lo público</t>
  </si>
  <si>
    <t>Componente de Gobernanza y Rectoría</t>
  </si>
  <si>
    <t>Generar los procesos integrales de planificación y gestión con los actores internos y externos al sector salud, para el cumplimiento de los compromisos de ciudad.</t>
  </si>
  <si>
    <t>Bogotá decide y protege el derecho fundamental a la salud pública</t>
  </si>
  <si>
    <t>Fortalecimiento de la gestión y planeación para la salud.</t>
  </si>
  <si>
    <t xml:space="preserve">Desarrollar los procesos que soportan la gestión misional y estratégica del sector, teniendo como base la implementación de acciones que promuevan entornos saludables, la promoción del trabajo digno, el desarrollo integral del talento humano en salud,  la investigación, el desarrollo y uso de la biotecnología y las tecnologías de información y comunicación. 
</t>
  </si>
  <si>
    <t>Formular, implementar y realizar seguimiento de los planes, programas, proyectos y presupuestos  del sector público de la salud de Bogotá.</t>
  </si>
  <si>
    <t>Un territorio que enfrenta el cambio climático y se ordena alrededor del agua</t>
  </si>
  <si>
    <t>Componente de Salud Ambiental</t>
  </si>
  <si>
    <t>Desarrollar los procesos que permitan la generación, adquisición, transferencia, difusión y aplicación del conocimiento en temas de salud ambiental</t>
  </si>
  <si>
    <t>Bogotá Humana Ambientalmente Saludable</t>
  </si>
  <si>
    <t>Salud Ambiental</t>
  </si>
  <si>
    <t>Implementar ocho (8) planes de acción correspondiente a las líneas de la Política Distrital de Salud Ambiental.</t>
  </si>
  <si>
    <t>Promoción Social</t>
  </si>
  <si>
    <t>Consolidar un Servicio de Atención a la Ciudadanía, como vía para la promoción y protección del derecho a la salud de los ciudadanos y ciudadanas del Distrito Capital</t>
  </si>
  <si>
    <t>Bogotá decide en salud</t>
  </si>
  <si>
    <t xml:space="preserve">Generar las condiciones necesarias para la garantía del derecho a la salud de toda la población de Bogotá, a través de la gobernanza y rectoría basada en las políticas públicas concertadas con los diferentes sectores y de la vigilancia y control efectivo del cumplimiento de las obligaciones de los diferentes actores del Sistema General de Seguridad Social en Salud. </t>
  </si>
  <si>
    <t>BYS</t>
  </si>
  <si>
    <t xml:space="preserve">Gestionar 41.652 requerimientos y derechos de petición, a través del Sistema de Quejas y Soluciones de Secretaría Distrital de Salud, en la protección y defensoría ciudadana frente a necesidades y vulneraciones del derecho público de la salud, al 2016.  </t>
  </si>
  <si>
    <t>x</t>
  </si>
  <si>
    <t>Número de planes de largo mediano y corto plazo formulados e implementados</t>
  </si>
  <si>
    <t xml:space="preserve">% de avance en la implementación de los ocho planes de accion.
</t>
  </si>
  <si>
    <t>Número de derechos de petición y requerimientos gestionados en defensoría ciudadana, a través del "Sistema Distrital de Quejas y Soluciones" de Secretaría Distrital de Salud - SDQS-</t>
  </si>
  <si>
    <t>Implementar ocho (8) planes de acción correspondiente a las  líneas de la Política Distrital de Salud Ambiental, al 2016.</t>
  </si>
  <si>
    <t>Ejecutar el programa de mantenimiento preventivo y correctivo de Equipos y bienes muebles e inmuebles para la entidad</t>
  </si>
  <si>
    <t xml:space="preserve">Apoyar el plan de transferencias documentales con destino al archivo central </t>
  </si>
  <si>
    <t>Provisión del servicio administrativo de solicitudes internas y externas de documentos al archivo central</t>
  </si>
  <si>
    <t>Servicio administrativo de transporte  propio y contratado de acuerdo con la capacidad de recursos disponibles.</t>
  </si>
  <si>
    <t>Prestar el apoyo logístico y organización de eventos de acuerdo con las solicitudes recibidas y a la disponibilidad de salones.</t>
  </si>
  <si>
    <t xml:space="preserve">Prestar los servicios administrativos de emergencias, seguridad estratégica y control de acceso a las sedes que conforman la SDS.  así como  garantizar la continuidad en el manejo,  monitoreo y control de equipos que se administran desde el sistema de automatización seguridad y control. </t>
  </si>
  <si>
    <t>Prestar de manera ópima el servicio de correspondencia y fotocopiado solicitados por las dependencias</t>
  </si>
  <si>
    <t>Garantizar la ejecución de los recursos financieros de gastos de funcionamiento que maneja la Dirección Administrativa, así como apoyar el manejo y control del fondo fijo de caja menor.</t>
  </si>
  <si>
    <t>Apoyar el proceso de fortalecimiento de la implementación del sistema SI- CAPITAL, de los modulos de correspondencia (CORDIS) y de  Almacen e Inventarios (SAE/SAI)</t>
  </si>
  <si>
    <t>Ejecutar las actividades requeridas para la Administración y control de Bienes devolutivos de la Entidad</t>
  </si>
  <si>
    <t xml:space="preserve">Suministrar los elementos necesarios para el desarrollo de las actividades propias de las dependencias de la SDS. </t>
  </si>
  <si>
    <t xml:space="preserve">Garantizar la custodia de bienes recibidos  por la Dirección Administrativa -Almacén </t>
  </si>
  <si>
    <t>Realizar el acompañamiento y seguimiento para la contratacion del intermediario y la adquisición de las polizas que componen el programa de seguros de la entidad, así como apoyar la ejecución del mismo, al interior de la Entidad.</t>
  </si>
  <si>
    <t>Lograr el aprovechamiento del 60% del total de residuos no peligrosos que se generan en la entidad.</t>
  </si>
  <si>
    <t>Lograr mediante estrategias de comunicación, la reducción de el consumo en metros cúbicos de agua, que no sobrepase el  1,2 m3 por persona, promoviendo la cultura de los servidores publicos de la Entidad, para el reporte de fugas de agua logrando el control y solucion de las mismas.</t>
  </si>
  <si>
    <t>Optimizar el consumo de energía, a través de las buenas prácticas en el uso y aprovechamiento de la luz natural, mediante el empleo de tecnologías que permitan disminuir el consumo de energía eléctrica.</t>
  </si>
  <si>
    <t>Dar respuesta dentro de los términos establecidos en el SDQS. a  los  Derechos de petición designados por atención al usuario</t>
  </si>
  <si>
    <t>Acciones de mantenimiento peventivo y correctivo de los bienes muebles e inmuebles de la SDS. realizados en el período</t>
  </si>
  <si>
    <t xml:space="preserve">% de Ejecución del plan de transferencias documentales con destino al archivo central </t>
  </si>
  <si>
    <t>% De solicitudes internas y externas  de documentos</t>
  </si>
  <si>
    <t xml:space="preserve">% de provision de servicio administrativo de transporte </t>
  </si>
  <si>
    <t>% de provisión de servicio administrativo de apoyo logístico y organización de eventos.</t>
  </si>
  <si>
    <t>% de Solicitudes atendidas desde el grupo de Seguridad y Control/solicitudes realizadas por las dependencias de la SDS.</t>
  </si>
  <si>
    <t xml:space="preserve">% de provisión de servicio administrativo de correspondencia Interna y Externa </t>
  </si>
  <si>
    <t>% de de ejecución de los recursos financieros que maneja la Dirección Administrativa</t>
  </si>
  <si>
    <t>Porcentaje de avance en la ejecución de acciones de apoyo a la implementación de los modulos de correspondencia(CORDIS) y Almacén (SAE/SAI) Si-Capital.</t>
  </si>
  <si>
    <t>Ejecución de actividades para la Administración y control de Bienes devolutivos de la Entidad.</t>
  </si>
  <si>
    <t>Porcentaje de bienes entregados por la Dirección Administrativa -  Almacén.</t>
  </si>
  <si>
    <t xml:space="preserve">Porcentaje de bienes recibidos y en custodia del Almacen </t>
  </si>
  <si>
    <t>Administración de programa de seguros de la entidad.</t>
  </si>
  <si>
    <t>% de aprovechamiento de residuos solidos no peligrosos</t>
  </si>
  <si>
    <t>Consumo en metros cúbicos de agua promedio por persona</t>
  </si>
  <si>
    <t>Consumo en Kwh. de energía promedio por persona</t>
  </si>
  <si>
    <t>Número de derechos de petición   respondidos a través del "Sistema Distrital de Quejas y Soluciones" de Secretaría Distrital de Salud - SDQS-</t>
  </si>
  <si>
    <t>Gobernanza y Rectoria en Salud</t>
  </si>
  <si>
    <t>Superar la segregación e inequidad en salud de la población en los territorios del Distrito Capital, mediante la formulación, ejecución, monitoreo y evaluación de políticas públicas sanitarias, que den respuesta a las necesidades y expectativas de la población de la ciudad, afectando los determinantes de la salud intersectorialmente, la sostenibilidad financiera, la gestión transparente, la vigilancia de las instituciones y la protección de los recursos.</t>
  </si>
  <si>
    <t>Bogota decide y protege el derecho fundamental a la salud público</t>
  </si>
  <si>
    <t>Fortalecimiento de la Gestión y Planeación para la Salud</t>
  </si>
  <si>
    <t>Construir y poner en funcionamiento el 100% del sistema de Análisis y Evaluación y Políticas de Salud para el Distrito Capital como base para la formulación y ajuste de planes, programas y proyectos, al 2016.</t>
  </si>
  <si>
    <t>Una Bogota que defiende y fortalece lo publico</t>
  </si>
  <si>
    <t>X</t>
  </si>
  <si>
    <t xml:space="preserve">Porcentaje de  construcción e implementación del Sistema integral de análisis y evaluación de políticas de salud
</t>
  </si>
  <si>
    <t>Se realizó el ingreso oportuno de los elementos adquiridos.</t>
  </si>
  <si>
    <t>Se continua dando respuesta y tramite oportuno a las solicitudes internas y externas de documentos, de conformidad con los lineamientos establecidos para tal fin.</t>
  </si>
  <si>
    <t>Se atendieron solicitudes previamente programadas por parte de los Hospitales, del Despacho, y las diferentes dependencias de la SDS</t>
  </si>
  <si>
    <t>Apoyo logístico oportuno a los eventos programados por las dependencias de la Entidad.</t>
  </si>
  <si>
    <t>La oportuna y buena  atención   por parte de los servidores públicos y Contratistas de la Dirección Administrativa  que prestan servicios  a los usuarios internos y externos  se ha reflejado en las disminución de quejas y reclamos presentadas para el período.</t>
  </si>
  <si>
    <t>N/A</t>
  </si>
  <si>
    <t>La  oportunidad y en las respuestas a las solicitudes internas y externas de documentos recibidas por parte de los usuarios; de igual manera se cuenta con personal idóneo para realizar estas actividades.
De acuerdo a las unidades de conservación de los documentos se tienen debidamente foliadas, organizadas y almacenadas, lo que facilita la búsqueda y la respuesta a las solicitudes presentadas por los usuarios del servicio.</t>
  </si>
  <si>
    <t>Se atendieron  las solicitudes presentadas por las diferentes dependencias y se realizan reintegros de los elementos al Almacén generados por los traslados de oficinas.</t>
  </si>
  <si>
    <t>Se logró mediante estrategias de comunicación cumplir con el indicador.
Se continúan con las campañas de  sensibilización permanente a los servidores (as) sobre el ahorro y uso eficiente del agua a través de los Tips de sensibilización, los pendones y las carteleras Institucionales.</t>
  </si>
  <si>
    <t>Se ha mantenido el consumo de agua por debajo de la línea base, esto debido a las diferentes campañas de sensibilización que se llevan a cabo en la entidad, tales como  publicación de avisos en acrílico en los baños sobre el uso eficiente del agua.
De otra parte se trabajo en coordinación con la empresa de aseo  y la empresa de Vigilancia acerca del cumplimiento de las metas PIGA con el fin que realicen seguimiento y reporte al grupo de mantenimiento, cuando se detectan fugas de agua, por lo que se coordina el mantenimiento y las reparaciones necesarias en la tubería y grifos de la entidad, que evite el incremento del consumo de agua. 
Se realizo el Plan de Acción PIGA contemplando actividades que permiten una mayor eficiencia en el consumo de agua y ahorro..</t>
  </si>
  <si>
    <t>% De oportunidad en la gestión contractual</t>
  </si>
  <si>
    <t>% De cumplimiento del tiempo promedio de elaboración de contratos pn</t>
  </si>
  <si>
    <t>Tiempo promedio en la gestión contractual en la modalidad de procesos de selección.</t>
  </si>
  <si>
    <t>Tiempo promedio en la gestión contractual en la modalidad de contratación directa (diferente a persona natural)</t>
  </si>
  <si>
    <t>Tiempo promedio en la gestión precontractual para todas la modalidades de contratación</t>
  </si>
  <si>
    <t>Fecha de diligenciamiento: Marzo de 2015</t>
  </si>
  <si>
    <t>Realizar la minuta de las solicitudes radicadas en la subdirección</t>
  </si>
  <si>
    <t>Adelantar los procesos contractuales persona natural bajo el estándar de tiempo promedio establecido (8 días) para la elaboración de la minuta</t>
  </si>
  <si>
    <t>Gestionar las solicitudes de contratos para la modalidad de procesos de selección.</t>
  </si>
  <si>
    <t>Gestionar las solicitudes de contratos para la modalidad de contratación directa</t>
  </si>
  <si>
    <t>Evaluar la gestión precontractual de las solicitudes de contratos para todas la modalidad de procesos de selección.</t>
  </si>
  <si>
    <t>Sin observaciones.</t>
  </si>
  <si>
    <t xml:space="preserve">Se realizan  asistencias técnicas del módulo CORDIS, en la Direcciòn Administrativa a los que lo requieren,  de los servidores públicos y contratistas asignados para el tema de radicación. 
Se realizan capacitaciones cuando se requiere y el reporte de bloqueos a TIC cuando existen fallas en el módulo CORDIS.
SAE/SAI: Se continúa con la inclusión de información, se reportan las incidencias y se presta asistencia técnica. </t>
  </si>
  <si>
    <t xml:space="preserve">Se han a adelantado investigaciones pertinentes a eventos relevantes de seguridad, trazabilidades con el apoyo de Medios Tecnológicos, del Centro de Seguridad y Control. 
</t>
  </si>
  <si>
    <t xml:space="preserve">Demoras en la obtención de cotizaciones para dar incio a los procesos de contratación. </t>
  </si>
  <si>
    <t xml:space="preserve">Se continua trabajando con el apoyo de la Cooperativa Multiactiva de Trabajadores Coopdisa en las campañas de sensibilización sobre la correcta separación en la fuente en el espacio de la Cafetería,  del mismo modo  para la compra de canecas para el deposito de residuos y de MPR con sus respectivos avisos de lo que debe depositarse en cada caneca. 
Con las campañas de socialización permanente que se envían a través de SDS. Comunicaciones, se ha visto reflejado en el aumento del Material Potencialmente Reciclable y se ha visto el compromiso por parte de los colaboradores de la Entidad.  Se realizo capacitacion el personal de aseo sobre la correcta sepraracion en la fuente y la ruta sanitaria.
</t>
  </si>
  <si>
    <t>A traves de la resolución 609 del 31 de julio de 2012, la cual dice: que asignado el servicio y pasado 15 minutos y el funcionario no baja, este se pierde; se ha empezado en un proceso de concientización a los funcionarios de la Entidad para que nos avicen con anticipación la cancelación de los servicios o el dar la hora real en la cual tomarán el servicio.</t>
  </si>
  <si>
    <t>Se han realizado ajustes en el esquema de operación del servicio de vigilancia de acuerdo a novedades observadas desde Medios Tecnologicos de Seguridad y Control, Aun se se encuentra en porceso de ajuste sistema de Bacukp para el SIstema de CCTV de Porpiedad de la entidad (MS MIICROS)  a traves de Vig Acosta Ltda.
Se adelanta proceso para reestablecimiento CCTV IP del Centro de Zoonosis averiado por descarga electrica. Reclamacion ante seguro de la Entidad.
No ha sido posible la rehabilitacion de puertas en su componente electronico de control de acceso , por  que esta pendiente adelantar mantenimiento en su componente mecanico  (descolgamiento)  y novedes de red por fallos de obsolecencia en sistema. Se realiza consecucion de informacion para relizar fase No 2 Sistema de Control de Acceso para la Entidad</t>
  </si>
  <si>
    <t xml:space="preserve">
Se realizaron ajustes en el esquema de operación del servicio de vigilancia de acuerdo a novedades observadas desde medios Tecnológicos de Seguridad y Control.</t>
  </si>
  <si>
    <t>Se encuentra en proceso de ajuste el sistema de Bacukp para el Sistema de CCTV. propiedad de la entidad a través de Vigilancia Acosta Ltda.,  no obstante se salvaguarda la integridad de la información de acuerdo a capacidad de almacenamiento de los DVR. 
Se  adelanta proceso para restablecimiento CCTV IP del Centro de Zoonosis averiado por descarga eléctrica. Rclamacion ante seguro Entidad,
Se adelanta consecucuion de informacion para realizar Fase No 2 Sistema de Control de Acceso de la Entidad.</t>
  </si>
  <si>
    <t xml:space="preserve">Con el objetivo de continuar apoyando el desarrollo de los procesos misionales, estrategicos y de apoyo de la Entidad y promover el trabajo digno la subdirección gestiono las solicitudes de recurso humano radicadas a su interior dentro de los estandares de tiempo definidos para la elaboración de cada uno de ellos.   </t>
  </si>
  <si>
    <t>Programado 2015</t>
  </si>
  <si>
    <t>Ejecutado
2015</t>
  </si>
  <si>
    <t xml:space="preserve">A través del Procedimiento de Gestión de Correspondencia ejecutado por la Dirección Administrativa, se logró la prestación del servicio de radicación de correspondencia tanto interna como externa y su respectiva distribución a través de recorridos internos, casilleros para Hospitales y EPS, y los despachados por correo y mensajería motorizada a través de la empresa Servicios Postales Nacionales S.A. contratada para tal fin .    
Se atendio el 100% de las solcitudes de fotocopiado que realizaron las dependencias de la SDS </t>
  </si>
  <si>
    <t xml:space="preserve">En el mes de Abril de 2015  se  entregaron a las Dependencias de la SDS, a las ESES, y otras instituciones de Salud  bienes por valor de $5.721.104.451,21  lo cual comparado con el valor del inventario neto acumulado de Almacén de $3.697.577.751,07 corresponden a un 154.73%.         </t>
  </si>
  <si>
    <t>Se realizò en entrega de los diferentes pedidos de bienes devolutivos, de consumo tales como papelerìa, ùtiles de oficina e insumos para computador, entre otros  a las dependencias de la SDS, entrega de medicamentos y biológicos como vacunas  a las ESES y otras Instituciones de Salud en forma oportuna.</t>
  </si>
  <si>
    <t>Se conitnuò con el   cargue de informaciòn y actualizaciòn en el aplicativo SICAPITAL SAE-SAI al cierre del mes no se ha presentado mas inconvenientes y se mantiene el aplicativo al dìa. Se han superado todas las dificultades.</t>
  </si>
  <si>
    <t xml:space="preserve">En el mes de Abril de 2015  se  entregaron a las Dependencias de la SDS, a las ESES, y otras instituciones de Salud  bienes por valor de $5.721.104.451,21  lo cual comparado con el valor del inventario neto acumulado de Almacén de $3.697.577.751,07 corresponden a un 154.73%.                                                                        </t>
  </si>
  <si>
    <t>En el mes de Abril de 2015  se ingresaron  bienes   por un valor de $6,680,510,996,41  lo cual comparado con el valor del inventario neto acumulado de Almacén de $3.697.577.751,07  corresponden a 143,45%.</t>
  </si>
  <si>
    <t xml:space="preserve">Durante el mes de Abril de 2015,  se continuo con las siguientes activiades de mantenimiento: 
*En ejecución la prorroga y adición del contrato No 091 de 2014, se continua con activiades de pintura, plomeria, suministro y colocación de bombillos y limpieza de lamparas, muro en manposteria,  entre otros.    
*En ejecución la prroga del contrato No 1228 de 2014: Cuyo objeto es la adquisición e instación de las cortinas Blakot para las areas en la S.D.S. y que se vencio el 9 de Abril. 
* En ejecución la prorroga y adción del contrato  No 1824 de 2013, ( Intervetoria), se continua con el seguimiento y control a las activiades de mantenmiento.     
* Se realizan ajustes a los documentos precontractuales, deacuerdo con las observaciones de la Subdirección de Contratación para los siguientes procesos de contratación: 
Estudios previos, analisis del sector  y proyecto de pliegos, para  el proceso de "Mantenimiento integral preventivo y correctivo de las instalaciones de la S.D.S. y sus sedes en Custodia". 
Estudios previos y proyecto de pliegos para el  proceso de "Interventoria, tecnica, administrativa, finanicera y ambiental para el Mantenimiento integral preventivo y correctivo de las instalaciones de la S.D.S. y sus sedes en Custodia". 
Estudio del sector, estudios previos y proyecto de pliegos para las obras de "impermabilización de Cubiertas, muros, balcones de la S.D.S. II Etapa". 
Estudios previos, analisis del sector y proyecto de pliegos para el  proceso de Interventoria, tecnica, administrativa, finanicera y ambiental para la impermabilización de Cubiertas, muros, balcones de la S.D.S. II Etapa. 
Estudio del sector e invitacion publica para el proceso de "adquisicion de equipos y herramienta menor para la S.D.S".
A continuación se describen y cuantifican las siguientes actividades de mantenimiento: 
Arreglos Locativos: 52,
Plomeria 14, 
Electricos: 28 
Cerrajeria: 57    </t>
  </si>
  <si>
    <t>Se ejecutan actividades preventivas y correctivas de mantenimiento, requermientos y emergencias en el marco del contrato de mantenimiento; los requerimientos de las diferentes direcciones  mediante correo institucional: sdsmantenimiento @saludcapital.gov.co. 
Demoras en la obtención de cotizaciones para dar incio a los procesos de contratación.</t>
  </si>
  <si>
    <t xml:space="preserve">* Se logra dar cumplimiento del Plan Anual de Adqusiciones definido para la vigencia 2015, de donde se radicaron en el periodo 843 solicitudes de elaboración de contratos nuevos de las diferentes areas de la Entidad. </t>
  </si>
  <si>
    <t>Con 843 minutas suscritas en el periodo se da cumplimiento en un 95% en la opornunidad contractual de la Subdirección. Se tramitaron 6 convenios interadministrativo .</t>
  </si>
  <si>
    <t xml:space="preserve">En este periodo se radicaron 221 solicitudes en el proceso contractual, de las cuales 107 minutas se suscribieron de radicados del mes de Abril y 114 se gestionaron para pasar al Despacho para firma. </t>
  </si>
  <si>
    <t>Para el mes de Abril  de las 216 minutas que se suscribieron y que se registro fecha de ingreso a Despacho, 178 cumplieron estando dentro del estandar  definido para elaboración que es menor de 8 días.</t>
  </si>
  <si>
    <t>Para el periodo se suscribieron 3 procesos de selección, uno po{r Seección abreviada de menor cuanria que se elaboro dentro del estanar para la modalidad que es de 45 días, se suscribio un proceso por Selección Abreviada por Acuedo Marco de Precios en cual se elaboro y suoscribio la orden de compra en 1 día cumpliendo con el estandar y por ultimo se suscribio una Minima cuantía que el proceso radico al despacho en febrero pero se firmo hasta e mes de abril.</t>
  </si>
  <si>
    <t xml:space="preserve">En el mes de Abril se suscribieron un contrato interaministrativo con un tiempo de 20 dias cumpliendo con el estandar. </t>
  </si>
  <si>
    <t>Para el periodo de las 292 mediciones realizadas a  79 cumplieron con los 15 días que se tienen determinados para una oportuna radicación de las solicitudes de elaboración de contratos o de inicio de procesos.</t>
  </si>
  <si>
    <t>Durante el mes de Abril de 2015  se realizo  la recepción de las transferencias  realizada por las dependencias, para un total de 131 cajas de transferencias.</t>
  </si>
  <si>
    <t xml:space="preserve">Durante el mes de abril de 2015, el personal de Archivo Central  se recibió a satisfacción la transferencia de las Direcciones: DIRECCIÓN FINANCIERA TESORERIA Y SUBDIRECCIÓN DE VIGILANCIA EN SALUD PÚBLICA.
Las dependencias a las cuales se les realizo el proceso de eliminación de documentos fueron las siguientes:
CRUE
SUBSECRETARIA DE SALUD PÚBLICA
SUBDIRECCIÓN DE GARANTIA DEL ASEGURAMIENTO
</t>
  </si>
  <si>
    <t xml:space="preserve">Los resultados obtenidos durante el mes de Abril de 2015  por concepto de transferencias recibidas a satisfaccion por parte de las de las dependencias son:
DIRECCIÓN FINANCIERA TESORERIA: 63 cajas
SUBDIRECCIÓN DE VIGILANCIA EN SALUD PÚBLICA: 68 cajas.
Los resultados obtenidos durante el mes de Abril de 2015  por concepto de eliminación fue el siguiente:
CRUE: 8 cajas
SUBSECRETARIA DE SALUD PÚBLICA: 69 cajas
SUBDIRECCIÓN DE GARANTIA DEL ASEGURAMIENTO: 255 cajas
</t>
  </si>
  <si>
    <t xml:space="preserve">Algunas de las dependencias de la Secretaria Distrital de Salud no cuentan con un referente de archivo. Así mismo la documentación al ser revisada por el grupo de Archivo No cumple con lo estipulado en la Circular 010 de 2006. Procedimiento Técnico de Transferencia documental.
Los referentes de archivo no tienen claro cuanta documentación tienen a cargo cada una de las Dependencias.
</t>
  </si>
  <si>
    <t>Durante el mes de Abril de 2015,  se recibieron  solicitudes internas 434 y 223 solicitudes externas, para un total de 657 solicitudes atendidas por parte del Grupo de Archivo Central.</t>
  </si>
  <si>
    <t>No devolver oportunamente por parte de la Direcciones  los documentos  prestados por el Archivo Central,  genera traumatismos en el control y seguimiento en el aplicativo del Archivo.</t>
  </si>
  <si>
    <t>Durante el mes de Abril de 2015, se realizó la prestación oportuna del servicio de Correspondencia tanto a nivel interno que es la documentación producida por las diferentes dependencias de la entidad, así como externo que son los documentos recepcionados de los usuarios de los servicios de la Entidad.
Con relación a la correspondencia interna, cada una de las dependencias radica sus propios documentos, la labor que actualmente desempeña el grupo de correspondencia es la recepción y verificación mediante el aplicativo CORDIS de los documentos que se deben enviar a nivel interno y externo
Para la prestación del servicio de fotocopiado, se tiene en cuenta lo establecido en el Decreto 030 de 1999 de la Alcaldía Mayor de Bogotá, sobre medidas de austeridad en el gasto público.</t>
  </si>
  <si>
    <t xml:space="preserve">El modulo de correspondencia Cordis presenta dificultad para cuantificar la totalidad de documentos, ya que no presenta un contador de las radicaciones realizadas por mes y por usuario, sin embargo esta labor se realiza a traves de la Dirección TIC. mediante base de datos.
Se han realizado reuniones con el personal que apoya la implementación del aplicativo para responder inquietudes y formular soluciones.
</t>
  </si>
  <si>
    <t xml:space="preserve">En  Abril se  presta el apoyo al proceso de fortalecimiento en la implementación del módulo de correspondencia CORDIS, en la Direcciòn Administrativa  y SAE/SAI en la Dirección Administrativa, validando y  certificando la información existente en el sistema contra  los documentos físicos. </t>
  </si>
  <si>
    <t>CORDIS : En el mes de abril se realizaron (3) asistencias técnicas, bloqueos (3).
SAE/SAI : SAI: Fecha de corte al 30 de abril 2015, en estado de elaboración no hay esta al día,  fecha de cierre de los movimientos de traslados de egresos devolutivos  30/04/2015.
Fecha de corte de la información para SAE del 28 de abril de  2015,  aprobado egresos de consumo al 30/04/2015, en estado de elaboración de egresos 04/05/2015, movimientos de ingresos de consumo aprobados 29/04/2015, e ingresos devolutivos aprobados al 22/04/2015. Incidencias reportadas  2 pendientes una.</t>
  </si>
  <si>
    <t xml:space="preserve">El sistema  CORDIS han presentado bloqueos (3)  temporales  en correspondencia interna y externa, en las cuatro ventanillas de atención al usuario. </t>
  </si>
  <si>
    <t xml:space="preserve"> CORDIS : En el mes de abril se realizaron (3) asistencias técnicas, bloqueos (3).
SAE/SAI : SAI: Fecha de corte al 30 de abril 2015, en estado de elaboración no hay esta al día,  fecha de cierre de los movimientos de traslados de egresos devolutivos  30/04/2015.
Fecha de corte de la información para SAE del 28 de abril de  2015,  aprobado egresos de consumo al 30/04/2015, en estado de elaboración de egresos 04/05/2015, movimientos de ingresos de consumo aprobados 29/04/2015, e ingresos devolutivos aprobados al 22/04/2015. Incidencias reportadas  2 pendientes una.</t>
  </si>
  <si>
    <t>Durante el mes de Abril de 2015 se realizaron 210 traslados de elementos devolutivos,   se actualizaron  92 carteras y se realizaron 58  reintegros al Almacén,  de acuerdo con las solicitudes presentadas, por las diferentes dependencias y los servidores públicos de la Entidad.</t>
  </si>
  <si>
    <t xml:space="preserve">210 Traslados 
92 Carteras Actualizadas 
58  Reintegros 
</t>
  </si>
  <si>
    <t xml:space="preserve">210 Traslados 
92 Carteras Actualizadas 
58  Reintegros </t>
  </si>
  <si>
    <t xml:space="preserve">Durante el mes de abril, se remitieron a la Subdirección de Contratación,  los documentos para iniciar los procesos de contratación de:  suministro de ACPM, compra de herramientas, servicio de transporte de personal, así como las adiciones a los contratos de mantenimiento de vehículos y mantenimiento de UPS.  
</t>
  </si>
  <si>
    <t>En el mes de abril, se adjudicaron los procesos de contratación de las pólizas del Programa de Seguros de la Entidad, así como la adquisición de los SOAT de los vehículos del Hemocentro.</t>
  </si>
  <si>
    <t>En el mes de abril, se dio respuesta a las observaciones presentadas al pliego del proceso de  contratación del intermediario de seguros.</t>
  </si>
  <si>
    <t>Durante el mes de abril se  reportó a la Dirección Administrativa un (1) siniestro por hurto de un celular.
Se continúa realizando seguimiento a los siniestros reportados a la compañía de seguros</t>
  </si>
  <si>
    <t>Se declaró desierto el proceso de contratación de la Póliza de Responsabilidad Civil Servidores Públicos, debido a la alta siniestralidad que presenta el Distrito Capital, por lo cual se hizo necesario adicional la actual póliza mientras se surte el nuevo proceso</t>
  </si>
  <si>
    <t xml:space="preserve">En el mes de abril, se realizó la contratación de las pólizas del programa de seguros de la Entidad, así como la contratación de los  SOAT  para los vehículos del Hemocentro.                                                  Se continuó el proceso de contratación del intermediario de seguros                                        </t>
  </si>
  <si>
    <t xml:space="preserve">En el mes de abril de 2015, se realizó la prestación del servicio de transporte a las diferentes dependencias de la Secretaría Distrital de Salud  (notificaciones, auditorías a hospitales, tutelas, recorridos y otros servicios) se prestaron 8 vehículos para apoyar la jornada de vacunación realizada el día 25 de este mes .  </t>
  </si>
  <si>
    <t xml:space="preserve">Durante el mes de abril se presto un total de 230 servicios de transportes a solicitudes internas con personal de planta; y 864 servicios prestado con el contrato No. 0934 con la empresa bip transportes para un total de 1.100 solicitudes realizadas a través del correo y telefónicamente, las cuales son evidencia de la coordinación y el buen funcionamiento del grupo de transportes. 
</t>
  </si>
  <si>
    <t>El servicio de transporte ha sido propicio ha cada una de las solicitudes y esto se refleja en los 1.100 servicios prestados.</t>
  </si>
  <si>
    <t xml:space="preserve">En este mes se pudieron prestar con oportunidad los servicios solicitados debido al apoyo que se tiene con el contrato firmado con la empresa Bip transportes. Cumpliento con las solicitudes de transporte que requirio cada dependencia. 
Al aplicarse la resolución 609 del 31 de julio de 2012 la cual dice: que solo se espera 15 minutos después de autorizado el servicio se ha tratado de mejorar la gestión pero muchos de los Directivos no son concientes en la aplicación de esta.  
</t>
  </si>
  <si>
    <t>En este mes de abril se ha avanzado un poco en el tema de la disminución del tiempo de espera, esto debido a la aplicación de la resolución 609 y al plan pedagogico de concientización de la austeridad en el gasto y la eficiente utilización de los recursos públicos, este plan se ejecuto vía telefónica y por correo enviado a los diferentes Directivos y funcionarios de la Entidad; dando como resultado la disminución del valor de la factura de la empresa contratada.</t>
  </si>
  <si>
    <t>En el mes de abril de 2015, se presto un total de  1.100 servicios de transporte, solicitados por las diferentes áreas de la Secretaria Distrital de Salud a traves del correo y telefónicamente, avalando de esta manera la eficiencia y oportuna respuesta del Grupo de Transportes.</t>
  </si>
  <si>
    <t xml:space="preserve">Se continua trabajando permanentemente con el apoyo del  personal de aseo, sobre la correcta separación en la fuente, adicional se continúa con las siguiente campañas:
1-  "Tapitas de vida" que busca reciclar las tapitas plástica para ayudar a la fundación SANAR quien vela por los niños con cáncer de bajos recursos, esta campaña nos ha permitido reciclar las tapitas aumentando la capacidad de reciclaje. En el mes de marzo se instalaron recipientes para la recoleccion de tapas plasticas gestion realizada por la Direccion Administrativa.
2- Recolección de pilas, baterías, accesorios para celular  aparatos eléctricos, en recipientes( tambores) para la recolección.
3- Se trabaja conjuntamente con la ANDI en el programa de pos consumo en donde realizamos las entregas de luminarias, llantas, aparatos eléctricos y las pilas generadas por la entidad en el programa de reciclaje con la Secretaria de Ambiente, estas entregas no tiene ningún costo para la Entidad. 
4- Sensibilización de todos los colaboradores por medio de los pendones y los Tips que se pasan constantemente sobre uso eficiente de los residuos.
5-  Se entregaron las luminarias y las pilas generadas por la SDS. en el programa de reciclaje de la Secretaria de Ambiente. </t>
  </si>
  <si>
    <t xml:space="preserve">En el mes de abril de 2015, el certificado de la Asociacion de Recicladores de Bogota indico que en la SDS se reciclo 2,007 kg de Material Potencialmente Reciclable. Se entrego a la Empresa Aseo Capital 950 Kg de residuos ordinarios. El resultado del indicador para este periodo fue de 60,63 % de MPR. </t>
  </si>
  <si>
    <t>Se ha mantenido el consumo de energia por debajo de la línea base, esto debido a las diferentes campañas de sensibilización que se llevan a cabo en la entidad, tales como  publicación de avisos en acrílico en los baños sobre el uso eficiente del energia, los tips que se envia por sds comunicaciones y las publicaciones en la cartelera digital..
De otra parte se trabajo en coordinación con la empresa de aseo  y la empresa de Vigilancia acerca del cumplimiento de las metas PIGA con el fin que realicen seguimiento y reporte al grupo de mantenimiento, cuando se detectan perdidas de energia, por lo que se coordina el mantenimiento y las reparaciones necesarias en el componente electrico.
Se realizo el Plan de Acción PIGA contemplando actividades que permiten una mayor eficiencia en el consumo de energia.</t>
  </si>
  <si>
    <t>Se logró mediante estrategias de comunicación cumplir con el indicador.
Se continúan con las campañas de  sensibilización permanente a los servidores (as) sobre el ahorro y uso eficiente del energia a través de los Tips de sensibilización, los pendones y las carteleras Institucionales.</t>
  </si>
  <si>
    <t>En el periodo comprendio de entre el 19-03-15/21-04-15, el consumo de energia fue de 254,133 Kw/h, el consumo promedi0 de energia por persona es de 73 Kw/h se sigue cumpliendo con el indicador en este componente. Con respecto al mes anterior se evidencio una disminucion en el consumo de energia.</t>
  </si>
  <si>
    <t>Para el periodo comprendido entre el 27-01-2015/26-03-2015 el consumo de energia en la SDS y sus sedes en custodiia fue de 3,250 m3 se continua cumpliendo con este indicador por las acciones que se han adelantado desde el grupo de Mantenimiento con el control de fugas y goteo, y con las constantes campañas sobre el componente de uso y ahorro eficiente de agua.</t>
  </si>
  <si>
    <t xml:space="preserve">En el mes de abril de 2015, el certificado de la Asociacion de Recicladores de Bogota indico que en la SDS se reciclo 2,007 kg de Material Potencialmente Reciclable. Se entrego a la Empresa Aseo Capital 810 Kg de residuos ordinarios. El resultado del indicador para este periodo fue de 60,63 % de MPR. </t>
  </si>
  <si>
    <t>Para el periodo comprendido entre el 27-01-2015/26-03-2015 el consumo de agua en la SDS y sus sedes en custodiia fue de 3,250 m3, se sigue trabajando en las campañas de uso y ahorro de Energia en conjunto con la oficina de comunicaciones.</t>
  </si>
  <si>
    <t>En el mes de  Abril se atendieron oportunamente 120 solicitudes en los cuatro (04) auditorios y salas con las que cuenta la SDS. para un total de 5062  personas que asistieron a los eventos</t>
  </si>
  <si>
    <t xml:space="preserve">Durante el mes de ABRIL  de 2015  por parte del Grupo Estratégico de Seguridad y Control se prestaron 4707  Servicios relacionados con la novedades control de acceso,   Emergencias y Seguridad, Manejo y Control de Equipos.
</t>
  </si>
  <si>
    <t xml:space="preserve">Durante el mes de Abril se continuo con las siguientes activiades de mantenmiento: 
*En ejecución la prorroga y adición del contrato No 091 de 2014, se continua con activiades de pintura, plomeria, suministro y colocación de bombillos y limpieza de lamparas, muro en manposteria,  entre otros.    
* En ejecución la prroga del contrato No 1228 de 2014: Cuyo objeto es la adquisición e instación de las cortinas Blakot para las areas en la S.D.S. 
* En ejecución la prorroga y adción del contrato  No 1824 de 2013, ( Intervetoria), se continua con el seguimiento y control a las activiades de mantenmiento.     
* Se ajustan documentos precontractuales deacuerdo con las recomendaciones de la Subdirección de contratación, documentos precontractuales para los siguientes procesos de contratación: 
Estudios previos, analisis del sector  y proyecto de pliegos, para  el proceso de "Mantenimiento integral preventivo y correctivo de las instalaciones de la S.D.S. y sus sedes en Custodia". 
Estudios previos y proyecto de pliegos para el  proceso de "Interventoria, tecnica, administrativa, finanicera y ambiental para el Mantenimiento integral preventivo y correctivo de las instalaciones de la S.D.S. y sus sedes en Custodia". 
Estudio del sector, estudios previos y proyecto de pliegos para las obras de "impermabilización de Cubiertas, muros, balcones de la S.D.S. II Etapa". 
Estudios previos, analisis del sector y proyecto de pliegos para el  proceso de Interventoria, tecnica, administrativa, finanicera y ambiental para la impermabilización de Cubiertas, muros, balcones de la S.D.S. II Etapa. 
Estudio del sector e invitacion publica para el proceso de "adquisicion de equipos y herramienta menor para la S.D.S".
A continuación se describen y cuantifican las siguientes actividades de mantenimiento: 
Arreglos Locativos: 52,
Plomeria 14, 
Electricos:  28 
Cerrajeria: 57    
A si mismo se encuentra en ejecución los siguientes contratos:  AIRE ACONDICIONADO Contrato 1262 de 2014, en el cual se han realizado 02 matenientos correctivos y  01mantenimiento preventivo. 
RED DE FRIO:En ejecucion Contrato 1260 de 2014, 01 Manmtenmiento correctivo y   01  Mantenmiento preventivo 
PLANTAS ELECTRICAS: En ejecucion Contrato 1233 de 2014: 01 Mantenmiento preventivo 
MOTOBOMBAS Y CALDERAS:En ejecucion Contrato 1261 de 2014, se han realizado 01 Preventivo. 
Actualmente se adelantan los documentos para adealantar el proceso de contatación de vigilancia. 
</t>
  </si>
  <si>
    <t xml:space="preserve">Se han realizado ajustes en el esquema de operación del servicio de vigilancia de acuerdo a novedades observadas desde Medios Tecnologicos de Seguridad y Control, Protocolo de Acceso a Instlaciones,  y Despacho    Se  encuentra en proceso de ajuste sistema de Bacukp para el SIstema de CCTV de Porpiedad de la entidad a traves de Vig Acosta Ltda,,  No obstante salvaguardando la integridad de la informacion de acuerdo a capcidad de almacenamiento de los DVR. 
Se continua en proceso de reestablecimiento CCTV IP del Centro de Zoonosis averiado por descarga electrica.    </t>
  </si>
  <si>
    <t>Durante el mes de Abril se continuo con las siguientes activiades de mantenmiento: 
*En ejecución la prorroga y adición del contrato No 091 de 2014, se continua con activiades de pintura, plomeria, suministro y colocación de bombillos y limpieza de lamparas, muro en manposteria,  entre otros.    
* En ejecución la prroga del contrato No 1228 de 2014: Cuyo objeto es la adquisición e instación de las cortinas Blakot para las areas en la S.D.S. 
* En ejecución la prorroga y adción del contrato  No 1824 de 2013, ( Intervetoria), se continua con el seguimiento y control a las activiades de mantenmiento.     
* Se ajustan documentos precontractuales deacuerdo con las recomendaciones de la Subdirección de contratación, documentos precontractuales para los siguientes procesos de contratación: 
Estudios previos, analisis del sector  y proyecto de pliegos, para  el proceso de "Mantenimiento integral preventivo y correctivo de las instalaciones de la S.D.S. y sus sedes en Custodia". 
Estudios previos y proyecto de pliegos para el  proceso de "Interventoria, tecnica, administrativa, finanicera y ambiental para el Mantenimiento integral preventivo y correctivo de las instalaciones de la S.D.S. y sus sedes en Custodia". 
Estudio del sector, estudios previos y proyecto de pliegos para las obras de "impermabilización de Cubiertas, muros, balcones de la S.D.S. II Etapa". 
Estudios previos, analisis del sector y proyecto de pliegos para el  proceso de Interventoria, tecnica, administrativa, finanicera y ambiental para la impermabilización de Cubiertas, muros, balcones de la S.D.S. II Etapa. 
Estudio del sector e invitacion publica para el proceso de "adquisicion de equipos y herramienta menor para la S.D.S".
A continuación se describen y cuantifican las siguientes actividades de mantenimiento: 
Arreglos Locativos: 52,
Plomeria 14, 
Electricos:  28 
Cerrajeria: 57    
En ejecucion el  Ctos  Mto para  los  Sistemas de:
- Seguridad y Control  
- UPS.
- Ascensores.  
- MS Micros
- Sadca Ing
Realizando las siguientes actividades durante el Periodo de ABRIL  de  2015:
- Seguridad y Control  
Preven.
4 Visitas de Control Semanal. 
Correctivos.
03 Sin repuestos.  (Instalacion Cableado datos Domo Lab Piso 4, Piso 3 y Sotano.)
- UPS.
Preven.
4 Visitas de Control Semanal. 
Correctivos.
01 Acompañamiento Cambio Bat.
- Ascensores.  
Preven.
1 Visita Gral de Mto.  al Sistema.
Correctivos.
- MS Micros (Garantia Sistema)
Preven.
1 Visita Gral de Mto.  al Sistema.
- SADCA ING 
Provision de 79 Baterias Sistema UPS Adm 160 KVA  y 80 Kva Hemocentro</t>
  </si>
  <si>
    <t>Se ejecutan actividades preventivas y correctivas de mantenimiento, requermientos y emergencias en el marco del contrato de mantenimiento; los requerimientos de las diferentes direcciones  mediante correo institucional: sdsmantenimiento @saludcapital.gov.co. 
En ejecucion el  Ctos  Mto para  los  Sistemas de:
- Seguridad y Control  
- UPS.
- Ascensores.  
- MS Micros
- Sadca Ing
Realizando las siguientes actividades durante el Periodo de ABRIL  de  2015:
- Seguridad y Control  
Preven.
4 Visitas de Control Semanal. 
Correctivos.
03 Sin repuestos.  (Instalacion Cableado datos Domo Lab Piso 4, Piso 3 y Sotano.)
- UPS.
Preven.
4 Visitas de Control Semanal. 
Correctivos.
01 Acompañamiento Cambio Bat.
- Ascensores.  
Preven.
1 Visita Gral de Mto.  al Sistema.
Correctivos.
- MS Micros (Garantia Sistema)
Preven.
1 Visita Gral de Mto.  al Sistema.
- SADCA ING 
Provision de 79 Baterias Sistema UPS Adm 160 KVA  y 80 Kva Hemocentro.</t>
  </si>
  <si>
    <t xml:space="preserve">En los rubros que son ejecutados por la Dirección Administrativa en el mes de abril de 2015 se ejecutaron $2.702.540.916. que corresponde a una ejecución mensual del 13%  y acumulada del 17,68%, así: Gastos de Computador $40.551.400, Materiales y Suministros $35.744.558, Gastos de Transporte y Comunicación $113.373.332, Impresos y Públicaciones $1.216.500, Mantenimiento $1.564.897.911, seguros $830.384.306, servicios públicos $359.793.756,  e Impuestos, Tasas y Contribuciones $1.740.
La Caja Menor prestó apoyo para  el desarrollo de los procesos de algunas Direcciones de la Entidad: 
Despacho del Secretario, Dirección Administrativa,  Subdirección de Bienes y Servicios - Mantenimiento, Dirección de Planeación Institucional y Calidad, Dirección financiera y la Dirección de Infraestructura y Tecnología. Por un avalor total de $2.310.452.                                                              </t>
  </si>
  <si>
    <t>Se legalizó la contratación del servicio de aseo y cafetería a través de acuerdo marco de precios.                Se adjudicó la contratación de las pólizas del Programa de Seguros de la Entidad.   Se continuo con el procesos de contratación del intermediario de seguros.
La Caja Menor prestó atención aportuna a gran parte de los requerimientos que le realizaron; Dentro de los tiempos y la normatividad vigente.</t>
  </si>
  <si>
    <t xml:space="preserve">Se declaró desierto el proceso de contratación de la Póliza de Responsabilidad Civil Servidores Públicos, por lo cual se adicionó la póliza actual, hasta el mes de agosto de 2015.
Demoras en la firma de la resolución de reconocimiento del gasto y en el tramite de reembolso mensual, no han permitido que se cuente con todo el efectivo necesario para atender algunos requerimientos, generando dificultades para atender algunas solicitudes, teniendose que dar prioridad a los gastos más urgentes.                                                                                                                                                                                                                                                                                </t>
  </si>
  <si>
    <t>En los rubros que son ejecutados por la Dirección Administrativa en el mes de abril de 2015 se ejecutaron $2.702.540.916. que corresponde a una ejecución mensual del 13%  y acumulada del 17,68%, así: Gastos de Computador $40.551.400, Materiales y Suministros $35.744.558, Gastos de Transporte y Comunicación $113.373.332, Impresos y Públicaciones $1.216.500, Mantenimiento $1.564.897.911, seguros $830.384.306, servicios públicos $359.793.756,  e Impuestos, Tasas y Contribuciones $1.740.
La Caja Menor atendió 23 solicitudes de adquisición de bienes y/o servicios. Con los extractos recibidos se realizó la conciliación bancaria del mes demarzo de 2015. Se llevó registro en los libros de Banco y Efectivo de los movimientos realizados durante el periodo del 1 al 30 de abril de 2015, y se realizó resolución de reconocimiento del gasto y solicitud el reembolso correpondiente al mes de marzo de 2015.</t>
  </si>
  <si>
    <t>Durante el mes de abril de 2015 se atendieron  los requerimientos así:  DOS (2) quejas, una (1) felicitación   y  tres  (3)  solicitudes de petición. Se continua prestando una  atención amable y cordial  a los usuarios tanto internos como externos por parte del personal que presta servicios al usuario, igualmente se han llevado a cabo capacitaciones.</t>
  </si>
  <si>
    <t>En el mes de abril de 2015, la Dirección recibió:  dos (2) quejas, una (1) felicitación   y  tres  (3)  solicitud de petición, a través del aplicativo SDQS, igualmente se les di respuesta oportuna a dos  y estan pendienrte dentro de los términos 3 para respuesta.</t>
  </si>
  <si>
    <t>Se recibieron y radicaron por el grupo de Correspondencia  durante el mes de Abril de 2015, radicados  por el Grupo de Correspondencia fueron  8087   y recibidos por el grupo de correspondencia interna fueron de 13188 dentro de los cuales se encuentran los rechazos del grupo de correspondencia, devoluciones y recepción de documentos
Se recibieron y se tramitaron 300 solicitudes de fotocopiado y se sacaron 33.439 fotocopias con destinos a las disitintas dependencias de la SDS</t>
  </si>
  <si>
    <t xml:space="preserve">Se recibieron y radicaron por el grupo de Correspondencia  durante el mes de Abril de 2015, radicados  por el Grupo de Correspondencia fueron  8087   y recibidos por el grupo de correspondencia interna fueron de 13188 dentro de los cuales se encuentran los rechazos del grupo de correspondencia, devoluciones y recepción de documentos.
Se sacaron 33.439 fotocopias </t>
  </si>
</sst>
</file>

<file path=xl/styles.xml><?xml version="1.0" encoding="utf-8"?>
<styleSheet xmlns="http://schemas.openxmlformats.org/spreadsheetml/2006/main">
  <numFmts count="3">
    <numFmt numFmtId="164" formatCode="_(* #,##0_);_(* \(#,##0\);_(* &quot;-&quot;_);_(@_)"/>
    <numFmt numFmtId="165" formatCode="_(* #,##0.00_);_(* \(#,##0.00\);_(* &quot;-&quot;??_);_(@_)"/>
    <numFmt numFmtId="166" formatCode="000"/>
  </numFmts>
  <fonts count="32">
    <font>
      <sz val="11"/>
      <color theme="1"/>
      <name val="Calibri"/>
      <family val="2"/>
      <scheme val="minor"/>
    </font>
    <font>
      <sz val="10"/>
      <name val="Arial"/>
      <family val="2"/>
    </font>
    <font>
      <sz val="11"/>
      <color indexed="8"/>
      <name val="Calibri"/>
      <family val="2"/>
    </font>
    <font>
      <b/>
      <sz val="9"/>
      <color indexed="9"/>
      <name val="Calibri"/>
      <family val="2"/>
    </font>
    <font>
      <sz val="9"/>
      <color indexed="8"/>
      <name val="Calibri"/>
      <family val="2"/>
    </font>
    <font>
      <b/>
      <sz val="11"/>
      <color indexed="9"/>
      <name val="Calibri"/>
      <family val="2"/>
    </font>
    <font>
      <b/>
      <sz val="11"/>
      <color indexed="8"/>
      <name val="Calibri"/>
      <family val="2"/>
    </font>
    <font>
      <b/>
      <sz val="20"/>
      <color indexed="10"/>
      <name val="Arial Narrow"/>
      <family val="2"/>
    </font>
    <font>
      <sz val="8"/>
      <name val="Calibri"/>
      <family val="2"/>
    </font>
    <font>
      <sz val="11"/>
      <name val="Calibri"/>
      <family val="2"/>
    </font>
    <font>
      <b/>
      <sz val="8"/>
      <color indexed="9"/>
      <name val="Calibri"/>
      <family val="2"/>
    </font>
    <font>
      <sz val="11"/>
      <color indexed="9"/>
      <name val="Calibri"/>
      <family val="2"/>
    </font>
    <font>
      <sz val="26"/>
      <color indexed="8"/>
      <name val="Calibri"/>
      <family val="2"/>
    </font>
    <font>
      <b/>
      <sz val="12"/>
      <color indexed="9"/>
      <name val="Calibri"/>
      <family val="2"/>
    </font>
    <font>
      <b/>
      <sz val="16"/>
      <color indexed="9"/>
      <name val="Calibri"/>
      <family val="2"/>
    </font>
    <font>
      <sz val="11"/>
      <color indexed="9"/>
      <name val="Calibri"/>
      <family val="2"/>
    </font>
    <font>
      <sz val="11"/>
      <name val="Arial"/>
      <family val="2"/>
    </font>
    <font>
      <b/>
      <sz val="11"/>
      <name val="Arial"/>
      <family val="2"/>
    </font>
    <font>
      <sz val="11"/>
      <color indexed="8"/>
      <name val="Arial"/>
      <family val="2"/>
    </font>
    <font>
      <sz val="9"/>
      <color indexed="81"/>
      <name val="Tahoma"/>
      <family val="2"/>
    </font>
    <font>
      <b/>
      <sz val="9"/>
      <color indexed="81"/>
      <name val="Tahoma"/>
      <family val="2"/>
    </font>
    <font>
      <sz val="12"/>
      <color indexed="8"/>
      <name val="Tahoma"/>
      <family val="2"/>
    </font>
    <font>
      <b/>
      <sz val="11"/>
      <name val="Tahoma"/>
      <family val="2"/>
    </font>
    <font>
      <sz val="11"/>
      <name val="Tahoma"/>
      <family val="2"/>
    </font>
    <font>
      <sz val="26"/>
      <color theme="1"/>
      <name val="Calibri"/>
      <family val="2"/>
    </font>
    <font>
      <sz val="12"/>
      <color indexed="8"/>
      <name val="Arial"/>
      <family val="2"/>
    </font>
    <font>
      <sz val="12"/>
      <name val="Arial"/>
      <family val="2"/>
    </font>
    <font>
      <b/>
      <sz val="11"/>
      <name val="Calibri"/>
      <family val="2"/>
    </font>
    <font>
      <sz val="12"/>
      <name val="Tahoma"/>
      <family val="2"/>
    </font>
    <font>
      <sz val="12"/>
      <color rgb="FF00B0F0"/>
      <name val="Tahoma"/>
      <family val="2"/>
    </font>
    <font>
      <sz val="10"/>
      <name val="Tahoma"/>
      <family val="2"/>
    </font>
    <font>
      <sz val="10"/>
      <color indexed="8"/>
      <name val="Arial"/>
      <family val="2"/>
    </font>
  </fonts>
  <fills count="16">
    <fill>
      <patternFill patternType="none"/>
    </fill>
    <fill>
      <patternFill patternType="gray125"/>
    </fill>
    <fill>
      <patternFill patternType="solid">
        <fgColor indexed="56"/>
        <bgColor indexed="64"/>
      </patternFill>
    </fill>
    <fill>
      <patternFill patternType="solid">
        <fgColor indexed="9"/>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64"/>
      </bottom>
      <diagonal/>
    </border>
    <border>
      <left/>
      <right style="thin">
        <color indexed="9"/>
      </right>
      <top style="thin">
        <color indexed="9"/>
      </top>
      <bottom style="thin">
        <color indexed="64"/>
      </bottom>
      <diagonal/>
    </border>
    <border>
      <left/>
      <right/>
      <top/>
      <bottom style="thin">
        <color indexed="64"/>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9"/>
      </top>
      <bottom style="thin">
        <color indexed="64"/>
      </bottom>
      <diagonal/>
    </border>
    <border>
      <left style="thin">
        <color indexed="9"/>
      </left>
      <right/>
      <top/>
      <bottom/>
      <diagonal/>
    </border>
    <border>
      <left/>
      <right style="thin">
        <color indexed="64"/>
      </right>
      <top/>
      <bottom/>
      <diagonal/>
    </border>
    <border>
      <left style="thin">
        <color indexed="9"/>
      </left>
      <right/>
      <top style="thin">
        <color indexed="9"/>
      </top>
      <bottom/>
      <diagonal/>
    </border>
    <border>
      <left/>
      <right style="thin">
        <color indexed="9"/>
      </right>
      <top style="thin">
        <color indexed="9"/>
      </top>
      <bottom/>
      <diagonal/>
    </border>
    <border>
      <left style="thin">
        <color indexed="64"/>
      </left>
      <right/>
      <top style="thin">
        <color indexed="9"/>
      </top>
      <bottom style="thin">
        <color indexed="9"/>
      </bottom>
      <diagonal/>
    </border>
    <border>
      <left/>
      <right/>
      <top style="thin">
        <color indexed="9"/>
      </top>
      <bottom/>
      <diagonal/>
    </border>
    <border>
      <left style="thin">
        <color indexed="9"/>
      </left>
      <right style="thin">
        <color indexed="9"/>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s>
  <cellStyleXfs count="5">
    <xf numFmtId="0" fontId="0" fillId="0" borderId="0"/>
    <xf numFmtId="165"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66">
    <xf numFmtId="0" fontId="0" fillId="0" borderId="0" xfId="0"/>
    <xf numFmtId="0" fontId="3" fillId="2" borderId="1"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7" fillId="0" borderId="0" xfId="0" applyFont="1" applyProtection="1"/>
    <xf numFmtId="0" fontId="10" fillId="2" borderId="3" xfId="0" applyFont="1" applyFill="1" applyBorder="1" applyAlignment="1" applyProtection="1">
      <alignment horizontal="center" vertical="center" wrapText="1"/>
    </xf>
    <xf numFmtId="0" fontId="0" fillId="0" borderId="0" xfId="0" applyAlignment="1" applyProtection="1">
      <alignment vertical="center"/>
    </xf>
    <xf numFmtId="0" fontId="0" fillId="0" borderId="0" xfId="0" applyFill="1" applyAlignment="1" applyProtection="1">
      <alignment vertical="center"/>
    </xf>
    <xf numFmtId="0" fontId="0" fillId="3" borderId="0" xfId="0" applyFill="1" applyAlignment="1" applyProtection="1">
      <alignment vertical="center"/>
    </xf>
    <xf numFmtId="0" fontId="13" fillId="2" borderId="1" xfId="0" applyFont="1" applyFill="1" applyBorder="1" applyAlignment="1" applyProtection="1">
      <alignment horizontal="center" vertical="center" wrapText="1"/>
    </xf>
    <xf numFmtId="0" fontId="15" fillId="3" borderId="0" xfId="0" applyFont="1" applyFill="1" applyAlignment="1" applyProtection="1">
      <alignment vertical="center"/>
    </xf>
    <xf numFmtId="0" fontId="0" fillId="3" borderId="0" xfId="0" applyFill="1" applyAlignment="1" applyProtection="1">
      <alignment horizontal="center" vertical="center"/>
    </xf>
    <xf numFmtId="0" fontId="0" fillId="0" borderId="0" xfId="0" applyFill="1" applyAlignment="1" applyProtection="1">
      <alignment horizontal="center" vertical="center"/>
    </xf>
    <xf numFmtId="0" fontId="6" fillId="0" borderId="0" xfId="0" applyFont="1" applyFill="1" applyAlignment="1" applyProtection="1">
      <alignment horizontal="center" vertical="center"/>
    </xf>
    <xf numFmtId="0" fontId="6" fillId="0" borderId="0" xfId="0" applyFont="1" applyFill="1" applyAlignment="1" applyProtection="1">
      <alignment horizontal="left" vertical="center"/>
    </xf>
    <xf numFmtId="0" fontId="0" fillId="0" borderId="0" xfId="0" applyFill="1" applyAlignment="1" applyProtection="1">
      <alignment horizontal="left" vertical="center"/>
    </xf>
    <xf numFmtId="0" fontId="0" fillId="3" borderId="0" xfId="0" applyFill="1" applyAlignment="1" applyProtection="1">
      <alignment horizontal="left" vertical="center"/>
    </xf>
    <xf numFmtId="0" fontId="0" fillId="0" borderId="0" xfId="0" applyAlignment="1" applyProtection="1">
      <alignment horizontal="center" vertical="center"/>
    </xf>
    <xf numFmtId="0" fontId="7" fillId="0" borderId="0" xfId="0" applyFont="1" applyAlignment="1" applyProtection="1">
      <alignment horizontal="center"/>
    </xf>
    <xf numFmtId="0" fontId="11" fillId="3" borderId="0" xfId="0" applyFont="1" applyFill="1" applyAlignment="1" applyProtection="1">
      <alignment vertical="center"/>
    </xf>
    <xf numFmtId="0" fontId="5" fillId="2" borderId="1" xfId="0" applyFont="1" applyFill="1" applyBorder="1" applyAlignment="1" applyProtection="1">
      <alignment vertical="center"/>
    </xf>
    <xf numFmtId="0" fontId="0" fillId="4" borderId="0" xfId="0" applyFill="1" applyAlignment="1" applyProtection="1">
      <alignment vertical="center"/>
    </xf>
    <xf numFmtId="0" fontId="0" fillId="4" borderId="0" xfId="0" applyFill="1" applyAlignment="1" applyProtection="1">
      <alignment horizontal="center" vertical="center"/>
    </xf>
    <xf numFmtId="0" fontId="0" fillId="4" borderId="0" xfId="0" applyFill="1" applyAlignment="1" applyProtection="1">
      <alignment horizontal="justify" vertical="center"/>
    </xf>
    <xf numFmtId="164" fontId="4" fillId="4" borderId="1" xfId="1" applyNumberFormat="1" applyFont="1" applyFill="1" applyBorder="1" applyAlignment="1" applyProtection="1">
      <alignment horizontal="justify" vertical="center" wrapText="1"/>
    </xf>
    <xf numFmtId="0" fontId="15" fillId="4" borderId="0" xfId="0" applyFont="1" applyFill="1" applyAlignment="1" applyProtection="1">
      <alignment horizontal="justify" vertical="center"/>
    </xf>
    <xf numFmtId="0" fontId="3" fillId="2" borderId="2" xfId="0" applyFont="1" applyFill="1" applyBorder="1" applyAlignment="1" applyProtection="1">
      <alignment horizontal="center" vertical="center" wrapText="1"/>
    </xf>
    <xf numFmtId="0" fontId="3" fillId="2" borderId="2" xfId="0" applyFont="1" applyFill="1" applyBorder="1" applyAlignment="1" applyProtection="1">
      <alignment horizontal="left" vertical="center" wrapText="1"/>
    </xf>
    <xf numFmtId="0" fontId="13" fillId="2" borderId="2" xfId="0" applyFont="1" applyFill="1" applyBorder="1" applyAlignment="1" applyProtection="1">
      <alignment horizontal="center" vertical="center" wrapText="1"/>
    </xf>
    <xf numFmtId="0" fontId="13" fillId="2" borderId="2" xfId="0" applyFont="1" applyFill="1" applyBorder="1" applyAlignment="1" applyProtection="1">
      <alignment horizontal="left" vertical="center" wrapText="1"/>
    </xf>
    <xf numFmtId="0" fontId="10" fillId="2" borderId="18" xfId="0" applyFont="1" applyFill="1" applyBorder="1" applyAlignment="1" applyProtection="1">
      <alignment horizontal="center" vertical="center" wrapText="1"/>
    </xf>
    <xf numFmtId="0" fontId="21" fillId="4" borderId="0" xfId="0" applyFont="1" applyFill="1" applyAlignment="1" applyProtection="1">
      <alignment horizontal="justify" vertical="center"/>
    </xf>
    <xf numFmtId="0" fontId="5" fillId="2" borderId="3"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10" fillId="2" borderId="10" xfId="0" applyFont="1" applyFill="1" applyBorder="1" applyAlignment="1" applyProtection="1">
      <alignment horizontal="center" vertical="center" wrapText="1"/>
    </xf>
    <xf numFmtId="0" fontId="9" fillId="0" borderId="0" xfId="0" applyFont="1" applyAlignment="1" applyProtection="1">
      <alignment horizontal="center" vertical="center"/>
    </xf>
    <xf numFmtId="9" fontId="23" fillId="0" borderId="1" xfId="3" applyNumberFormat="1" applyFont="1" applyFill="1" applyBorder="1" applyAlignment="1" applyProtection="1">
      <alignment horizontal="center" vertical="center" wrapText="1"/>
    </xf>
    <xf numFmtId="0" fontId="9" fillId="4" borderId="0" xfId="0" applyFont="1" applyFill="1" applyAlignment="1" applyProtection="1">
      <alignment horizontal="center" vertical="center"/>
    </xf>
    <xf numFmtId="0" fontId="12" fillId="0" borderId="0" xfId="0" applyFont="1" applyAlignment="1" applyProtection="1">
      <alignment horizontal="left"/>
    </xf>
    <xf numFmtId="0" fontId="18" fillId="0" borderId="1" xfId="0" applyFont="1" applyFill="1" applyBorder="1" applyAlignment="1" applyProtection="1">
      <alignment horizontal="center" vertical="center" wrapText="1"/>
    </xf>
    <xf numFmtId="0" fontId="0" fillId="0" borderId="1" xfId="0" applyFill="1" applyBorder="1" applyAlignment="1" applyProtection="1">
      <alignment horizontal="center" vertical="center"/>
    </xf>
    <xf numFmtId="0" fontId="25" fillId="0" borderId="1" xfId="0" applyFont="1" applyFill="1" applyBorder="1" applyAlignment="1" applyProtection="1">
      <alignment horizontal="center" vertical="center" wrapText="1"/>
    </xf>
    <xf numFmtId="0" fontId="29" fillId="4" borderId="0" xfId="0" applyFont="1" applyFill="1" applyAlignment="1" applyProtection="1">
      <alignment horizontal="justify" vertical="center"/>
    </xf>
    <xf numFmtId="0" fontId="28" fillId="0" borderId="1" xfId="0" applyFont="1" applyFill="1" applyBorder="1" applyAlignment="1" applyProtection="1">
      <alignment horizontal="justify" vertical="center"/>
    </xf>
    <xf numFmtId="0" fontId="23" fillId="0" borderId="2" xfId="0" applyFont="1" applyFill="1" applyBorder="1" applyAlignment="1" applyProtection="1">
      <alignment horizontal="center" vertical="top"/>
    </xf>
    <xf numFmtId="0" fontId="23" fillId="0" borderId="2" xfId="0" applyFont="1" applyFill="1" applyBorder="1" applyAlignment="1" applyProtection="1">
      <alignment vertical="top" wrapText="1"/>
    </xf>
    <xf numFmtId="0" fontId="28" fillId="0" borderId="1" xfId="0" applyFont="1" applyFill="1" applyBorder="1" applyAlignment="1" applyProtection="1">
      <alignment horizontal="justify" vertical="top"/>
    </xf>
    <xf numFmtId="0" fontId="28" fillId="0" borderId="1" xfId="0" applyFont="1" applyFill="1" applyBorder="1" applyAlignment="1" applyProtection="1">
      <alignment horizontal="center" vertical="top"/>
    </xf>
    <xf numFmtId="0" fontId="23" fillId="0" borderId="2" xfId="0" applyFont="1" applyFill="1" applyBorder="1" applyAlignment="1" applyProtection="1">
      <alignment horizontal="justify" vertical="center"/>
    </xf>
    <xf numFmtId="0" fontId="23" fillId="0" borderId="2" xfId="0" applyFont="1" applyFill="1" applyBorder="1" applyAlignment="1" applyProtection="1">
      <alignment horizontal="justify" vertical="center" wrapText="1"/>
    </xf>
    <xf numFmtId="0" fontId="23" fillId="0" borderId="1" xfId="0" applyFont="1" applyFill="1" applyBorder="1" applyAlignment="1" applyProtection="1">
      <alignment horizontal="justify" vertical="center" wrapText="1"/>
    </xf>
    <xf numFmtId="0" fontId="23" fillId="0" borderId="1" xfId="0" applyFont="1" applyFill="1" applyBorder="1" applyAlignment="1" applyProtection="1">
      <alignment horizontal="justify" vertical="center"/>
    </xf>
    <xf numFmtId="0" fontId="23" fillId="0" borderId="1" xfId="0" applyFont="1" applyFill="1" applyBorder="1" applyAlignment="1" applyProtection="1">
      <alignment horizontal="center" vertical="top"/>
    </xf>
    <xf numFmtId="0" fontId="23" fillId="0" borderId="2" xfId="0" applyFont="1" applyFill="1" applyBorder="1" applyAlignment="1" applyProtection="1">
      <alignment horizontal="center" vertical="top" wrapText="1"/>
    </xf>
    <xf numFmtId="0" fontId="23" fillId="0" borderId="1" xfId="0" applyFont="1" applyFill="1" applyBorder="1" applyAlignment="1" applyProtection="1">
      <alignment horizontal="center" vertical="top" wrapText="1"/>
    </xf>
    <xf numFmtId="0" fontId="22" fillId="0" borderId="1" xfId="0" applyFont="1" applyFill="1" applyBorder="1" applyAlignment="1" applyProtection="1">
      <alignment horizontal="center" vertical="center"/>
    </xf>
    <xf numFmtId="0" fontId="22" fillId="0" borderId="1" xfId="0" applyFont="1" applyFill="1" applyBorder="1" applyAlignment="1" applyProtection="1">
      <alignment horizontal="center" vertical="center" wrapText="1"/>
    </xf>
    <xf numFmtId="9" fontId="26" fillId="0" borderId="1" xfId="0" applyNumberFormat="1" applyFont="1" applyFill="1" applyBorder="1" applyAlignment="1" applyProtection="1">
      <alignment horizontal="center" vertical="center"/>
    </xf>
    <xf numFmtId="0" fontId="23" fillId="0" borderId="1" xfId="0" applyFont="1" applyFill="1" applyBorder="1" applyAlignment="1" applyProtection="1">
      <alignment horizontal="center" vertical="center" wrapText="1"/>
    </xf>
    <xf numFmtId="0" fontId="16" fillId="0" borderId="1" xfId="0" applyFont="1" applyFill="1" applyBorder="1" applyAlignment="1" applyProtection="1">
      <alignment horizontal="justify" vertical="top" wrapText="1"/>
    </xf>
    <xf numFmtId="0" fontId="23" fillId="0" borderId="1" xfId="0" applyFont="1" applyFill="1" applyBorder="1" applyAlignment="1" applyProtection="1">
      <alignment horizontal="justify" vertical="top" wrapText="1"/>
    </xf>
    <xf numFmtId="0" fontId="16" fillId="0" borderId="2" xfId="0" applyFont="1" applyFill="1" applyBorder="1" applyAlignment="1" applyProtection="1">
      <alignment horizontal="justify" vertical="top" wrapText="1"/>
    </xf>
    <xf numFmtId="0" fontId="22" fillId="0" borderId="2" xfId="0" applyFont="1" applyFill="1" applyBorder="1" applyAlignment="1" applyProtection="1">
      <alignment horizontal="center" vertical="center"/>
    </xf>
    <xf numFmtId="0" fontId="28" fillId="0" borderId="2" xfId="0" applyFont="1" applyFill="1" applyBorder="1" applyAlignment="1" applyProtection="1">
      <alignment horizontal="justify" vertical="top"/>
    </xf>
    <xf numFmtId="9" fontId="22" fillId="0" borderId="1" xfId="3" applyNumberFormat="1" applyFont="1" applyFill="1" applyBorder="1" applyAlignment="1" applyProtection="1">
      <alignment horizontal="center" vertical="center" wrapText="1"/>
    </xf>
    <xf numFmtId="0" fontId="28" fillId="0" borderId="22" xfId="0" applyFont="1" applyFill="1" applyBorder="1" applyAlignment="1" applyProtection="1">
      <alignment horizontal="center" vertical="center" wrapText="1"/>
    </xf>
    <xf numFmtId="0" fontId="28" fillId="0" borderId="22" xfId="0" applyFont="1" applyFill="1" applyBorder="1" applyAlignment="1" applyProtection="1">
      <alignment horizontal="left" vertical="center" wrapText="1"/>
    </xf>
    <xf numFmtId="0" fontId="22" fillId="0" borderId="12" xfId="0" applyFont="1" applyFill="1" applyBorder="1" applyAlignment="1" applyProtection="1">
      <alignment horizontal="center" vertical="center"/>
    </xf>
    <xf numFmtId="0" fontId="28" fillId="0" borderId="1" xfId="0" applyFont="1" applyFill="1" applyBorder="1" applyAlignment="1">
      <alignment horizontal="center" vertical="center" wrapText="1"/>
    </xf>
    <xf numFmtId="0" fontId="22" fillId="0" borderId="13" xfId="0" applyFont="1" applyFill="1" applyBorder="1" applyAlignment="1" applyProtection="1">
      <alignment horizontal="center" vertical="center" wrapText="1"/>
    </xf>
    <xf numFmtId="0" fontId="22" fillId="0" borderId="12" xfId="0" applyFont="1" applyFill="1" applyBorder="1" applyAlignment="1" applyProtection="1">
      <alignment horizontal="center" vertical="center" wrapText="1"/>
    </xf>
    <xf numFmtId="0" fontId="28" fillId="0" borderId="1" xfId="0" applyFont="1" applyFill="1" applyBorder="1" applyAlignment="1">
      <alignment horizontal="justify" vertical="top" wrapText="1"/>
    </xf>
    <xf numFmtId="9" fontId="26" fillId="0" borderId="13" xfId="0" applyNumberFormat="1" applyFont="1" applyFill="1" applyBorder="1" applyAlignment="1" applyProtection="1">
      <alignment horizontal="center" vertical="center"/>
    </xf>
    <xf numFmtId="0" fontId="22" fillId="0" borderId="22" xfId="0" applyFont="1" applyFill="1" applyBorder="1" applyAlignment="1" applyProtection="1">
      <alignment horizontal="center" vertical="center"/>
    </xf>
    <xf numFmtId="0" fontId="28" fillId="0" borderId="22" xfId="0" applyFont="1" applyFill="1" applyBorder="1" applyAlignment="1" applyProtection="1">
      <alignment horizontal="justify" vertical="top"/>
    </xf>
    <xf numFmtId="166" fontId="17" fillId="0" borderId="1" xfId="0" applyNumberFormat="1" applyFont="1" applyFill="1" applyBorder="1" applyAlignment="1" applyProtection="1">
      <alignment horizontal="center" vertical="center"/>
    </xf>
    <xf numFmtId="9" fontId="23" fillId="0" borderId="1" xfId="0" applyNumberFormat="1" applyFont="1" applyFill="1" applyBorder="1" applyAlignment="1" applyProtection="1">
      <alignment horizontal="center" vertical="center" wrapText="1"/>
    </xf>
    <xf numFmtId="0" fontId="16" fillId="0" borderId="24" xfId="0" applyFont="1" applyFill="1" applyBorder="1" applyAlignment="1" applyProtection="1">
      <alignment horizontal="justify" vertical="top" wrapText="1"/>
    </xf>
    <xf numFmtId="0" fontId="5" fillId="0" borderId="1" xfId="0" applyFont="1" applyFill="1" applyBorder="1" applyAlignment="1" applyProtection="1">
      <alignment vertical="center"/>
    </xf>
    <xf numFmtId="0" fontId="27" fillId="0" borderId="1" xfId="0" applyFont="1" applyFill="1" applyBorder="1" applyAlignment="1" applyProtection="1">
      <alignment vertical="center"/>
    </xf>
    <xf numFmtId="0" fontId="28" fillId="0" borderId="1" xfId="0" applyFont="1" applyFill="1" applyBorder="1" applyAlignment="1" applyProtection="1">
      <alignment horizontal="center" vertical="center"/>
    </xf>
    <xf numFmtId="0" fontId="23" fillId="0" borderId="1" xfId="0" applyFont="1" applyFill="1" applyBorder="1" applyAlignment="1" applyProtection="1">
      <alignment vertical="center" wrapText="1"/>
    </xf>
    <xf numFmtId="1" fontId="23" fillId="0" borderId="1" xfId="2" applyNumberFormat="1" applyFont="1" applyFill="1" applyBorder="1" applyAlignment="1" applyProtection="1">
      <alignment horizontal="center" vertical="center" wrapText="1"/>
    </xf>
    <xf numFmtId="1" fontId="16" fillId="0" borderId="1" xfId="0" applyNumberFormat="1" applyFont="1" applyFill="1" applyBorder="1" applyAlignment="1" applyProtection="1">
      <alignment horizontal="center" vertical="center" wrapText="1"/>
    </xf>
    <xf numFmtId="0" fontId="16" fillId="0" borderId="25" xfId="0" applyFont="1" applyFill="1" applyBorder="1" applyAlignment="1" applyProtection="1">
      <alignment horizontal="justify" vertical="top" wrapText="1"/>
    </xf>
    <xf numFmtId="0" fontId="16" fillId="0" borderId="1"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xf>
    <xf numFmtId="0" fontId="28" fillId="0" borderId="22" xfId="0" applyFont="1" applyFill="1" applyBorder="1" applyAlignment="1" applyProtection="1">
      <alignment horizontal="justify" vertical="center" wrapText="1"/>
    </xf>
    <xf numFmtId="0" fontId="17" fillId="0" borderId="1" xfId="0" applyFont="1" applyFill="1" applyBorder="1" applyAlignment="1" applyProtection="1">
      <alignment vertical="center" wrapText="1"/>
    </xf>
    <xf numFmtId="0" fontId="17" fillId="0" borderId="1" xfId="0" applyFont="1" applyFill="1" applyBorder="1" applyAlignment="1" applyProtection="1">
      <alignment horizontal="center" vertical="center" wrapText="1"/>
    </xf>
    <xf numFmtId="0" fontId="28" fillId="0" borderId="22" xfId="0" applyFont="1" applyFill="1" applyBorder="1" applyAlignment="1" applyProtection="1">
      <alignment horizontal="justify" vertical="top" wrapText="1"/>
    </xf>
    <xf numFmtId="9" fontId="23" fillId="0" borderId="22" xfId="2" applyFont="1" applyFill="1" applyBorder="1" applyAlignment="1" applyProtection="1">
      <alignment horizontal="center" vertical="center" wrapText="1"/>
    </xf>
    <xf numFmtId="0" fontId="23" fillId="5" borderId="1" xfId="0" applyFont="1" applyFill="1" applyBorder="1" applyAlignment="1" applyProtection="1">
      <alignment horizontal="justify" vertical="top" wrapText="1"/>
    </xf>
    <xf numFmtId="0" fontId="23" fillId="5" borderId="1" xfId="0" applyNumberFormat="1" applyFont="1" applyFill="1" applyBorder="1" applyAlignment="1" applyProtection="1">
      <alignment horizontal="justify" vertical="top" wrapText="1"/>
    </xf>
    <xf numFmtId="0" fontId="16" fillId="0" borderId="2" xfId="0" applyNumberFormat="1" applyFont="1" applyFill="1" applyBorder="1" applyAlignment="1" applyProtection="1">
      <alignment horizontal="justify" vertical="top" wrapText="1"/>
    </xf>
    <xf numFmtId="0" fontId="16" fillId="7" borderId="1" xfId="0" applyFont="1" applyFill="1" applyBorder="1" applyAlignment="1" applyProtection="1">
      <alignment horizontal="justify" vertical="top" wrapText="1"/>
    </xf>
    <xf numFmtId="0" fontId="16" fillId="6" borderId="1" xfId="0" applyFont="1" applyFill="1" applyBorder="1" applyAlignment="1" applyProtection="1">
      <alignment horizontal="justify" vertical="top" wrapText="1"/>
    </xf>
    <xf numFmtId="0" fontId="26" fillId="6" borderId="1" xfId="0" applyNumberFormat="1" applyFont="1" applyFill="1" applyBorder="1" applyAlignment="1" applyProtection="1">
      <alignment horizontal="justify" vertical="top" wrapText="1"/>
    </xf>
    <xf numFmtId="0" fontId="26" fillId="6" borderId="1" xfId="0" applyFont="1" applyFill="1" applyBorder="1" applyAlignment="1" applyProtection="1">
      <alignment horizontal="justify" vertical="top" wrapText="1"/>
    </xf>
    <xf numFmtId="0" fontId="16" fillId="8" borderId="1" xfId="0" applyFont="1" applyFill="1" applyBorder="1" applyAlignment="1" applyProtection="1">
      <alignment horizontal="justify" vertical="top" wrapText="1"/>
    </xf>
    <xf numFmtId="0" fontId="23" fillId="10" borderId="1" xfId="0" applyNumberFormat="1" applyFont="1" applyFill="1" applyBorder="1" applyAlignment="1" applyProtection="1">
      <alignment horizontal="justify" vertical="top" wrapText="1"/>
    </xf>
    <xf numFmtId="0" fontId="23" fillId="10" borderId="1" xfId="0" applyFont="1" applyFill="1" applyBorder="1" applyAlignment="1" applyProtection="1">
      <alignment horizontal="justify" vertical="top" wrapText="1"/>
    </xf>
    <xf numFmtId="0" fontId="26" fillId="9" borderId="1" xfId="0" applyFont="1" applyFill="1" applyBorder="1" applyAlignment="1" applyProtection="1">
      <alignment horizontal="justify" vertical="top" wrapText="1"/>
    </xf>
    <xf numFmtId="0" fontId="16" fillId="9" borderId="1" xfId="0" applyFont="1" applyFill="1" applyBorder="1" applyAlignment="1" applyProtection="1">
      <alignment horizontal="justify" vertical="top" wrapText="1"/>
    </xf>
    <xf numFmtId="0" fontId="16" fillId="9" borderId="2" xfId="0" applyFont="1" applyFill="1" applyBorder="1" applyAlignment="1" applyProtection="1">
      <alignment horizontal="justify" vertical="top" wrapText="1"/>
    </xf>
    <xf numFmtId="0" fontId="18" fillId="9" borderId="1" xfId="0" applyFont="1" applyFill="1" applyBorder="1" applyAlignment="1" applyProtection="1">
      <alignment horizontal="center" vertical="center" wrapText="1"/>
    </xf>
    <xf numFmtId="0" fontId="16" fillId="11" borderId="1" xfId="0" applyFont="1" applyFill="1" applyBorder="1" applyAlignment="1" applyProtection="1">
      <alignment horizontal="justify" vertical="top" wrapText="1"/>
    </xf>
    <xf numFmtId="0" fontId="16" fillId="12" borderId="1" xfId="0" applyFont="1" applyFill="1" applyBorder="1" applyAlignment="1" applyProtection="1">
      <alignment horizontal="justify" vertical="top" wrapText="1"/>
    </xf>
    <xf numFmtId="0" fontId="0" fillId="12" borderId="1" xfId="0" applyFill="1" applyBorder="1" applyAlignment="1" applyProtection="1">
      <alignment horizontal="justify" vertical="top"/>
    </xf>
    <xf numFmtId="0" fontId="1" fillId="12" borderId="1" xfId="0" applyFont="1" applyFill="1" applyBorder="1" applyAlignment="1" applyProtection="1">
      <alignment horizontal="justify" vertical="top" wrapText="1"/>
    </xf>
    <xf numFmtId="0" fontId="1" fillId="0" borderId="1" xfId="0" applyFont="1" applyFill="1" applyBorder="1" applyAlignment="1" applyProtection="1">
      <alignment horizontal="justify" vertical="top" wrapText="1"/>
    </xf>
    <xf numFmtId="0" fontId="30" fillId="0" borderId="1" xfId="0" applyFont="1" applyFill="1" applyBorder="1" applyAlignment="1" applyProtection="1">
      <alignment horizontal="justify" vertical="top" wrapText="1"/>
    </xf>
    <xf numFmtId="0" fontId="1" fillId="6" borderId="1" xfId="0" applyFont="1" applyFill="1" applyBorder="1" applyAlignment="1" applyProtection="1">
      <alignment horizontal="justify" vertical="top" wrapText="1"/>
    </xf>
    <xf numFmtId="0" fontId="30" fillId="0" borderId="1" xfId="0" applyFont="1" applyFill="1" applyBorder="1" applyAlignment="1" applyProtection="1">
      <alignment horizontal="center" vertical="center" wrapText="1"/>
    </xf>
    <xf numFmtId="0" fontId="1" fillId="6" borderId="1" xfId="0" applyNumberFormat="1" applyFont="1" applyFill="1" applyBorder="1" applyAlignment="1" applyProtection="1">
      <alignment horizontal="justify" vertical="top" wrapText="1"/>
    </xf>
    <xf numFmtId="0" fontId="1" fillId="9" borderId="1" xfId="0" applyFont="1" applyFill="1" applyBorder="1" applyAlignment="1" applyProtection="1">
      <alignment horizontal="justify" vertical="center" wrapText="1"/>
    </xf>
    <xf numFmtId="0" fontId="30" fillId="8" borderId="1" xfId="0" applyFont="1" applyFill="1" applyBorder="1" applyAlignment="1" applyProtection="1">
      <alignment horizontal="justify" vertical="center" wrapText="1"/>
    </xf>
    <xf numFmtId="0" fontId="30" fillId="10" borderId="1" xfId="0" applyFont="1" applyFill="1" applyBorder="1" applyAlignment="1" applyProtection="1">
      <alignment horizontal="justify" vertical="top" wrapText="1"/>
    </xf>
    <xf numFmtId="0" fontId="30" fillId="5" borderId="1" xfId="0" applyNumberFormat="1" applyFont="1" applyFill="1" applyBorder="1" applyAlignment="1" applyProtection="1">
      <alignment horizontal="justify" vertical="top" wrapText="1"/>
    </xf>
    <xf numFmtId="0" fontId="30" fillId="5" borderId="1" xfId="0" applyFont="1" applyFill="1" applyBorder="1" applyAlignment="1" applyProtection="1">
      <alignment horizontal="justify" vertical="top" wrapText="1"/>
    </xf>
    <xf numFmtId="0" fontId="1" fillId="9" borderId="2" xfId="0" applyFont="1" applyFill="1" applyBorder="1" applyAlignment="1" applyProtection="1">
      <alignment horizontal="justify" vertical="top" wrapText="1"/>
    </xf>
    <xf numFmtId="0" fontId="30" fillId="0" borderId="1" xfId="0" applyFont="1" applyFill="1" applyBorder="1" applyAlignment="1" applyProtection="1">
      <alignment horizontal="justify" vertical="center" wrapText="1"/>
    </xf>
    <xf numFmtId="0" fontId="30" fillId="0" borderId="1" xfId="0" applyFont="1" applyFill="1" applyBorder="1" applyAlignment="1" applyProtection="1">
      <alignment horizontal="justify" vertical="center"/>
    </xf>
    <xf numFmtId="0" fontId="1" fillId="7" borderId="1" xfId="0" applyFont="1" applyFill="1" applyBorder="1" applyAlignment="1" applyProtection="1">
      <alignment horizontal="justify" vertical="center"/>
    </xf>
    <xf numFmtId="0" fontId="1" fillId="7" borderId="1" xfId="0" applyNumberFormat="1" applyFont="1" applyFill="1" applyBorder="1" applyAlignment="1" applyProtection="1">
      <alignment horizontal="justify" vertical="center"/>
    </xf>
    <xf numFmtId="0" fontId="31" fillId="7" borderId="1" xfId="0" applyFont="1" applyFill="1" applyBorder="1" applyAlignment="1" applyProtection="1">
      <alignment horizontal="justify" vertical="center"/>
    </xf>
    <xf numFmtId="0" fontId="16" fillId="13" borderId="13" xfId="0" applyFont="1" applyFill="1" applyBorder="1" applyAlignment="1" applyProtection="1">
      <alignment horizontal="justify" vertical="top" wrapText="1"/>
    </xf>
    <xf numFmtId="0" fontId="16" fillId="13" borderId="1" xfId="0" applyFont="1" applyFill="1" applyBorder="1" applyAlignment="1" applyProtection="1">
      <alignment horizontal="justify" vertical="top" wrapText="1"/>
    </xf>
    <xf numFmtId="0" fontId="1" fillId="13" borderId="23" xfId="0" applyNumberFormat="1" applyFont="1" applyFill="1" applyBorder="1" applyAlignment="1" applyProtection="1">
      <alignment horizontal="justify" vertical="top" wrapText="1"/>
    </xf>
    <xf numFmtId="0" fontId="1" fillId="13" borderId="1" xfId="0" applyFont="1" applyFill="1" applyBorder="1" applyAlignment="1" applyProtection="1">
      <alignment horizontal="justify" vertical="top" wrapText="1"/>
    </xf>
    <xf numFmtId="0" fontId="1" fillId="13" borderId="1" xfId="0" applyNumberFormat="1" applyFont="1" applyFill="1" applyBorder="1" applyAlignment="1" applyProtection="1">
      <alignment horizontal="justify" vertical="top" wrapText="1"/>
    </xf>
    <xf numFmtId="0" fontId="1" fillId="11" borderId="1" xfId="0" applyFont="1" applyFill="1" applyBorder="1" applyAlignment="1" applyProtection="1">
      <alignment horizontal="justify" vertical="center" wrapText="1"/>
    </xf>
    <xf numFmtId="0" fontId="1" fillId="14" borderId="1" xfId="0" applyFont="1" applyFill="1" applyBorder="1" applyAlignment="1" applyProtection="1">
      <alignment horizontal="justify" vertical="top" wrapText="1"/>
      <protection locked="0"/>
    </xf>
    <xf numFmtId="0" fontId="30" fillId="14" borderId="1" xfId="0" applyFont="1" applyFill="1" applyBorder="1" applyAlignment="1" applyProtection="1">
      <alignment horizontal="justify" vertical="center" wrapText="1"/>
      <protection locked="0"/>
    </xf>
    <xf numFmtId="0" fontId="16" fillId="14" borderId="1" xfId="0" applyFont="1" applyFill="1" applyBorder="1" applyAlignment="1" applyProtection="1">
      <alignment horizontal="justify" vertical="top" wrapText="1"/>
      <protection locked="0"/>
    </xf>
    <xf numFmtId="0" fontId="26" fillId="14" borderId="1" xfId="0" applyFont="1" applyFill="1" applyBorder="1" applyAlignment="1" applyProtection="1">
      <alignment horizontal="justify" vertical="top" wrapText="1"/>
    </xf>
    <xf numFmtId="0" fontId="18" fillId="14" borderId="1" xfId="0" applyFont="1" applyFill="1" applyBorder="1" applyAlignment="1" applyProtection="1">
      <alignment horizontal="justify" vertical="top" wrapText="1"/>
      <protection locked="0"/>
    </xf>
    <xf numFmtId="0" fontId="16" fillId="15" borderId="1" xfId="0" applyFont="1" applyFill="1" applyBorder="1" applyAlignment="1" applyProtection="1">
      <alignment horizontal="justify" vertical="top" wrapText="1"/>
      <protection locked="0"/>
    </xf>
    <xf numFmtId="0" fontId="1" fillId="15" borderId="1" xfId="0" applyNumberFormat="1" applyFont="1" applyFill="1" applyBorder="1" applyAlignment="1" applyProtection="1">
      <alignment horizontal="justify" vertical="top" wrapText="1"/>
      <protection locked="0"/>
    </xf>
    <xf numFmtId="0" fontId="12" fillId="0" borderId="0" xfId="0" applyFont="1" applyAlignment="1" applyProtection="1">
      <alignment horizontal="left"/>
    </xf>
    <xf numFmtId="0" fontId="13" fillId="2" borderId="5" xfId="0" applyFont="1" applyFill="1" applyBorder="1" applyAlignment="1" applyProtection="1">
      <alignment horizontal="center" vertical="center" wrapText="1"/>
    </xf>
    <xf numFmtId="0" fontId="13" fillId="2" borderId="6" xfId="0" applyFont="1" applyFill="1" applyBorder="1" applyAlignment="1" applyProtection="1">
      <alignment horizontal="center" vertical="center" wrapText="1"/>
    </xf>
    <xf numFmtId="0" fontId="24" fillId="0" borderId="0" xfId="0" applyFont="1" applyAlignment="1" applyProtection="1">
      <alignment horizontal="left"/>
    </xf>
    <xf numFmtId="0" fontId="3" fillId="2" borderId="15"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wrapText="1"/>
    </xf>
    <xf numFmtId="0" fontId="14" fillId="2" borderId="22" xfId="0" applyFont="1" applyFill="1" applyBorder="1" applyAlignment="1" applyProtection="1">
      <alignment horizontal="center" vertical="center" wrapText="1"/>
    </xf>
    <xf numFmtId="0" fontId="13" fillId="2" borderId="12" xfId="0" applyFont="1" applyFill="1" applyBorder="1" applyAlignment="1" applyProtection="1">
      <alignment horizontal="center" vertical="center" wrapText="1"/>
    </xf>
    <xf numFmtId="0" fontId="13" fillId="2" borderId="13"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xf>
    <xf numFmtId="0" fontId="5" fillId="2" borderId="3"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xf>
    <xf numFmtId="164" fontId="16" fillId="0" borderId="1" xfId="1" applyNumberFormat="1" applyFont="1" applyFill="1" applyBorder="1" applyAlignment="1" applyProtection="1">
      <alignment horizontal="justify" vertical="center" wrapText="1"/>
    </xf>
    <xf numFmtId="0" fontId="3" fillId="2" borderId="9"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10" fillId="2" borderId="10" xfId="0" applyFont="1" applyFill="1" applyBorder="1" applyAlignment="1" applyProtection="1">
      <alignment horizontal="center" vertical="center" wrapText="1"/>
    </xf>
    <xf numFmtId="0" fontId="10" fillId="2" borderId="21"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13" fillId="2" borderId="17" xfId="0" applyFont="1" applyFill="1" applyBorder="1" applyAlignment="1" applyProtection="1">
      <alignment horizontal="center" vertical="center" wrapText="1"/>
    </xf>
    <xf numFmtId="0" fontId="13" fillId="2" borderId="18"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13" fillId="2" borderId="20" xfId="0" applyFont="1" applyFill="1" applyBorder="1" applyAlignment="1" applyProtection="1">
      <alignment horizontal="center" vertical="center" wrapText="1"/>
    </xf>
    <xf numFmtId="0" fontId="10" fillId="2" borderId="11"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cellXfs>
  <cellStyles count="5">
    <cellStyle name="Millares" xfId="1" builtinId="3"/>
    <cellStyle name="Normal" xfId="0" builtinId="0"/>
    <cellStyle name="Porcentual" xfId="2" builtinId="5"/>
    <cellStyle name="Porcentual 2" xfId="3"/>
    <cellStyle name="Porcentual 3" xfId="4"/>
  </cellStyles>
  <dxfs count="6">
    <dxf>
      <font>
        <color indexed="9"/>
      </font>
      <fill>
        <patternFill>
          <bgColor indexed="10"/>
        </patternFill>
      </fill>
    </dxf>
    <dxf>
      <font>
        <color indexed="9"/>
      </font>
      <fill>
        <patternFill>
          <bgColor indexed="10"/>
        </patternFill>
      </fill>
    </dxf>
    <dxf>
      <font>
        <color indexed="9"/>
      </font>
      <fill>
        <patternFill>
          <bgColor indexed="10"/>
        </patternFill>
      </fill>
    </dxf>
    <dxf>
      <font>
        <color indexed="9"/>
      </font>
      <fill>
        <patternFill>
          <bgColor indexed="10"/>
        </patternFill>
      </fill>
    </dxf>
    <dxf>
      <font>
        <color theme="0"/>
      </font>
      <fill>
        <patternFill>
          <bgColor theme="5"/>
        </patternFill>
      </fill>
    </dxf>
    <dxf>
      <font>
        <color indexed="9"/>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505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Hoja2">
    <pageSetUpPr fitToPage="1"/>
  </sheetPr>
  <dimension ref="A1:BK25"/>
  <sheetViews>
    <sheetView showGridLines="0" topLeftCell="AE10" zoomScale="60" zoomScaleNormal="60" workbookViewId="0">
      <selection activeCell="AI11" sqref="AI11"/>
    </sheetView>
  </sheetViews>
  <sheetFormatPr baseColWidth="10" defaultRowHeight="15"/>
  <cols>
    <col min="1" max="1" width="11.42578125" style="5" customWidth="1"/>
    <col min="2" max="2" width="16.85546875" style="10" customWidth="1"/>
    <col min="3" max="3" width="23.140625" style="7" customWidth="1"/>
    <col min="4" max="4" width="16.85546875" style="10" customWidth="1"/>
    <col min="5" max="5" width="29.140625" style="7" customWidth="1"/>
    <col min="6" max="6" width="6.42578125" style="10" customWidth="1"/>
    <col min="7" max="7" width="34.85546875" style="15" customWidth="1"/>
    <col min="8" max="8" width="7" style="10" customWidth="1"/>
    <col min="9" max="9" width="21.140625" style="7" customWidth="1"/>
    <col min="10" max="10" width="6.42578125" style="10" customWidth="1"/>
    <col min="11" max="11" width="21.5703125" style="14" customWidth="1"/>
    <col min="12" max="12" width="10.28515625" style="10" customWidth="1"/>
    <col min="13" max="13" width="39.85546875" style="14" customWidth="1"/>
    <col min="14" max="14" width="9.140625" style="11" customWidth="1"/>
    <col min="15" max="15" width="40" style="14" customWidth="1"/>
    <col min="16" max="16" width="6.28515625" style="11" customWidth="1"/>
    <col min="17" max="18" width="5.42578125" style="11" customWidth="1"/>
    <col min="19" max="19" width="20.140625" style="6" customWidth="1"/>
    <col min="20" max="20" width="26.85546875" style="6" customWidth="1"/>
    <col min="21" max="21" width="11.7109375" style="6" customWidth="1"/>
    <col min="22" max="22" width="15.7109375" style="6" customWidth="1"/>
    <col min="23" max="23" width="16.85546875" style="5" hidden="1" customWidth="1"/>
    <col min="24" max="24" width="24.28515625" style="5" hidden="1" customWidth="1"/>
    <col min="25" max="25" width="21.85546875" style="5" hidden="1" customWidth="1"/>
    <col min="26" max="26" width="19.7109375" style="5" hidden="1" customWidth="1"/>
    <col min="27" max="28" width="16.85546875" style="5" hidden="1" customWidth="1"/>
    <col min="29" max="29" width="142.5703125" style="5" customWidth="1"/>
    <col min="30" max="30" width="123.140625" style="5" customWidth="1"/>
    <col min="31" max="31" width="133.85546875" style="5" customWidth="1"/>
    <col min="32" max="32" width="83.5703125" style="5" customWidth="1"/>
    <col min="33" max="33" width="50.7109375" style="5" customWidth="1"/>
    <col min="34" max="36" width="11.42578125" style="5"/>
    <col min="37" max="38" width="14.85546875" style="5" hidden="1" customWidth="1"/>
    <col min="39" max="39" width="14.42578125" style="5" hidden="1" customWidth="1"/>
    <col min="40" max="40" width="18" style="5" hidden="1" customWidth="1"/>
    <col min="41" max="42" width="14" style="5" hidden="1" customWidth="1"/>
    <col min="43" max="45" width="11.42578125" style="9"/>
    <col min="46" max="63" width="11.42578125" style="6"/>
    <col min="64" max="16384" width="11.42578125" style="5"/>
  </cols>
  <sheetData>
    <row r="1" spans="1:45">
      <c r="O1" s="13"/>
      <c r="P1" s="12"/>
    </row>
    <row r="2" spans="1:45" ht="33.75">
      <c r="A2" s="138" t="s">
        <v>39</v>
      </c>
      <c r="B2" s="138"/>
      <c r="C2" s="138"/>
      <c r="D2" s="138"/>
      <c r="E2" s="138"/>
      <c r="F2" s="138"/>
      <c r="G2" s="138"/>
      <c r="H2" s="138"/>
      <c r="I2" s="138"/>
      <c r="J2" s="138"/>
      <c r="K2" s="138"/>
      <c r="L2" s="37"/>
      <c r="M2" s="37"/>
      <c r="N2" s="141" t="s">
        <v>121</v>
      </c>
      <c r="O2" s="141"/>
      <c r="P2" s="141"/>
      <c r="Q2" s="141"/>
      <c r="R2" s="141"/>
      <c r="S2" s="141"/>
      <c r="T2" s="141"/>
      <c r="U2" s="141"/>
      <c r="V2" s="141"/>
      <c r="W2" s="141"/>
      <c r="X2" s="141"/>
      <c r="Y2" s="141"/>
      <c r="Z2" s="141"/>
    </row>
    <row r="3" spans="1:45">
      <c r="O3" s="13"/>
      <c r="P3" s="12"/>
    </row>
    <row r="4" spans="1:45" ht="80.25" customHeight="1">
      <c r="A4" s="144" t="s">
        <v>25</v>
      </c>
      <c r="B4" s="146" t="s">
        <v>34</v>
      </c>
      <c r="C4" s="147"/>
      <c r="D4" s="148" t="s">
        <v>33</v>
      </c>
      <c r="E4" s="140"/>
      <c r="F4" s="139" t="s">
        <v>26</v>
      </c>
      <c r="G4" s="140"/>
      <c r="H4" s="139" t="s">
        <v>32</v>
      </c>
      <c r="I4" s="140"/>
      <c r="J4" s="139" t="s">
        <v>27</v>
      </c>
      <c r="K4" s="140"/>
      <c r="L4" s="139" t="s">
        <v>38</v>
      </c>
      <c r="M4" s="140"/>
      <c r="N4" s="142" t="s">
        <v>23</v>
      </c>
      <c r="O4" s="143"/>
      <c r="P4" s="154" t="s">
        <v>19</v>
      </c>
      <c r="Q4" s="154"/>
      <c r="R4" s="155"/>
      <c r="S4" s="156" t="s">
        <v>20</v>
      </c>
      <c r="T4" s="156" t="s">
        <v>21</v>
      </c>
      <c r="U4" s="158" t="s">
        <v>0</v>
      </c>
      <c r="V4" s="159"/>
      <c r="W4" s="152" t="s">
        <v>35</v>
      </c>
      <c r="X4" s="152"/>
      <c r="Y4" s="152" t="s">
        <v>36</v>
      </c>
      <c r="Z4" s="152"/>
      <c r="AA4" s="152" t="s">
        <v>5</v>
      </c>
      <c r="AB4" s="152"/>
      <c r="AC4" s="150" t="s">
        <v>12</v>
      </c>
      <c r="AD4" s="150" t="s">
        <v>13</v>
      </c>
      <c r="AE4" s="150" t="s">
        <v>14</v>
      </c>
      <c r="AF4" s="150" t="s">
        <v>24</v>
      </c>
      <c r="AG4" s="150" t="s">
        <v>11</v>
      </c>
      <c r="AK4" s="149" t="s">
        <v>3</v>
      </c>
      <c r="AL4" s="149"/>
      <c r="AM4" s="149" t="s">
        <v>4</v>
      </c>
      <c r="AN4" s="149"/>
      <c r="AO4" s="149" t="s">
        <v>5</v>
      </c>
      <c r="AP4" s="149"/>
    </row>
    <row r="5" spans="1:45" ht="30" customHeight="1">
      <c r="A5" s="145"/>
      <c r="B5" s="25" t="s">
        <v>30</v>
      </c>
      <c r="C5" s="25" t="s">
        <v>31</v>
      </c>
      <c r="D5" s="25" t="s">
        <v>30</v>
      </c>
      <c r="E5" s="25" t="s">
        <v>31</v>
      </c>
      <c r="F5" s="25" t="s">
        <v>30</v>
      </c>
      <c r="G5" s="26" t="s">
        <v>31</v>
      </c>
      <c r="H5" s="25" t="s">
        <v>30</v>
      </c>
      <c r="I5" s="25" t="s">
        <v>31</v>
      </c>
      <c r="J5" s="25" t="s">
        <v>30</v>
      </c>
      <c r="K5" s="26" t="s">
        <v>31</v>
      </c>
      <c r="L5" s="25" t="s">
        <v>30</v>
      </c>
      <c r="M5" s="26" t="s">
        <v>31</v>
      </c>
      <c r="N5" s="27" t="s">
        <v>28</v>
      </c>
      <c r="O5" s="28" t="s">
        <v>29</v>
      </c>
      <c r="P5" s="29" t="s">
        <v>16</v>
      </c>
      <c r="Q5" s="33" t="s">
        <v>17</v>
      </c>
      <c r="R5" s="33" t="s">
        <v>18</v>
      </c>
      <c r="S5" s="157"/>
      <c r="T5" s="157"/>
      <c r="U5" s="32" t="s">
        <v>1</v>
      </c>
      <c r="V5" s="32" t="s">
        <v>2</v>
      </c>
      <c r="W5" s="32" t="s">
        <v>6</v>
      </c>
      <c r="X5" s="32" t="s">
        <v>7</v>
      </c>
      <c r="Y5" s="32" t="s">
        <v>8</v>
      </c>
      <c r="Z5" s="32" t="s">
        <v>9</v>
      </c>
      <c r="AA5" s="32" t="s">
        <v>1</v>
      </c>
      <c r="AB5" s="32" t="s">
        <v>9</v>
      </c>
      <c r="AC5" s="151"/>
      <c r="AD5" s="151"/>
      <c r="AE5" s="151"/>
      <c r="AF5" s="151"/>
      <c r="AG5" s="151"/>
      <c r="AK5" s="2" t="s">
        <v>6</v>
      </c>
      <c r="AL5" s="2" t="s">
        <v>7</v>
      </c>
      <c r="AM5" s="2" t="s">
        <v>8</v>
      </c>
      <c r="AN5" s="2" t="s">
        <v>9</v>
      </c>
      <c r="AO5" s="2" t="s">
        <v>1</v>
      </c>
      <c r="AP5" s="2" t="s">
        <v>9</v>
      </c>
    </row>
    <row r="6" spans="1:45" s="22" customFormat="1" ht="409.6" customHeight="1">
      <c r="A6" s="74">
        <v>1</v>
      </c>
      <c r="B6" s="51">
        <v>3</v>
      </c>
      <c r="C6" s="42" t="s">
        <v>40</v>
      </c>
      <c r="D6" s="79">
        <v>5</v>
      </c>
      <c r="E6" s="42" t="s">
        <v>41</v>
      </c>
      <c r="F6" s="79">
        <v>3</v>
      </c>
      <c r="G6" s="42" t="s">
        <v>42</v>
      </c>
      <c r="H6" s="79">
        <v>3</v>
      </c>
      <c r="I6" s="42" t="s">
        <v>43</v>
      </c>
      <c r="J6" s="51">
        <v>886</v>
      </c>
      <c r="K6" s="42" t="s">
        <v>44</v>
      </c>
      <c r="L6" s="46">
        <v>6</v>
      </c>
      <c r="M6" s="42" t="s">
        <v>45</v>
      </c>
      <c r="N6" s="46">
        <v>2</v>
      </c>
      <c r="O6" s="42" t="s">
        <v>46</v>
      </c>
      <c r="P6" s="80"/>
      <c r="Q6" s="57" t="s">
        <v>59</v>
      </c>
      <c r="R6" s="80"/>
      <c r="S6" s="75">
        <v>0</v>
      </c>
      <c r="T6" s="42" t="s">
        <v>60</v>
      </c>
      <c r="U6" s="81">
        <v>15</v>
      </c>
      <c r="V6" s="82">
        <v>15</v>
      </c>
      <c r="W6" s="153"/>
      <c r="X6" s="153"/>
      <c r="Y6" s="153"/>
      <c r="Z6" s="153"/>
      <c r="AA6" s="153"/>
      <c r="AB6" s="153"/>
      <c r="AC6" s="83" t="s">
        <v>191</v>
      </c>
      <c r="AD6" s="93" t="s">
        <v>194</v>
      </c>
      <c r="AE6" s="76" t="s">
        <v>145</v>
      </c>
      <c r="AF6" s="60" t="s">
        <v>130</v>
      </c>
      <c r="AG6" s="60" t="s">
        <v>192</v>
      </c>
      <c r="AK6" s="23" t="e">
        <f>SUM(#REF!)</f>
        <v>#REF!</v>
      </c>
      <c r="AL6" s="23" t="e">
        <f>SUM(#REF!)</f>
        <v>#REF!</v>
      </c>
      <c r="AM6" s="23" t="e">
        <f>SUM(#REF!)</f>
        <v>#REF!</v>
      </c>
      <c r="AN6" s="23" t="e">
        <f>SUM(#REF!)</f>
        <v>#REF!</v>
      </c>
      <c r="AO6" s="23" t="e">
        <f>SUM(#REF!)</f>
        <v>#REF!</v>
      </c>
      <c r="AP6" s="23" t="e">
        <f>SUM(#REF!)</f>
        <v>#REF!</v>
      </c>
      <c r="AQ6" s="24"/>
      <c r="AR6" s="24"/>
      <c r="AS6" s="24"/>
    </row>
    <row r="7" spans="1:45" s="22" customFormat="1" ht="168.75" customHeight="1">
      <c r="A7" s="74">
        <v>1</v>
      </c>
      <c r="B7" s="51">
        <v>3</v>
      </c>
      <c r="C7" s="42" t="s">
        <v>40</v>
      </c>
      <c r="D7" s="79">
        <v>5</v>
      </c>
      <c r="E7" s="42" t="s">
        <v>41</v>
      </c>
      <c r="F7" s="79">
        <v>3</v>
      </c>
      <c r="G7" s="42" t="s">
        <v>42</v>
      </c>
      <c r="H7" s="79">
        <v>3</v>
      </c>
      <c r="I7" s="42" t="s">
        <v>43</v>
      </c>
      <c r="J7" s="51">
        <v>886</v>
      </c>
      <c r="K7" s="42" t="s">
        <v>44</v>
      </c>
      <c r="L7" s="46">
        <v>6</v>
      </c>
      <c r="M7" s="42" t="s">
        <v>45</v>
      </c>
      <c r="N7" s="46">
        <v>2</v>
      </c>
      <c r="O7" s="42" t="s">
        <v>46</v>
      </c>
      <c r="P7" s="80"/>
      <c r="Q7" s="57" t="s">
        <v>59</v>
      </c>
      <c r="R7" s="80"/>
      <c r="S7" s="75">
        <v>0</v>
      </c>
      <c r="T7" s="42" t="s">
        <v>60</v>
      </c>
      <c r="U7" s="81">
        <v>15</v>
      </c>
      <c r="V7" s="82">
        <v>15</v>
      </c>
      <c r="W7" s="153"/>
      <c r="X7" s="153"/>
      <c r="Y7" s="153"/>
      <c r="Z7" s="153"/>
      <c r="AA7" s="153"/>
      <c r="AB7" s="153"/>
      <c r="AC7" s="95" t="s">
        <v>154</v>
      </c>
      <c r="AD7" s="95" t="s">
        <v>155</v>
      </c>
      <c r="AE7" s="95" t="s">
        <v>156</v>
      </c>
      <c r="AF7" s="95" t="s">
        <v>157</v>
      </c>
      <c r="AG7" s="38" t="s">
        <v>111</v>
      </c>
      <c r="AK7" s="23"/>
      <c r="AL7" s="23"/>
      <c r="AM7" s="23"/>
      <c r="AN7" s="23"/>
      <c r="AO7" s="23"/>
      <c r="AP7" s="23"/>
      <c r="AQ7" s="24"/>
      <c r="AR7" s="24"/>
      <c r="AS7" s="24"/>
    </row>
    <row r="8" spans="1:45" s="22" customFormat="1" ht="129" customHeight="1">
      <c r="A8" s="74">
        <v>1</v>
      </c>
      <c r="B8" s="51">
        <v>3</v>
      </c>
      <c r="C8" s="42" t="s">
        <v>40</v>
      </c>
      <c r="D8" s="79">
        <v>5</v>
      </c>
      <c r="E8" s="42" t="s">
        <v>41</v>
      </c>
      <c r="F8" s="79">
        <v>3</v>
      </c>
      <c r="G8" s="42" t="s">
        <v>42</v>
      </c>
      <c r="H8" s="79">
        <v>3</v>
      </c>
      <c r="I8" s="42" t="s">
        <v>43</v>
      </c>
      <c r="J8" s="51">
        <v>886</v>
      </c>
      <c r="K8" s="42" t="s">
        <v>44</v>
      </c>
      <c r="L8" s="46">
        <v>6</v>
      </c>
      <c r="M8" s="42" t="s">
        <v>45</v>
      </c>
      <c r="N8" s="46">
        <v>2</v>
      </c>
      <c r="O8" s="42" t="s">
        <v>46</v>
      </c>
      <c r="P8" s="80"/>
      <c r="Q8" s="57" t="s">
        <v>59</v>
      </c>
      <c r="R8" s="80"/>
      <c r="S8" s="75">
        <v>0</v>
      </c>
      <c r="T8" s="42" t="s">
        <v>60</v>
      </c>
      <c r="U8" s="81">
        <v>15</v>
      </c>
      <c r="V8" s="82">
        <v>15</v>
      </c>
      <c r="W8" s="153"/>
      <c r="X8" s="153"/>
      <c r="Y8" s="153"/>
      <c r="Z8" s="153"/>
      <c r="AA8" s="153"/>
      <c r="AB8" s="153"/>
      <c r="AC8" s="95" t="s">
        <v>107</v>
      </c>
      <c r="AD8" s="95" t="s">
        <v>112</v>
      </c>
      <c r="AE8" s="95" t="s">
        <v>158</v>
      </c>
      <c r="AF8" s="95" t="s">
        <v>159</v>
      </c>
      <c r="AG8" s="38" t="s">
        <v>111</v>
      </c>
      <c r="AK8" s="23"/>
      <c r="AL8" s="23"/>
      <c r="AM8" s="23"/>
      <c r="AN8" s="23"/>
      <c r="AO8" s="23"/>
      <c r="AP8" s="23"/>
      <c r="AQ8" s="24"/>
      <c r="AR8" s="24"/>
      <c r="AS8" s="24"/>
    </row>
    <row r="9" spans="1:45" s="22" customFormat="1" ht="158.25" customHeight="1">
      <c r="A9" s="74">
        <v>1</v>
      </c>
      <c r="B9" s="51">
        <v>3</v>
      </c>
      <c r="C9" s="42" t="s">
        <v>40</v>
      </c>
      <c r="D9" s="79">
        <v>5</v>
      </c>
      <c r="E9" s="42" t="s">
        <v>41</v>
      </c>
      <c r="F9" s="79">
        <v>3</v>
      </c>
      <c r="G9" s="42" t="s">
        <v>42</v>
      </c>
      <c r="H9" s="79">
        <v>3</v>
      </c>
      <c r="I9" s="42" t="s">
        <v>43</v>
      </c>
      <c r="J9" s="51">
        <v>886</v>
      </c>
      <c r="K9" s="42" t="s">
        <v>44</v>
      </c>
      <c r="L9" s="46">
        <v>6</v>
      </c>
      <c r="M9" s="42" t="s">
        <v>45</v>
      </c>
      <c r="N9" s="46">
        <v>2</v>
      </c>
      <c r="O9" s="42" t="s">
        <v>46</v>
      </c>
      <c r="P9" s="80"/>
      <c r="Q9" s="57" t="s">
        <v>59</v>
      </c>
      <c r="R9" s="80"/>
      <c r="S9" s="75">
        <v>0</v>
      </c>
      <c r="T9" s="42" t="s">
        <v>60</v>
      </c>
      <c r="U9" s="81">
        <v>15</v>
      </c>
      <c r="V9" s="82">
        <v>15</v>
      </c>
      <c r="W9" s="153"/>
      <c r="X9" s="153"/>
      <c r="Y9" s="153"/>
      <c r="Z9" s="153"/>
      <c r="AA9" s="153"/>
      <c r="AB9" s="153"/>
      <c r="AC9" s="106" t="s">
        <v>175</v>
      </c>
      <c r="AD9" s="106" t="s">
        <v>176</v>
      </c>
      <c r="AE9" s="106" t="s">
        <v>177</v>
      </c>
      <c r="AF9" s="106" t="s">
        <v>178</v>
      </c>
      <c r="AG9" s="107" t="s">
        <v>179</v>
      </c>
      <c r="AK9" s="23"/>
      <c r="AL9" s="23"/>
      <c r="AM9" s="23"/>
      <c r="AN9" s="23"/>
      <c r="AO9" s="23"/>
      <c r="AP9" s="23"/>
      <c r="AQ9" s="24"/>
      <c r="AR9" s="24"/>
      <c r="AS9" s="24"/>
    </row>
    <row r="10" spans="1:45" s="22" customFormat="1" ht="107.25" customHeight="1">
      <c r="A10" s="74">
        <v>1</v>
      </c>
      <c r="B10" s="51">
        <v>3</v>
      </c>
      <c r="C10" s="42" t="s">
        <v>40</v>
      </c>
      <c r="D10" s="79">
        <v>5</v>
      </c>
      <c r="E10" s="42" t="s">
        <v>41</v>
      </c>
      <c r="F10" s="79">
        <v>3</v>
      </c>
      <c r="G10" s="42" t="s">
        <v>42</v>
      </c>
      <c r="H10" s="79">
        <v>3</v>
      </c>
      <c r="I10" s="42" t="s">
        <v>43</v>
      </c>
      <c r="J10" s="51">
        <v>886</v>
      </c>
      <c r="K10" s="42" t="s">
        <v>44</v>
      </c>
      <c r="L10" s="46">
        <v>6</v>
      </c>
      <c r="M10" s="42" t="s">
        <v>45</v>
      </c>
      <c r="N10" s="46">
        <v>2</v>
      </c>
      <c r="O10" s="42" t="s">
        <v>46</v>
      </c>
      <c r="P10" s="80"/>
      <c r="Q10" s="57" t="s">
        <v>59</v>
      </c>
      <c r="R10" s="80"/>
      <c r="S10" s="75">
        <v>0</v>
      </c>
      <c r="T10" s="42" t="s">
        <v>60</v>
      </c>
      <c r="U10" s="81">
        <v>15</v>
      </c>
      <c r="V10" s="82">
        <v>15</v>
      </c>
      <c r="W10" s="153"/>
      <c r="X10" s="153"/>
      <c r="Y10" s="153"/>
      <c r="Z10" s="153"/>
      <c r="AA10" s="153"/>
      <c r="AB10" s="153"/>
      <c r="AC10" s="105" t="s">
        <v>108</v>
      </c>
      <c r="AD10" s="105" t="s">
        <v>109</v>
      </c>
      <c r="AE10" s="105" t="s">
        <v>189</v>
      </c>
      <c r="AF10" s="58"/>
      <c r="AG10" s="39" t="s">
        <v>111</v>
      </c>
      <c r="AK10" s="23"/>
      <c r="AL10" s="23"/>
      <c r="AM10" s="23"/>
      <c r="AN10" s="23"/>
      <c r="AO10" s="23"/>
      <c r="AP10" s="23"/>
      <c r="AQ10" s="24"/>
      <c r="AR10" s="24"/>
      <c r="AS10" s="24"/>
    </row>
    <row r="11" spans="1:45" s="22" customFormat="1" ht="150.75" customHeight="1">
      <c r="A11" s="74">
        <v>1</v>
      </c>
      <c r="B11" s="51">
        <v>3</v>
      </c>
      <c r="C11" s="42" t="s">
        <v>40</v>
      </c>
      <c r="D11" s="79">
        <v>5</v>
      </c>
      <c r="E11" s="42" t="s">
        <v>41</v>
      </c>
      <c r="F11" s="79">
        <v>3</v>
      </c>
      <c r="G11" s="42" t="s">
        <v>42</v>
      </c>
      <c r="H11" s="79">
        <v>3</v>
      </c>
      <c r="I11" s="42" t="s">
        <v>43</v>
      </c>
      <c r="J11" s="51">
        <v>886</v>
      </c>
      <c r="K11" s="42" t="s">
        <v>44</v>
      </c>
      <c r="L11" s="46">
        <v>6</v>
      </c>
      <c r="M11" s="42" t="s">
        <v>45</v>
      </c>
      <c r="N11" s="46">
        <v>2</v>
      </c>
      <c r="O11" s="42" t="s">
        <v>46</v>
      </c>
      <c r="P11" s="80"/>
      <c r="Q11" s="57" t="s">
        <v>59</v>
      </c>
      <c r="R11" s="80"/>
      <c r="S11" s="75">
        <v>0</v>
      </c>
      <c r="T11" s="42" t="s">
        <v>60</v>
      </c>
      <c r="U11" s="81">
        <v>15</v>
      </c>
      <c r="V11" s="82">
        <v>15</v>
      </c>
      <c r="W11" s="153"/>
      <c r="X11" s="153"/>
      <c r="Y11" s="153"/>
      <c r="Z11" s="153"/>
      <c r="AA11" s="153"/>
      <c r="AB11" s="153"/>
      <c r="AC11" s="133" t="s">
        <v>134</v>
      </c>
      <c r="AD11" s="133" t="s">
        <v>129</v>
      </c>
      <c r="AE11" s="134" t="s">
        <v>190</v>
      </c>
      <c r="AF11" s="133" t="s">
        <v>135</v>
      </c>
      <c r="AG11" s="135" t="s">
        <v>111</v>
      </c>
      <c r="AK11" s="23"/>
      <c r="AL11" s="23"/>
      <c r="AM11" s="23"/>
      <c r="AN11" s="23"/>
      <c r="AO11" s="23"/>
      <c r="AP11" s="23"/>
      <c r="AQ11" s="24"/>
      <c r="AR11" s="24"/>
      <c r="AS11" s="24"/>
    </row>
    <row r="12" spans="1:45" s="22" customFormat="1" ht="188.25" customHeight="1">
      <c r="A12" s="74">
        <v>1</v>
      </c>
      <c r="B12" s="51">
        <v>3</v>
      </c>
      <c r="C12" s="42" t="s">
        <v>40</v>
      </c>
      <c r="D12" s="79">
        <v>5</v>
      </c>
      <c r="E12" s="42" t="s">
        <v>41</v>
      </c>
      <c r="F12" s="79">
        <v>3</v>
      </c>
      <c r="G12" s="42" t="s">
        <v>42</v>
      </c>
      <c r="H12" s="79">
        <v>3</v>
      </c>
      <c r="I12" s="42" t="s">
        <v>43</v>
      </c>
      <c r="J12" s="51">
        <v>886</v>
      </c>
      <c r="K12" s="42" t="s">
        <v>44</v>
      </c>
      <c r="L12" s="46">
        <v>6</v>
      </c>
      <c r="M12" s="42" t="s">
        <v>45</v>
      </c>
      <c r="N12" s="46">
        <v>2</v>
      </c>
      <c r="O12" s="42" t="s">
        <v>46</v>
      </c>
      <c r="P12" s="80"/>
      <c r="Q12" s="57" t="s">
        <v>59</v>
      </c>
      <c r="R12" s="80"/>
      <c r="S12" s="75">
        <v>0</v>
      </c>
      <c r="T12" s="42" t="s">
        <v>60</v>
      </c>
      <c r="U12" s="81">
        <v>15</v>
      </c>
      <c r="V12" s="82">
        <v>15</v>
      </c>
      <c r="W12" s="153"/>
      <c r="X12" s="153"/>
      <c r="Y12" s="153"/>
      <c r="Z12" s="153"/>
      <c r="AA12" s="153"/>
      <c r="AB12" s="153"/>
      <c r="AC12" s="96" t="s">
        <v>160</v>
      </c>
      <c r="AD12" s="97" t="s">
        <v>139</v>
      </c>
      <c r="AE12" s="97" t="s">
        <v>201</v>
      </c>
      <c r="AF12" s="97" t="s">
        <v>161</v>
      </c>
      <c r="AG12" s="40" t="s">
        <v>111</v>
      </c>
      <c r="AK12" s="23"/>
      <c r="AL12" s="23"/>
      <c r="AM12" s="23"/>
      <c r="AN12" s="23"/>
      <c r="AO12" s="23"/>
      <c r="AP12" s="23"/>
      <c r="AQ12" s="24"/>
      <c r="AR12" s="24"/>
      <c r="AS12" s="24"/>
    </row>
    <row r="13" spans="1:45" s="22" customFormat="1" ht="234" customHeight="1">
      <c r="A13" s="74">
        <v>1</v>
      </c>
      <c r="B13" s="51">
        <v>3</v>
      </c>
      <c r="C13" s="42" t="s">
        <v>40</v>
      </c>
      <c r="D13" s="79">
        <v>5</v>
      </c>
      <c r="E13" s="42" t="s">
        <v>41</v>
      </c>
      <c r="F13" s="79">
        <v>3</v>
      </c>
      <c r="G13" s="42" t="s">
        <v>42</v>
      </c>
      <c r="H13" s="79">
        <v>3</v>
      </c>
      <c r="I13" s="42" t="s">
        <v>43</v>
      </c>
      <c r="J13" s="51">
        <v>886</v>
      </c>
      <c r="K13" s="42" t="s">
        <v>44</v>
      </c>
      <c r="L13" s="46">
        <v>6</v>
      </c>
      <c r="M13" s="42" t="s">
        <v>45</v>
      </c>
      <c r="N13" s="46">
        <v>2</v>
      </c>
      <c r="O13" s="42" t="s">
        <v>46</v>
      </c>
      <c r="P13" s="80"/>
      <c r="Q13" s="57" t="s">
        <v>59</v>
      </c>
      <c r="R13" s="80"/>
      <c r="S13" s="75">
        <v>0</v>
      </c>
      <c r="T13" s="42" t="s">
        <v>60</v>
      </c>
      <c r="U13" s="81">
        <v>15</v>
      </c>
      <c r="V13" s="82">
        <v>15</v>
      </c>
      <c r="W13" s="153"/>
      <c r="X13" s="153"/>
      <c r="Y13" s="153"/>
      <c r="Z13" s="153"/>
      <c r="AA13" s="153"/>
      <c r="AB13" s="153"/>
      <c r="AC13" s="101" t="s">
        <v>169</v>
      </c>
      <c r="AD13" s="101" t="s">
        <v>195</v>
      </c>
      <c r="AE13" s="101" t="s">
        <v>196</v>
      </c>
      <c r="AF13" s="102" t="s">
        <v>197</v>
      </c>
      <c r="AG13" s="38" t="s">
        <v>111</v>
      </c>
      <c r="AK13" s="23"/>
      <c r="AL13" s="23"/>
      <c r="AM13" s="23"/>
      <c r="AN13" s="23"/>
      <c r="AO13" s="23"/>
      <c r="AP13" s="23"/>
      <c r="AQ13" s="24"/>
      <c r="AR13" s="24"/>
      <c r="AS13" s="24"/>
    </row>
    <row r="14" spans="1:45" s="22" customFormat="1" ht="120" customHeight="1">
      <c r="A14" s="74">
        <v>1</v>
      </c>
      <c r="B14" s="51">
        <v>3</v>
      </c>
      <c r="C14" s="42" t="s">
        <v>40</v>
      </c>
      <c r="D14" s="79">
        <v>5</v>
      </c>
      <c r="E14" s="42" t="s">
        <v>41</v>
      </c>
      <c r="F14" s="79">
        <v>3</v>
      </c>
      <c r="G14" s="42" t="s">
        <v>42</v>
      </c>
      <c r="H14" s="79">
        <v>3</v>
      </c>
      <c r="I14" s="42" t="s">
        <v>43</v>
      </c>
      <c r="J14" s="51">
        <v>886</v>
      </c>
      <c r="K14" s="42" t="s">
        <v>44</v>
      </c>
      <c r="L14" s="46">
        <v>6</v>
      </c>
      <c r="M14" s="42" t="s">
        <v>45</v>
      </c>
      <c r="N14" s="46">
        <v>2</v>
      </c>
      <c r="O14" s="42" t="s">
        <v>46</v>
      </c>
      <c r="P14" s="80"/>
      <c r="Q14" s="57" t="s">
        <v>59</v>
      </c>
      <c r="R14" s="80"/>
      <c r="S14" s="75">
        <v>0</v>
      </c>
      <c r="T14" s="42" t="s">
        <v>60</v>
      </c>
      <c r="U14" s="81">
        <v>15</v>
      </c>
      <c r="V14" s="82">
        <v>15</v>
      </c>
      <c r="W14" s="153"/>
      <c r="X14" s="153"/>
      <c r="Y14" s="153"/>
      <c r="Z14" s="153"/>
      <c r="AA14" s="153"/>
      <c r="AB14" s="153"/>
      <c r="AC14" s="98" t="s">
        <v>162</v>
      </c>
      <c r="AD14" s="98" t="s">
        <v>128</v>
      </c>
      <c r="AE14" s="98" t="s">
        <v>163</v>
      </c>
      <c r="AF14" s="98" t="s">
        <v>164</v>
      </c>
      <c r="AG14" s="38" t="s">
        <v>111</v>
      </c>
      <c r="AK14" s="23"/>
      <c r="AL14" s="23"/>
      <c r="AM14" s="23"/>
      <c r="AN14" s="23"/>
      <c r="AO14" s="23"/>
      <c r="AP14" s="23"/>
      <c r="AQ14" s="24"/>
      <c r="AR14" s="24"/>
      <c r="AS14" s="24"/>
    </row>
    <row r="15" spans="1:45" s="22" customFormat="1" ht="79.5" customHeight="1">
      <c r="A15" s="74">
        <v>1</v>
      </c>
      <c r="B15" s="51">
        <v>3</v>
      </c>
      <c r="C15" s="42" t="s">
        <v>40</v>
      </c>
      <c r="D15" s="79">
        <v>5</v>
      </c>
      <c r="E15" s="42" t="s">
        <v>41</v>
      </c>
      <c r="F15" s="79">
        <v>3</v>
      </c>
      <c r="G15" s="42" t="s">
        <v>42</v>
      </c>
      <c r="H15" s="79">
        <v>3</v>
      </c>
      <c r="I15" s="42" t="s">
        <v>43</v>
      </c>
      <c r="J15" s="51">
        <v>886</v>
      </c>
      <c r="K15" s="42" t="s">
        <v>44</v>
      </c>
      <c r="L15" s="46">
        <v>6</v>
      </c>
      <c r="M15" s="42" t="s">
        <v>45</v>
      </c>
      <c r="N15" s="46">
        <v>2</v>
      </c>
      <c r="O15" s="42" t="s">
        <v>46</v>
      </c>
      <c r="P15" s="80"/>
      <c r="Q15" s="57" t="s">
        <v>59</v>
      </c>
      <c r="R15" s="80"/>
      <c r="S15" s="75">
        <v>0</v>
      </c>
      <c r="T15" s="42" t="s">
        <v>60</v>
      </c>
      <c r="U15" s="81">
        <v>15</v>
      </c>
      <c r="V15" s="82">
        <v>15</v>
      </c>
      <c r="W15" s="153"/>
      <c r="X15" s="153"/>
      <c r="Y15" s="153"/>
      <c r="Z15" s="153"/>
      <c r="AA15" s="153"/>
      <c r="AB15" s="153"/>
      <c r="AC15" s="99" t="s">
        <v>166</v>
      </c>
      <c r="AD15" s="100" t="s">
        <v>113</v>
      </c>
      <c r="AE15" s="100" t="s">
        <v>167</v>
      </c>
      <c r="AF15" s="59"/>
      <c r="AG15" s="38"/>
      <c r="AK15" s="23"/>
      <c r="AL15" s="23"/>
      <c r="AM15" s="23"/>
      <c r="AN15" s="23"/>
      <c r="AO15" s="23"/>
      <c r="AP15" s="23"/>
      <c r="AQ15" s="24"/>
      <c r="AR15" s="24"/>
      <c r="AS15" s="24"/>
    </row>
    <row r="16" spans="1:45" s="22" customFormat="1" ht="81" customHeight="1">
      <c r="A16" s="74">
        <v>1</v>
      </c>
      <c r="B16" s="51">
        <v>3</v>
      </c>
      <c r="C16" s="42" t="s">
        <v>40</v>
      </c>
      <c r="D16" s="79">
        <v>5</v>
      </c>
      <c r="E16" s="42" t="s">
        <v>41</v>
      </c>
      <c r="F16" s="79">
        <v>3</v>
      </c>
      <c r="G16" s="42" t="s">
        <v>42</v>
      </c>
      <c r="H16" s="79">
        <v>3</v>
      </c>
      <c r="I16" s="42" t="s">
        <v>43</v>
      </c>
      <c r="J16" s="51">
        <v>886</v>
      </c>
      <c r="K16" s="42" t="s">
        <v>44</v>
      </c>
      <c r="L16" s="46">
        <v>6</v>
      </c>
      <c r="M16" s="42" t="s">
        <v>45</v>
      </c>
      <c r="N16" s="46">
        <v>2</v>
      </c>
      <c r="O16" s="42" t="s">
        <v>46</v>
      </c>
      <c r="P16" s="80"/>
      <c r="Q16" s="57" t="s">
        <v>59</v>
      </c>
      <c r="R16" s="80"/>
      <c r="S16" s="75">
        <v>0</v>
      </c>
      <c r="T16" s="42" t="s">
        <v>60</v>
      </c>
      <c r="U16" s="81">
        <v>15</v>
      </c>
      <c r="V16" s="82">
        <v>15</v>
      </c>
      <c r="W16" s="153"/>
      <c r="X16" s="153"/>
      <c r="Y16" s="153"/>
      <c r="Z16" s="153"/>
      <c r="AA16" s="153"/>
      <c r="AB16" s="153"/>
      <c r="AC16" s="91" t="s">
        <v>140</v>
      </c>
      <c r="AD16" s="92" t="s">
        <v>141</v>
      </c>
      <c r="AE16" s="91" t="s">
        <v>106</v>
      </c>
      <c r="AF16" s="91" t="s">
        <v>142</v>
      </c>
      <c r="AG16" s="38" t="s">
        <v>127</v>
      </c>
      <c r="AK16" s="23"/>
      <c r="AL16" s="23"/>
      <c r="AM16" s="23"/>
      <c r="AN16" s="23"/>
      <c r="AO16" s="23"/>
      <c r="AP16" s="23"/>
      <c r="AQ16" s="24"/>
      <c r="AR16" s="24"/>
      <c r="AS16" s="24"/>
    </row>
    <row r="17" spans="1:45" s="22" customFormat="1" ht="77.25" customHeight="1">
      <c r="A17" s="74">
        <v>1</v>
      </c>
      <c r="B17" s="51">
        <v>3</v>
      </c>
      <c r="C17" s="42" t="s">
        <v>40</v>
      </c>
      <c r="D17" s="79">
        <v>5</v>
      </c>
      <c r="E17" s="42" t="s">
        <v>41</v>
      </c>
      <c r="F17" s="79">
        <v>3</v>
      </c>
      <c r="G17" s="42" t="s">
        <v>42</v>
      </c>
      <c r="H17" s="79">
        <v>3</v>
      </c>
      <c r="I17" s="42" t="s">
        <v>43</v>
      </c>
      <c r="J17" s="51">
        <v>886</v>
      </c>
      <c r="K17" s="42" t="s">
        <v>44</v>
      </c>
      <c r="L17" s="46">
        <v>6</v>
      </c>
      <c r="M17" s="42" t="s">
        <v>45</v>
      </c>
      <c r="N17" s="46">
        <v>2</v>
      </c>
      <c r="O17" s="42" t="s">
        <v>46</v>
      </c>
      <c r="P17" s="80"/>
      <c r="Q17" s="57" t="s">
        <v>59</v>
      </c>
      <c r="R17" s="80"/>
      <c r="S17" s="75">
        <v>0</v>
      </c>
      <c r="T17" s="42" t="s">
        <v>60</v>
      </c>
      <c r="U17" s="81">
        <v>15</v>
      </c>
      <c r="V17" s="82">
        <v>15</v>
      </c>
      <c r="W17" s="153"/>
      <c r="X17" s="153"/>
      <c r="Y17" s="153"/>
      <c r="Z17" s="153"/>
      <c r="AA17" s="153"/>
      <c r="AB17" s="153"/>
      <c r="AC17" s="102" t="s">
        <v>170</v>
      </c>
      <c r="AD17" s="102" t="s">
        <v>171</v>
      </c>
      <c r="AE17" s="103" t="s">
        <v>172</v>
      </c>
      <c r="AF17" s="102" t="s">
        <v>173</v>
      </c>
      <c r="AG17" s="104"/>
      <c r="AK17" s="23"/>
      <c r="AL17" s="23"/>
      <c r="AM17" s="23"/>
      <c r="AN17" s="23"/>
      <c r="AO17" s="23"/>
      <c r="AP17" s="23"/>
      <c r="AQ17" s="24"/>
      <c r="AR17" s="24"/>
      <c r="AS17" s="24"/>
    </row>
    <row r="18" spans="1:45">
      <c r="A18" s="78"/>
      <c r="B18" s="78"/>
      <c r="C18" s="78"/>
      <c r="D18" s="78"/>
      <c r="E18" s="78"/>
      <c r="F18" s="78"/>
      <c r="G18" s="78"/>
      <c r="H18" s="78"/>
      <c r="I18" s="78"/>
      <c r="J18" s="78"/>
      <c r="K18" s="78"/>
      <c r="L18" s="78"/>
      <c r="M18" s="78"/>
      <c r="N18" s="78"/>
      <c r="O18" s="78"/>
      <c r="P18" s="78"/>
      <c r="Q18" s="78"/>
      <c r="R18" s="78"/>
      <c r="S18" s="78"/>
      <c r="T18" s="78"/>
      <c r="U18" s="78"/>
      <c r="V18" s="78"/>
      <c r="W18" s="153"/>
      <c r="X18" s="153"/>
      <c r="Y18" s="153"/>
      <c r="Z18" s="153"/>
      <c r="AA18" s="153"/>
      <c r="AB18" s="153"/>
      <c r="AC18" s="78"/>
      <c r="AD18" s="78"/>
      <c r="AE18" s="78"/>
      <c r="AF18" s="78"/>
      <c r="AG18" s="78"/>
      <c r="AH18" s="6"/>
      <c r="AI18" s="6"/>
      <c r="AJ18" s="6"/>
      <c r="AK18" s="6"/>
      <c r="AQ18" s="18"/>
      <c r="AR18" s="18"/>
      <c r="AS18" s="18"/>
    </row>
    <row r="19" spans="1:45" s="22" customFormat="1" ht="257.25" customHeight="1">
      <c r="A19" s="74">
        <v>2</v>
      </c>
      <c r="B19" s="51">
        <v>3</v>
      </c>
      <c r="C19" s="42" t="s">
        <v>47</v>
      </c>
      <c r="D19" s="85">
        <v>5</v>
      </c>
      <c r="E19" s="42" t="s">
        <v>48</v>
      </c>
      <c r="F19" s="57">
        <v>3</v>
      </c>
      <c r="G19" s="42" t="s">
        <v>49</v>
      </c>
      <c r="H19" s="57">
        <v>3</v>
      </c>
      <c r="I19" s="42" t="s">
        <v>50</v>
      </c>
      <c r="J19" s="51">
        <v>885</v>
      </c>
      <c r="K19" s="42" t="s">
        <v>51</v>
      </c>
      <c r="L19" s="51">
        <v>3</v>
      </c>
      <c r="M19" s="42" t="s">
        <v>45</v>
      </c>
      <c r="N19" s="51">
        <v>3</v>
      </c>
      <c r="O19" s="42" t="s">
        <v>52</v>
      </c>
      <c r="P19" s="80"/>
      <c r="Q19" s="57" t="s">
        <v>59</v>
      </c>
      <c r="R19" s="80"/>
      <c r="S19" s="75">
        <v>0</v>
      </c>
      <c r="T19" s="42" t="s">
        <v>61</v>
      </c>
      <c r="U19" s="75">
        <v>0.1</v>
      </c>
      <c r="V19" s="75">
        <v>0.1</v>
      </c>
      <c r="W19" s="153"/>
      <c r="X19" s="153"/>
      <c r="Y19" s="153"/>
      <c r="Z19" s="153"/>
      <c r="AA19" s="153"/>
      <c r="AB19" s="153"/>
      <c r="AC19" s="125" t="s">
        <v>131</v>
      </c>
      <c r="AD19" s="126" t="s">
        <v>181</v>
      </c>
      <c r="AE19" s="125" t="s">
        <v>182</v>
      </c>
      <c r="AF19" s="84" t="s">
        <v>111</v>
      </c>
      <c r="AG19" s="38" t="s">
        <v>111</v>
      </c>
      <c r="AK19" s="23"/>
      <c r="AL19" s="23"/>
      <c r="AM19" s="23"/>
      <c r="AN19" s="23"/>
      <c r="AO19" s="23"/>
      <c r="AP19" s="23"/>
      <c r="AQ19" s="24"/>
      <c r="AR19" s="24"/>
      <c r="AS19" s="24"/>
    </row>
    <row r="20" spans="1:45" s="22" customFormat="1" ht="135.75" customHeight="1">
      <c r="A20" s="74">
        <v>2</v>
      </c>
      <c r="B20" s="51">
        <v>3</v>
      </c>
      <c r="C20" s="42" t="s">
        <v>47</v>
      </c>
      <c r="D20" s="85">
        <v>5</v>
      </c>
      <c r="E20" s="42" t="s">
        <v>48</v>
      </c>
      <c r="F20" s="57">
        <v>3</v>
      </c>
      <c r="G20" s="42" t="s">
        <v>49</v>
      </c>
      <c r="H20" s="57">
        <v>3</v>
      </c>
      <c r="I20" s="42" t="s">
        <v>50</v>
      </c>
      <c r="J20" s="51">
        <v>885</v>
      </c>
      <c r="K20" s="42" t="s">
        <v>51</v>
      </c>
      <c r="L20" s="51">
        <v>3</v>
      </c>
      <c r="M20" s="42" t="s">
        <v>45</v>
      </c>
      <c r="N20" s="51">
        <v>3</v>
      </c>
      <c r="O20" s="42" t="s">
        <v>52</v>
      </c>
      <c r="P20" s="80"/>
      <c r="Q20" s="57" t="s">
        <v>59</v>
      </c>
      <c r="R20" s="80"/>
      <c r="S20" s="75">
        <v>0</v>
      </c>
      <c r="T20" s="42" t="s">
        <v>61</v>
      </c>
      <c r="U20" s="75">
        <v>0.1</v>
      </c>
      <c r="V20" s="75">
        <v>0.1</v>
      </c>
      <c r="W20" s="153"/>
      <c r="X20" s="153"/>
      <c r="Y20" s="153"/>
      <c r="Z20" s="153"/>
      <c r="AA20" s="153"/>
      <c r="AB20" s="153"/>
      <c r="AC20" s="125" t="s">
        <v>183</v>
      </c>
      <c r="AD20" s="126" t="s">
        <v>184</v>
      </c>
      <c r="AE20" s="125" t="s">
        <v>185</v>
      </c>
      <c r="AF20" s="84" t="s">
        <v>111</v>
      </c>
      <c r="AG20" s="38" t="s">
        <v>111</v>
      </c>
      <c r="AK20" s="23"/>
      <c r="AL20" s="23"/>
      <c r="AM20" s="23"/>
      <c r="AN20" s="23"/>
      <c r="AO20" s="23"/>
      <c r="AP20" s="23"/>
      <c r="AQ20" s="24"/>
      <c r="AR20" s="24"/>
      <c r="AS20" s="24"/>
    </row>
    <row r="21" spans="1:45" s="22" customFormat="1" ht="132" customHeight="1">
      <c r="A21" s="74">
        <v>2</v>
      </c>
      <c r="B21" s="51">
        <v>3</v>
      </c>
      <c r="C21" s="42" t="s">
        <v>47</v>
      </c>
      <c r="D21" s="85">
        <v>5</v>
      </c>
      <c r="E21" s="42" t="s">
        <v>48</v>
      </c>
      <c r="F21" s="57">
        <v>3</v>
      </c>
      <c r="G21" s="42" t="s">
        <v>49</v>
      </c>
      <c r="H21" s="57">
        <v>3</v>
      </c>
      <c r="I21" s="42" t="s">
        <v>50</v>
      </c>
      <c r="J21" s="51">
        <v>885</v>
      </c>
      <c r="K21" s="42" t="s">
        <v>51</v>
      </c>
      <c r="L21" s="51">
        <v>3</v>
      </c>
      <c r="M21" s="42" t="s">
        <v>45</v>
      </c>
      <c r="N21" s="51">
        <v>3</v>
      </c>
      <c r="O21" s="42" t="s">
        <v>52</v>
      </c>
      <c r="P21" s="80"/>
      <c r="Q21" s="57" t="s">
        <v>59</v>
      </c>
      <c r="R21" s="80"/>
      <c r="S21" s="75">
        <v>0</v>
      </c>
      <c r="T21" s="42" t="s">
        <v>61</v>
      </c>
      <c r="U21" s="75">
        <v>0.1</v>
      </c>
      <c r="V21" s="75">
        <v>0.1</v>
      </c>
      <c r="W21" s="153"/>
      <c r="X21" s="153"/>
      <c r="Y21" s="153"/>
      <c r="Z21" s="153"/>
      <c r="AA21" s="153"/>
      <c r="AB21" s="153"/>
      <c r="AC21" s="126" t="s">
        <v>115</v>
      </c>
      <c r="AD21" s="126" t="s">
        <v>114</v>
      </c>
      <c r="AE21" s="126" t="s">
        <v>186</v>
      </c>
      <c r="AF21" s="84" t="s">
        <v>111</v>
      </c>
      <c r="AG21" s="38" t="s">
        <v>111</v>
      </c>
      <c r="AK21" s="23"/>
      <c r="AL21" s="23"/>
      <c r="AM21" s="23"/>
      <c r="AN21" s="23"/>
      <c r="AO21" s="23"/>
      <c r="AP21" s="23"/>
      <c r="AQ21" s="24"/>
      <c r="AR21" s="24"/>
      <c r="AS21" s="24"/>
    </row>
    <row r="22" spans="1:45">
      <c r="A22" s="78"/>
      <c r="B22" s="78"/>
      <c r="C22" s="78"/>
      <c r="D22" s="78"/>
      <c r="E22" s="78"/>
      <c r="F22" s="78"/>
      <c r="G22" s="78"/>
      <c r="H22" s="78"/>
      <c r="I22" s="78"/>
      <c r="J22" s="78"/>
      <c r="K22" s="78"/>
      <c r="L22" s="78"/>
      <c r="M22" s="78"/>
      <c r="N22" s="78"/>
      <c r="O22" s="78"/>
      <c r="P22" s="78"/>
      <c r="Q22" s="78"/>
      <c r="R22" s="78"/>
      <c r="S22" s="78"/>
      <c r="T22" s="78"/>
      <c r="U22" s="78"/>
      <c r="V22" s="78"/>
      <c r="W22" s="153"/>
      <c r="X22" s="153"/>
      <c r="Y22" s="153"/>
      <c r="Z22" s="153"/>
      <c r="AA22" s="153"/>
      <c r="AB22" s="153"/>
      <c r="AC22" s="78"/>
      <c r="AD22" s="78"/>
      <c r="AE22" s="78"/>
      <c r="AF22" s="78"/>
      <c r="AG22" s="77"/>
      <c r="AH22" s="6"/>
      <c r="AI22" s="6"/>
      <c r="AJ22" s="6"/>
      <c r="AK22" s="6"/>
      <c r="AQ22" s="18"/>
      <c r="AR22" s="18"/>
      <c r="AS22" s="18"/>
    </row>
    <row r="23" spans="1:45" s="22" customFormat="1" ht="122.25" customHeight="1">
      <c r="A23" s="74">
        <v>3</v>
      </c>
      <c r="B23" s="51">
        <v>3</v>
      </c>
      <c r="C23" s="42" t="s">
        <v>40</v>
      </c>
      <c r="D23" s="85">
        <v>4</v>
      </c>
      <c r="E23" s="42" t="s">
        <v>53</v>
      </c>
      <c r="F23" s="57">
        <v>3</v>
      </c>
      <c r="G23" s="42" t="s">
        <v>54</v>
      </c>
      <c r="H23" s="57">
        <v>4</v>
      </c>
      <c r="I23" s="42" t="s">
        <v>43</v>
      </c>
      <c r="J23" s="51">
        <v>887</v>
      </c>
      <c r="K23" s="42" t="s">
        <v>55</v>
      </c>
      <c r="L23" s="51">
        <v>1</v>
      </c>
      <c r="M23" s="42" t="s">
        <v>56</v>
      </c>
      <c r="N23" s="51">
        <v>4</v>
      </c>
      <c r="O23" s="42" t="s">
        <v>58</v>
      </c>
      <c r="P23" s="80"/>
      <c r="Q23" s="57" t="s">
        <v>59</v>
      </c>
      <c r="R23" s="80"/>
      <c r="S23" s="75">
        <v>0</v>
      </c>
      <c r="T23" s="42" t="s">
        <v>62</v>
      </c>
      <c r="U23" s="81">
        <v>8000</v>
      </c>
      <c r="V23" s="82">
        <v>16616</v>
      </c>
      <c r="W23" s="153"/>
      <c r="X23" s="153"/>
      <c r="Y23" s="153"/>
      <c r="Z23" s="153"/>
      <c r="AA23" s="153"/>
      <c r="AB23" s="153"/>
      <c r="AC23" s="136" t="s">
        <v>199</v>
      </c>
      <c r="AD23" s="136" t="s">
        <v>110</v>
      </c>
      <c r="AE23" s="136" t="s">
        <v>200</v>
      </c>
      <c r="AF23" s="84"/>
      <c r="AG23" s="38" t="s">
        <v>111</v>
      </c>
      <c r="AK23" s="23"/>
      <c r="AL23" s="23"/>
      <c r="AM23" s="23"/>
      <c r="AN23" s="23"/>
      <c r="AO23" s="23"/>
      <c r="AP23" s="23"/>
      <c r="AQ23" s="24"/>
      <c r="AR23" s="24"/>
      <c r="AS23" s="24"/>
    </row>
    <row r="24" spans="1:45">
      <c r="A24" s="78"/>
      <c r="B24" s="78"/>
      <c r="C24" s="78"/>
      <c r="D24" s="78"/>
      <c r="E24" s="78"/>
      <c r="F24" s="78"/>
      <c r="G24" s="78"/>
      <c r="H24" s="78"/>
      <c r="I24" s="78"/>
      <c r="J24" s="78"/>
      <c r="K24" s="78"/>
      <c r="L24" s="78"/>
      <c r="M24" s="78"/>
      <c r="N24" s="78"/>
      <c r="O24" s="78"/>
      <c r="P24" s="78"/>
      <c r="Q24" s="78"/>
      <c r="R24" s="78"/>
      <c r="S24" s="78"/>
      <c r="T24" s="78"/>
      <c r="U24" s="78"/>
      <c r="V24" s="78"/>
      <c r="W24" s="153"/>
      <c r="X24" s="153"/>
      <c r="Y24" s="153"/>
      <c r="Z24" s="153"/>
      <c r="AA24" s="153"/>
      <c r="AB24" s="153"/>
      <c r="AC24" s="78"/>
      <c r="AD24" s="78"/>
      <c r="AE24" s="78"/>
      <c r="AF24" s="78"/>
      <c r="AG24" s="19"/>
      <c r="AH24" s="6"/>
      <c r="AI24" s="6"/>
      <c r="AJ24" s="6"/>
      <c r="AK24" s="6"/>
      <c r="AQ24" s="18"/>
      <c r="AR24" s="18"/>
      <c r="AS24" s="18"/>
    </row>
    <row r="25" spans="1:45" s="22" customFormat="1" ht="100.5" customHeight="1">
      <c r="A25" s="74">
        <v>2</v>
      </c>
      <c r="B25" s="64">
        <v>3</v>
      </c>
      <c r="C25" s="64" t="s">
        <v>103</v>
      </c>
      <c r="D25" s="64">
        <v>7</v>
      </c>
      <c r="E25" s="64" t="s">
        <v>98</v>
      </c>
      <c r="F25" s="64">
        <v>5</v>
      </c>
      <c r="G25" s="65" t="s">
        <v>99</v>
      </c>
      <c r="H25" s="64">
        <v>4</v>
      </c>
      <c r="I25" s="65" t="s">
        <v>100</v>
      </c>
      <c r="J25" s="64">
        <v>886</v>
      </c>
      <c r="K25" s="65" t="s">
        <v>101</v>
      </c>
      <c r="L25" s="64">
        <v>6</v>
      </c>
      <c r="M25" s="86" t="s">
        <v>45</v>
      </c>
      <c r="N25" s="64">
        <v>122</v>
      </c>
      <c r="O25" s="65" t="s">
        <v>102</v>
      </c>
      <c r="P25" s="87"/>
      <c r="Q25" s="88" t="s">
        <v>104</v>
      </c>
      <c r="R25" s="87"/>
      <c r="S25" s="65">
        <v>0</v>
      </c>
      <c r="T25" s="89" t="s">
        <v>105</v>
      </c>
      <c r="U25" s="90">
        <v>0.27</v>
      </c>
      <c r="V25" s="75">
        <v>0.27</v>
      </c>
      <c r="W25" s="153"/>
      <c r="X25" s="153"/>
      <c r="Y25" s="153"/>
      <c r="Z25" s="153"/>
      <c r="AA25" s="153"/>
      <c r="AB25" s="153"/>
      <c r="AC25" s="94" t="s">
        <v>136</v>
      </c>
      <c r="AD25" s="94" t="s">
        <v>147</v>
      </c>
      <c r="AE25" s="94" t="s">
        <v>148</v>
      </c>
      <c r="AF25" s="84" t="s">
        <v>111</v>
      </c>
      <c r="AG25" s="38" t="s">
        <v>111</v>
      </c>
      <c r="AK25" s="23"/>
      <c r="AL25" s="23"/>
      <c r="AM25" s="23"/>
      <c r="AN25" s="23"/>
      <c r="AO25" s="23"/>
      <c r="AP25" s="23"/>
      <c r="AQ25" s="24"/>
      <c r="AR25" s="24"/>
      <c r="AS25" s="24"/>
    </row>
  </sheetData>
  <sheetProtection formatRows="0"/>
  <mergeCells count="31">
    <mergeCell ref="AA4:AB4"/>
    <mergeCell ref="AA6:AA25"/>
    <mergeCell ref="L4:M4"/>
    <mergeCell ref="AB6:AB25"/>
    <mergeCell ref="W6:W25"/>
    <mergeCell ref="Y4:Z4"/>
    <mergeCell ref="P4:R4"/>
    <mergeCell ref="W4:X4"/>
    <mergeCell ref="T4:T5"/>
    <mergeCell ref="S4:S5"/>
    <mergeCell ref="Z6:Z25"/>
    <mergeCell ref="Y6:Y25"/>
    <mergeCell ref="X6:X25"/>
    <mergeCell ref="U4:V4"/>
    <mergeCell ref="AO4:AP4"/>
    <mergeCell ref="AK4:AL4"/>
    <mergeCell ref="AM4:AN4"/>
    <mergeCell ref="AF4:AF5"/>
    <mergeCell ref="AC4:AC5"/>
    <mergeCell ref="AD4:AD5"/>
    <mergeCell ref="AE4:AE5"/>
    <mergeCell ref="AG4:AG5"/>
    <mergeCell ref="A2:K2"/>
    <mergeCell ref="J4:K4"/>
    <mergeCell ref="N2:Z2"/>
    <mergeCell ref="H4:I4"/>
    <mergeCell ref="N4:O4"/>
    <mergeCell ref="A4:A5"/>
    <mergeCell ref="B4:C4"/>
    <mergeCell ref="F4:G4"/>
    <mergeCell ref="D4:E4"/>
  </mergeCells>
  <phoneticPr fontId="8" type="noConversion"/>
  <conditionalFormatting sqref="W11:AB14 W23:AB25">
    <cfRule type="cellIs" dxfId="5" priority="55" stopIfTrue="1" operator="notEqual">
      <formula>AG5</formula>
    </cfRule>
  </conditionalFormatting>
  <conditionalFormatting sqref="W24:Z24 W22:Z22 W18:Z18">
    <cfRule type="cellIs" dxfId="4" priority="13" stopIfTrue="1" operator="notEqual">
      <formula>#REF!</formula>
    </cfRule>
  </conditionalFormatting>
  <conditionalFormatting sqref="W9:AB10 W6:AB7 W17:AB21">
    <cfRule type="cellIs" dxfId="3" priority="57" stopIfTrue="1" operator="notEqual">
      <formula>AG1</formula>
    </cfRule>
  </conditionalFormatting>
  <conditionalFormatting sqref="W8:AB8 W15:AB15">
    <cfRule type="cellIs" dxfId="2" priority="66" stopIfTrue="1" operator="notEqual">
      <formula>#REF!</formula>
    </cfRule>
  </conditionalFormatting>
  <conditionalFormatting sqref="W16:AB16">
    <cfRule type="cellIs" dxfId="1" priority="70" stopIfTrue="1" operator="notEqual">
      <formula>AG9</formula>
    </cfRule>
  </conditionalFormatting>
  <conditionalFormatting sqref="W22:AB22">
    <cfRule type="cellIs" dxfId="0" priority="73" stopIfTrue="1" operator="notEqual">
      <formula>#REF!</formula>
    </cfRule>
  </conditionalFormatting>
  <pageMargins left="0.70866141732283472" right="0.70866141732283472" top="0.74803149606299213" bottom="0.74803149606299213" header="0.31496062992125984" footer="0.31496062992125984"/>
  <pageSetup scale="16" fitToHeight="2" orientation="landscape" r:id="rId1"/>
  <legacyDrawing r:id="rId2"/>
</worksheet>
</file>

<file path=xl/worksheets/sheet2.xml><?xml version="1.0" encoding="utf-8"?>
<worksheet xmlns="http://schemas.openxmlformats.org/spreadsheetml/2006/main" xmlns:r="http://schemas.openxmlformats.org/officeDocument/2006/relationships">
  <sheetPr codeName="Hoja3"/>
  <dimension ref="A1:X983"/>
  <sheetViews>
    <sheetView showGridLines="0" tabSelected="1" topLeftCell="R7" zoomScale="73" zoomScaleNormal="73" workbookViewId="0">
      <selection activeCell="U4" sqref="U4"/>
    </sheetView>
  </sheetViews>
  <sheetFormatPr baseColWidth="10" defaultRowHeight="15" zeroHeight="1" outlineLevelRow="2"/>
  <cols>
    <col min="1" max="1" width="9.42578125" style="16" customWidth="1"/>
    <col min="2" max="2" width="18.42578125" style="5" customWidth="1"/>
    <col min="3" max="3" width="10.140625" style="16" customWidth="1"/>
    <col min="4" max="4" width="24.140625" style="5" customWidth="1"/>
    <col min="5" max="5" width="11" style="16" customWidth="1"/>
    <col min="6" max="6" width="24.140625" style="5" customWidth="1"/>
    <col min="7" max="7" width="8.7109375" style="16" customWidth="1"/>
    <col min="8" max="8" width="24.140625" style="5" customWidth="1"/>
    <col min="9" max="9" width="10.5703125" style="5" customWidth="1"/>
    <col min="10" max="10" width="27.140625" style="5" customWidth="1"/>
    <col min="11" max="11" width="8.7109375" style="16" customWidth="1"/>
    <col min="12" max="12" width="32.42578125" style="5" customWidth="1"/>
    <col min="13" max="13" width="8.7109375" style="16" customWidth="1"/>
    <col min="14" max="14" width="38" style="5" customWidth="1"/>
    <col min="15" max="17" width="8.7109375" style="16" customWidth="1"/>
    <col min="18" max="18" width="25.7109375" style="5" customWidth="1"/>
    <col min="19" max="19" width="13" style="16" customWidth="1"/>
    <col min="20" max="20" width="11.42578125" style="34"/>
    <col min="21" max="21" width="132.28515625" style="5" customWidth="1"/>
    <col min="22" max="22" width="63" style="5" customWidth="1"/>
    <col min="23" max="23" width="0" style="5" hidden="1" customWidth="1"/>
    <col min="24" max="31" width="11.42578125" style="5"/>
    <col min="32" max="32" width="15.85546875" style="5" bestFit="1" customWidth="1"/>
    <col min="33" max="16384" width="11.42578125" style="5"/>
  </cols>
  <sheetData>
    <row r="1" spans="1:22" ht="25.5">
      <c r="N1" s="3" t="s">
        <v>15</v>
      </c>
      <c r="O1" s="17"/>
      <c r="P1" s="17"/>
      <c r="Q1" s="17"/>
    </row>
    <row r="2" spans="1:22" ht="107.25" customHeight="1">
      <c r="A2" s="163" t="s">
        <v>33</v>
      </c>
      <c r="B2" s="161"/>
      <c r="C2" s="163" t="s">
        <v>26</v>
      </c>
      <c r="D2" s="161"/>
      <c r="E2" s="160" t="s">
        <v>32</v>
      </c>
      <c r="F2" s="161"/>
      <c r="G2" s="160" t="s">
        <v>27</v>
      </c>
      <c r="H2" s="161"/>
      <c r="I2" s="160" t="s">
        <v>38</v>
      </c>
      <c r="J2" s="161"/>
      <c r="K2" s="142" t="s">
        <v>23</v>
      </c>
      <c r="L2" s="143"/>
      <c r="M2" s="162" t="s">
        <v>22</v>
      </c>
      <c r="N2" s="155"/>
      <c r="O2" s="165" t="s">
        <v>37</v>
      </c>
      <c r="P2" s="154"/>
      <c r="Q2" s="155"/>
      <c r="R2" s="156" t="s">
        <v>21</v>
      </c>
      <c r="S2" s="152" t="s">
        <v>0</v>
      </c>
      <c r="T2" s="152"/>
      <c r="U2" s="150" t="s">
        <v>10</v>
      </c>
      <c r="V2" s="150" t="s">
        <v>11</v>
      </c>
    </row>
    <row r="3" spans="1:22" ht="28.5" customHeight="1">
      <c r="A3" s="1" t="s">
        <v>30</v>
      </c>
      <c r="B3" s="1" t="s">
        <v>31</v>
      </c>
      <c r="C3" s="1" t="s">
        <v>30</v>
      </c>
      <c r="D3" s="1" t="s">
        <v>31</v>
      </c>
      <c r="E3" s="1" t="s">
        <v>30</v>
      </c>
      <c r="F3" s="1" t="s">
        <v>31</v>
      </c>
      <c r="G3" s="1" t="s">
        <v>30</v>
      </c>
      <c r="H3" s="1" t="s">
        <v>31</v>
      </c>
      <c r="I3" s="1" t="s">
        <v>30</v>
      </c>
      <c r="J3" s="1" t="s">
        <v>31</v>
      </c>
      <c r="K3" s="8" t="s">
        <v>28</v>
      </c>
      <c r="L3" s="8" t="s">
        <v>29</v>
      </c>
      <c r="M3" s="8" t="s">
        <v>28</v>
      </c>
      <c r="N3" s="8" t="s">
        <v>29</v>
      </c>
      <c r="O3" s="4" t="s">
        <v>16</v>
      </c>
      <c r="P3" s="4" t="s">
        <v>17</v>
      </c>
      <c r="Q3" s="4" t="s">
        <v>18</v>
      </c>
      <c r="R3" s="164"/>
      <c r="S3" s="31" t="s">
        <v>137</v>
      </c>
      <c r="T3" s="31" t="s">
        <v>138</v>
      </c>
      <c r="U3" s="150"/>
      <c r="V3" s="150"/>
    </row>
    <row r="4" spans="1:22" s="30" customFormat="1" ht="360" customHeight="1" outlineLevel="2">
      <c r="A4" s="42">
        <v>5</v>
      </c>
      <c r="B4" s="42" t="s">
        <v>41</v>
      </c>
      <c r="C4" s="42">
        <v>3</v>
      </c>
      <c r="D4" s="42" t="s">
        <v>42</v>
      </c>
      <c r="E4" s="42">
        <v>3</v>
      </c>
      <c r="F4" s="42" t="s">
        <v>43</v>
      </c>
      <c r="G4" s="43">
        <v>886</v>
      </c>
      <c r="H4" s="44" t="s">
        <v>44</v>
      </c>
      <c r="I4" s="45">
        <v>6</v>
      </c>
      <c r="J4" s="45" t="s">
        <v>45</v>
      </c>
      <c r="K4" s="46">
        <v>2</v>
      </c>
      <c r="L4" s="45" t="s">
        <v>46</v>
      </c>
      <c r="M4" s="54"/>
      <c r="N4" s="45" t="s">
        <v>64</v>
      </c>
      <c r="O4" s="55"/>
      <c r="P4" s="55"/>
      <c r="Q4" s="55" t="s">
        <v>104</v>
      </c>
      <c r="R4" s="45" t="s">
        <v>81</v>
      </c>
      <c r="S4" s="56">
        <v>1</v>
      </c>
      <c r="T4" s="35">
        <v>0.9</v>
      </c>
      <c r="U4" s="109" t="s">
        <v>193</v>
      </c>
      <c r="V4" s="110" t="s">
        <v>146</v>
      </c>
    </row>
    <row r="5" spans="1:22" s="30" customFormat="1" ht="195" customHeight="1" outlineLevel="2">
      <c r="A5" s="42">
        <v>5</v>
      </c>
      <c r="B5" s="42" t="s">
        <v>41</v>
      </c>
      <c r="C5" s="42">
        <v>3</v>
      </c>
      <c r="D5" s="42" t="s">
        <v>42</v>
      </c>
      <c r="E5" s="42">
        <v>3</v>
      </c>
      <c r="F5" s="42" t="s">
        <v>43</v>
      </c>
      <c r="G5" s="43">
        <v>886</v>
      </c>
      <c r="H5" s="44" t="s">
        <v>44</v>
      </c>
      <c r="I5" s="45">
        <v>6</v>
      </c>
      <c r="J5" s="45" t="s">
        <v>45</v>
      </c>
      <c r="K5" s="46">
        <v>2</v>
      </c>
      <c r="L5" s="45" t="s">
        <v>46</v>
      </c>
      <c r="M5" s="54"/>
      <c r="N5" s="45" t="s">
        <v>65</v>
      </c>
      <c r="O5" s="55"/>
      <c r="P5" s="55"/>
      <c r="Q5" s="55" t="s">
        <v>104</v>
      </c>
      <c r="R5" s="45" t="s">
        <v>82</v>
      </c>
      <c r="S5" s="56">
        <v>1</v>
      </c>
      <c r="T5" s="35">
        <v>1</v>
      </c>
      <c r="U5" s="111" t="s">
        <v>156</v>
      </c>
      <c r="V5" s="112" t="s">
        <v>111</v>
      </c>
    </row>
    <row r="6" spans="1:22" s="30" customFormat="1" ht="63.75" customHeight="1" outlineLevel="2">
      <c r="A6" s="47">
        <v>5</v>
      </c>
      <c r="B6" s="48" t="s">
        <v>41</v>
      </c>
      <c r="C6" s="48">
        <v>3</v>
      </c>
      <c r="D6" s="47" t="s">
        <v>42</v>
      </c>
      <c r="E6" s="48">
        <v>3</v>
      </c>
      <c r="F6" s="47" t="s">
        <v>43</v>
      </c>
      <c r="G6" s="43">
        <v>886</v>
      </c>
      <c r="H6" s="44" t="s">
        <v>44</v>
      </c>
      <c r="I6" s="43">
        <v>2</v>
      </c>
      <c r="J6" s="45" t="s">
        <v>45</v>
      </c>
      <c r="K6" s="43">
        <v>2</v>
      </c>
      <c r="L6" s="45" t="s">
        <v>46</v>
      </c>
      <c r="M6" s="54"/>
      <c r="N6" s="45" t="s">
        <v>66</v>
      </c>
      <c r="O6" s="55"/>
      <c r="P6" s="55"/>
      <c r="Q6" s="55" t="s">
        <v>104</v>
      </c>
      <c r="R6" s="45" t="s">
        <v>83</v>
      </c>
      <c r="S6" s="56">
        <v>1</v>
      </c>
      <c r="T6" s="35">
        <v>1</v>
      </c>
      <c r="U6" s="111" t="s">
        <v>158</v>
      </c>
      <c r="V6" s="112" t="s">
        <v>111</v>
      </c>
    </row>
    <row r="7" spans="1:22" s="30" customFormat="1" ht="93.75" customHeight="1" outlineLevel="2">
      <c r="A7" s="47">
        <v>5</v>
      </c>
      <c r="B7" s="48" t="s">
        <v>41</v>
      </c>
      <c r="C7" s="48">
        <v>3</v>
      </c>
      <c r="D7" s="48" t="s">
        <v>42</v>
      </c>
      <c r="E7" s="48">
        <v>3</v>
      </c>
      <c r="F7" s="47" t="s">
        <v>43</v>
      </c>
      <c r="G7" s="43">
        <v>886</v>
      </c>
      <c r="H7" s="44" t="s">
        <v>44</v>
      </c>
      <c r="I7" s="43">
        <v>3</v>
      </c>
      <c r="J7" s="45" t="s">
        <v>45</v>
      </c>
      <c r="K7" s="43">
        <v>3</v>
      </c>
      <c r="L7" s="45" t="s">
        <v>46</v>
      </c>
      <c r="M7" s="54"/>
      <c r="N7" s="45" t="s">
        <v>67</v>
      </c>
      <c r="O7" s="55"/>
      <c r="P7" s="55"/>
      <c r="Q7" s="55" t="s">
        <v>104</v>
      </c>
      <c r="R7" s="45" t="s">
        <v>84</v>
      </c>
      <c r="S7" s="56">
        <v>0.9</v>
      </c>
      <c r="T7" s="35">
        <v>0.9</v>
      </c>
      <c r="U7" s="108" t="s">
        <v>180</v>
      </c>
      <c r="V7" s="108" t="s">
        <v>132</v>
      </c>
    </row>
    <row r="8" spans="1:22" s="30" customFormat="1" ht="72.75" customHeight="1" outlineLevel="2">
      <c r="A8" s="47">
        <v>5</v>
      </c>
      <c r="B8" s="48" t="s">
        <v>41</v>
      </c>
      <c r="C8" s="48">
        <v>3</v>
      </c>
      <c r="D8" s="48" t="s">
        <v>42</v>
      </c>
      <c r="E8" s="48">
        <v>3</v>
      </c>
      <c r="F8" s="47" t="s">
        <v>43</v>
      </c>
      <c r="G8" s="43">
        <v>886</v>
      </c>
      <c r="H8" s="44" t="s">
        <v>44</v>
      </c>
      <c r="I8" s="43">
        <v>3</v>
      </c>
      <c r="J8" s="45" t="s">
        <v>45</v>
      </c>
      <c r="K8" s="43">
        <v>3</v>
      </c>
      <c r="L8" s="45" t="s">
        <v>46</v>
      </c>
      <c r="M8" s="54"/>
      <c r="N8" s="45" t="s">
        <v>68</v>
      </c>
      <c r="O8" s="55"/>
      <c r="P8" s="55"/>
      <c r="Q8" s="55" t="s">
        <v>104</v>
      </c>
      <c r="R8" s="45" t="s">
        <v>85</v>
      </c>
      <c r="S8" s="56">
        <v>0.7</v>
      </c>
      <c r="T8" s="35">
        <v>0.7</v>
      </c>
      <c r="U8" s="130" t="s">
        <v>189</v>
      </c>
      <c r="V8" s="112" t="s">
        <v>111</v>
      </c>
    </row>
    <row r="9" spans="1:22" s="30" customFormat="1" ht="210" customHeight="1" outlineLevel="2">
      <c r="A9" s="47">
        <v>5</v>
      </c>
      <c r="B9" s="48" t="s">
        <v>41</v>
      </c>
      <c r="C9" s="48">
        <v>3</v>
      </c>
      <c r="D9" s="48" t="s">
        <v>42</v>
      </c>
      <c r="E9" s="48">
        <v>3</v>
      </c>
      <c r="F9" s="47" t="s">
        <v>43</v>
      </c>
      <c r="G9" s="43">
        <v>886</v>
      </c>
      <c r="H9" s="44" t="s">
        <v>44</v>
      </c>
      <c r="I9" s="43">
        <v>3</v>
      </c>
      <c r="J9" s="45" t="s">
        <v>45</v>
      </c>
      <c r="K9" s="43">
        <v>3</v>
      </c>
      <c r="L9" s="45" t="s">
        <v>46</v>
      </c>
      <c r="M9" s="54"/>
      <c r="N9" s="45" t="s">
        <v>69</v>
      </c>
      <c r="O9" s="55"/>
      <c r="P9" s="55"/>
      <c r="Q9" s="55" t="s">
        <v>104</v>
      </c>
      <c r="R9" s="45" t="s">
        <v>86</v>
      </c>
      <c r="S9" s="56">
        <v>1</v>
      </c>
      <c r="T9" s="35">
        <v>1</v>
      </c>
      <c r="U9" s="131" t="s">
        <v>190</v>
      </c>
      <c r="V9" s="132" t="s">
        <v>133</v>
      </c>
    </row>
    <row r="10" spans="1:22" s="30" customFormat="1" ht="72" customHeight="1" outlineLevel="2">
      <c r="A10" s="47">
        <v>5</v>
      </c>
      <c r="B10" s="48" t="s">
        <v>41</v>
      </c>
      <c r="C10" s="48">
        <v>3</v>
      </c>
      <c r="D10" s="47" t="s">
        <v>42</v>
      </c>
      <c r="E10" s="48">
        <v>3</v>
      </c>
      <c r="F10" s="47" t="s">
        <v>43</v>
      </c>
      <c r="G10" s="43">
        <v>886</v>
      </c>
      <c r="H10" s="44" t="s">
        <v>44</v>
      </c>
      <c r="I10" s="43">
        <v>3</v>
      </c>
      <c r="J10" s="45" t="s">
        <v>45</v>
      </c>
      <c r="K10" s="43">
        <v>3</v>
      </c>
      <c r="L10" s="45" t="s">
        <v>46</v>
      </c>
      <c r="M10" s="54"/>
      <c r="N10" s="45" t="s">
        <v>70</v>
      </c>
      <c r="O10" s="55"/>
      <c r="P10" s="55"/>
      <c r="Q10" s="55" t="s">
        <v>104</v>
      </c>
      <c r="R10" s="45" t="s">
        <v>87</v>
      </c>
      <c r="S10" s="56">
        <v>1</v>
      </c>
      <c r="T10" s="35">
        <v>1</v>
      </c>
      <c r="U10" s="113" t="s">
        <v>202</v>
      </c>
      <c r="V10" s="112" t="s">
        <v>111</v>
      </c>
    </row>
    <row r="11" spans="1:22" s="30" customFormat="1" ht="131.25" customHeight="1" outlineLevel="2">
      <c r="A11" s="47">
        <v>5</v>
      </c>
      <c r="B11" s="48" t="s">
        <v>41</v>
      </c>
      <c r="C11" s="48">
        <v>3</v>
      </c>
      <c r="D11" s="47" t="s">
        <v>42</v>
      </c>
      <c r="E11" s="48">
        <v>3</v>
      </c>
      <c r="F11" s="47" t="s">
        <v>43</v>
      </c>
      <c r="G11" s="43">
        <v>886</v>
      </c>
      <c r="H11" s="44" t="s">
        <v>44</v>
      </c>
      <c r="I11" s="43">
        <v>3</v>
      </c>
      <c r="J11" s="45" t="s">
        <v>45</v>
      </c>
      <c r="K11" s="43">
        <v>3</v>
      </c>
      <c r="L11" s="45" t="s">
        <v>46</v>
      </c>
      <c r="M11" s="54"/>
      <c r="N11" s="45" t="s">
        <v>71</v>
      </c>
      <c r="O11" s="55"/>
      <c r="P11" s="55"/>
      <c r="Q11" s="55" t="s">
        <v>104</v>
      </c>
      <c r="R11" s="45" t="s">
        <v>88</v>
      </c>
      <c r="S11" s="56">
        <v>0.9</v>
      </c>
      <c r="T11" s="35">
        <v>0.18</v>
      </c>
      <c r="U11" s="114" t="s">
        <v>198</v>
      </c>
      <c r="V11" s="112"/>
    </row>
    <row r="12" spans="1:22" s="30" customFormat="1" ht="171.75" customHeight="1" outlineLevel="2">
      <c r="A12" s="47">
        <v>5</v>
      </c>
      <c r="B12" s="48" t="s">
        <v>41</v>
      </c>
      <c r="C12" s="48">
        <v>3</v>
      </c>
      <c r="D12" s="47" t="s">
        <v>42</v>
      </c>
      <c r="E12" s="48">
        <v>3</v>
      </c>
      <c r="F12" s="47" t="s">
        <v>43</v>
      </c>
      <c r="G12" s="43">
        <v>886</v>
      </c>
      <c r="H12" s="44" t="s">
        <v>44</v>
      </c>
      <c r="I12" s="43">
        <v>3</v>
      </c>
      <c r="J12" s="45" t="s">
        <v>45</v>
      </c>
      <c r="K12" s="43">
        <v>3</v>
      </c>
      <c r="L12" s="45" t="s">
        <v>46</v>
      </c>
      <c r="M12" s="54"/>
      <c r="N12" s="45" t="s">
        <v>72</v>
      </c>
      <c r="O12" s="55"/>
      <c r="P12" s="55"/>
      <c r="Q12" s="55" t="s">
        <v>104</v>
      </c>
      <c r="R12" s="45" t="s">
        <v>89</v>
      </c>
      <c r="S12" s="56">
        <v>1</v>
      </c>
      <c r="T12" s="35">
        <v>1</v>
      </c>
      <c r="U12" s="115" t="s">
        <v>165</v>
      </c>
      <c r="V12" s="112" t="s">
        <v>111</v>
      </c>
    </row>
    <row r="13" spans="1:22" s="30" customFormat="1" ht="78.75" customHeight="1" outlineLevel="2">
      <c r="A13" s="47">
        <v>5</v>
      </c>
      <c r="B13" s="49" t="s">
        <v>41</v>
      </c>
      <c r="C13" s="48">
        <v>3</v>
      </c>
      <c r="D13" s="47" t="s">
        <v>42</v>
      </c>
      <c r="E13" s="48">
        <v>3</v>
      </c>
      <c r="F13" s="47" t="s">
        <v>43</v>
      </c>
      <c r="G13" s="43">
        <v>886</v>
      </c>
      <c r="H13" s="44" t="s">
        <v>44</v>
      </c>
      <c r="I13" s="43">
        <v>3</v>
      </c>
      <c r="J13" s="45" t="s">
        <v>45</v>
      </c>
      <c r="K13" s="43">
        <v>3</v>
      </c>
      <c r="L13" s="45" t="s">
        <v>46</v>
      </c>
      <c r="M13" s="54"/>
      <c r="N13" s="45" t="s">
        <v>73</v>
      </c>
      <c r="O13" s="55"/>
      <c r="P13" s="55"/>
      <c r="Q13" s="55" t="s">
        <v>104</v>
      </c>
      <c r="R13" s="45" t="s">
        <v>90</v>
      </c>
      <c r="S13" s="56">
        <v>1</v>
      </c>
      <c r="T13" s="35">
        <v>0.33</v>
      </c>
      <c r="U13" s="116" t="s">
        <v>168</v>
      </c>
      <c r="V13" s="112" t="s">
        <v>111</v>
      </c>
    </row>
    <row r="14" spans="1:22" s="30" customFormat="1" ht="68.25" customHeight="1" outlineLevel="2">
      <c r="A14" s="47">
        <v>5</v>
      </c>
      <c r="B14" s="49" t="s">
        <v>41</v>
      </c>
      <c r="C14" s="48">
        <v>3</v>
      </c>
      <c r="D14" s="48" t="s">
        <v>42</v>
      </c>
      <c r="E14" s="48">
        <v>3</v>
      </c>
      <c r="F14" s="47" t="s">
        <v>43</v>
      </c>
      <c r="G14" s="43">
        <v>886</v>
      </c>
      <c r="H14" s="44" t="s">
        <v>44</v>
      </c>
      <c r="I14" s="43">
        <v>3</v>
      </c>
      <c r="J14" s="45" t="s">
        <v>45</v>
      </c>
      <c r="K14" s="43">
        <v>3</v>
      </c>
      <c r="L14" s="45" t="s">
        <v>46</v>
      </c>
      <c r="M14" s="54"/>
      <c r="N14" s="45" t="s">
        <v>74</v>
      </c>
      <c r="O14" s="55"/>
      <c r="P14" s="55"/>
      <c r="Q14" s="55" t="s">
        <v>104</v>
      </c>
      <c r="R14" s="45" t="s">
        <v>91</v>
      </c>
      <c r="S14" s="56">
        <v>0.9</v>
      </c>
      <c r="T14" s="35">
        <v>0.25</v>
      </c>
      <c r="U14" s="117" t="s">
        <v>143</v>
      </c>
      <c r="V14" s="112" t="s">
        <v>111</v>
      </c>
    </row>
    <row r="15" spans="1:22" s="30" customFormat="1" ht="84" customHeight="1" outlineLevel="2">
      <c r="A15" s="50">
        <v>5</v>
      </c>
      <c r="B15" s="49" t="s">
        <v>41</v>
      </c>
      <c r="C15" s="49">
        <v>3</v>
      </c>
      <c r="D15" s="48" t="s">
        <v>42</v>
      </c>
      <c r="E15" s="49">
        <v>3</v>
      </c>
      <c r="F15" s="47" t="s">
        <v>43</v>
      </c>
      <c r="G15" s="43">
        <v>886</v>
      </c>
      <c r="H15" s="44" t="s">
        <v>44</v>
      </c>
      <c r="I15" s="51">
        <v>3</v>
      </c>
      <c r="J15" s="45" t="s">
        <v>45</v>
      </c>
      <c r="K15" s="51">
        <v>3</v>
      </c>
      <c r="L15" s="45" t="s">
        <v>46</v>
      </c>
      <c r="M15" s="54"/>
      <c r="N15" s="45" t="s">
        <v>75</v>
      </c>
      <c r="O15" s="55"/>
      <c r="P15" s="55"/>
      <c r="Q15" s="55" t="s">
        <v>104</v>
      </c>
      <c r="R15" s="45" t="s">
        <v>92</v>
      </c>
      <c r="S15" s="56">
        <v>1</v>
      </c>
      <c r="T15" s="35">
        <v>0.25</v>
      </c>
      <c r="U15" s="118" t="s">
        <v>144</v>
      </c>
      <c r="V15" s="112" t="s">
        <v>111</v>
      </c>
    </row>
    <row r="16" spans="1:22" s="30" customFormat="1" ht="82.5" customHeight="1" outlineLevel="2">
      <c r="A16" s="50">
        <v>5</v>
      </c>
      <c r="B16" s="49" t="s">
        <v>41</v>
      </c>
      <c r="C16" s="49">
        <v>3</v>
      </c>
      <c r="D16" s="48" t="s">
        <v>42</v>
      </c>
      <c r="E16" s="49">
        <v>3</v>
      </c>
      <c r="F16" s="47" t="s">
        <v>43</v>
      </c>
      <c r="G16" s="43">
        <v>886</v>
      </c>
      <c r="H16" s="44" t="s">
        <v>44</v>
      </c>
      <c r="I16" s="51">
        <v>3</v>
      </c>
      <c r="J16" s="45" t="s">
        <v>45</v>
      </c>
      <c r="K16" s="51">
        <v>3</v>
      </c>
      <c r="L16" s="45" t="s">
        <v>46</v>
      </c>
      <c r="M16" s="54"/>
      <c r="N16" s="45" t="s">
        <v>76</v>
      </c>
      <c r="O16" s="55"/>
      <c r="P16" s="55"/>
      <c r="Q16" s="55" t="s">
        <v>104</v>
      </c>
      <c r="R16" s="45" t="s">
        <v>93</v>
      </c>
      <c r="S16" s="56">
        <v>1</v>
      </c>
      <c r="T16" s="35">
        <v>0.7</v>
      </c>
      <c r="U16" s="119" t="s">
        <v>174</v>
      </c>
      <c r="V16" s="112" t="s">
        <v>111</v>
      </c>
    </row>
    <row r="17" spans="1:24" s="30" customFormat="1" ht="14.25" customHeight="1" outlineLevel="2">
      <c r="A17" s="47"/>
      <c r="B17" s="48"/>
      <c r="C17" s="48"/>
      <c r="D17" s="48"/>
      <c r="E17" s="48"/>
      <c r="F17" s="47"/>
      <c r="G17" s="43"/>
      <c r="H17" s="44"/>
      <c r="I17" s="43"/>
      <c r="J17" s="45"/>
      <c r="K17" s="43"/>
      <c r="L17" s="45"/>
      <c r="M17" s="54"/>
      <c r="N17" s="61"/>
      <c r="O17" s="55"/>
      <c r="P17" s="55"/>
      <c r="Q17" s="55"/>
      <c r="R17" s="62"/>
      <c r="S17" s="56"/>
      <c r="T17" s="63"/>
      <c r="U17" s="120"/>
      <c r="V17" s="121"/>
    </row>
    <row r="18" spans="1:24" s="30" customFormat="1" ht="83.25" customHeight="1" outlineLevel="2">
      <c r="A18" s="64">
        <v>7</v>
      </c>
      <c r="B18" s="64" t="s">
        <v>98</v>
      </c>
      <c r="C18" s="64">
        <v>5</v>
      </c>
      <c r="D18" s="65" t="s">
        <v>99</v>
      </c>
      <c r="E18" s="64">
        <v>4</v>
      </c>
      <c r="F18" s="65" t="s">
        <v>100</v>
      </c>
      <c r="G18" s="64">
        <v>886</v>
      </c>
      <c r="H18" s="65" t="s">
        <v>101</v>
      </c>
      <c r="I18" s="65">
        <v>6</v>
      </c>
      <c r="J18" s="65" t="s">
        <v>45</v>
      </c>
      <c r="K18" s="64">
        <v>122</v>
      </c>
      <c r="L18" s="65" t="s">
        <v>102</v>
      </c>
      <c r="M18" s="66"/>
      <c r="N18" s="67" t="s">
        <v>122</v>
      </c>
      <c r="O18" s="68"/>
      <c r="P18" s="55"/>
      <c r="Q18" s="69" t="s">
        <v>104</v>
      </c>
      <c r="R18" s="70" t="s">
        <v>116</v>
      </c>
      <c r="S18" s="71">
        <v>0.95</v>
      </c>
      <c r="T18" s="35">
        <v>0.95</v>
      </c>
      <c r="U18" s="122" t="s">
        <v>149</v>
      </c>
      <c r="V18" s="112"/>
      <c r="W18" s="41"/>
      <c r="X18" s="41"/>
    </row>
    <row r="19" spans="1:24" s="30" customFormat="1" ht="74.25" customHeight="1" outlineLevel="2">
      <c r="A19" s="64">
        <v>7</v>
      </c>
      <c r="B19" s="64" t="s">
        <v>98</v>
      </c>
      <c r="C19" s="64">
        <v>5</v>
      </c>
      <c r="D19" s="65" t="s">
        <v>99</v>
      </c>
      <c r="E19" s="64">
        <v>4</v>
      </c>
      <c r="F19" s="65" t="s">
        <v>100</v>
      </c>
      <c r="G19" s="64">
        <v>886</v>
      </c>
      <c r="H19" s="65" t="s">
        <v>101</v>
      </c>
      <c r="I19" s="65">
        <v>6</v>
      </c>
      <c r="J19" s="65" t="s">
        <v>45</v>
      </c>
      <c r="K19" s="64">
        <v>122</v>
      </c>
      <c r="L19" s="65" t="s">
        <v>102</v>
      </c>
      <c r="M19" s="66"/>
      <c r="N19" s="67" t="s">
        <v>123</v>
      </c>
      <c r="O19" s="68"/>
      <c r="P19" s="55"/>
      <c r="Q19" s="69" t="s">
        <v>104</v>
      </c>
      <c r="R19" s="70" t="s">
        <v>117</v>
      </c>
      <c r="S19" s="71">
        <v>1</v>
      </c>
      <c r="T19" s="35">
        <v>0.82</v>
      </c>
      <c r="U19" s="122" t="s">
        <v>150</v>
      </c>
      <c r="V19" s="120"/>
      <c r="W19" s="41"/>
      <c r="X19" s="41"/>
    </row>
    <row r="20" spans="1:24" s="30" customFormat="1" ht="80.25" customHeight="1" outlineLevel="2">
      <c r="A20" s="64">
        <v>7</v>
      </c>
      <c r="B20" s="64" t="s">
        <v>98</v>
      </c>
      <c r="C20" s="64">
        <v>5</v>
      </c>
      <c r="D20" s="65" t="s">
        <v>99</v>
      </c>
      <c r="E20" s="64">
        <v>4</v>
      </c>
      <c r="F20" s="65" t="s">
        <v>100</v>
      </c>
      <c r="G20" s="64">
        <v>886</v>
      </c>
      <c r="H20" s="65" t="s">
        <v>101</v>
      </c>
      <c r="I20" s="65">
        <v>6</v>
      </c>
      <c r="J20" s="65" t="s">
        <v>45</v>
      </c>
      <c r="K20" s="64">
        <v>122</v>
      </c>
      <c r="L20" s="65" t="s">
        <v>102</v>
      </c>
      <c r="M20" s="66"/>
      <c r="N20" s="67" t="s">
        <v>124</v>
      </c>
      <c r="O20" s="68"/>
      <c r="P20" s="55"/>
      <c r="Q20" s="69" t="s">
        <v>104</v>
      </c>
      <c r="R20" s="70" t="s">
        <v>118</v>
      </c>
      <c r="S20" s="71">
        <v>0.9</v>
      </c>
      <c r="T20" s="35">
        <v>0.9</v>
      </c>
      <c r="U20" s="123" t="s">
        <v>151</v>
      </c>
      <c r="V20" s="112"/>
      <c r="W20" s="41"/>
      <c r="X20" s="41"/>
    </row>
    <row r="21" spans="1:24" s="30" customFormat="1" ht="75.75" customHeight="1" outlineLevel="2">
      <c r="A21" s="64">
        <v>7</v>
      </c>
      <c r="B21" s="64" t="s">
        <v>98</v>
      </c>
      <c r="C21" s="64">
        <v>5</v>
      </c>
      <c r="D21" s="65" t="s">
        <v>99</v>
      </c>
      <c r="E21" s="64">
        <v>4</v>
      </c>
      <c r="F21" s="65" t="s">
        <v>100</v>
      </c>
      <c r="G21" s="64">
        <v>886</v>
      </c>
      <c r="H21" s="65" t="s">
        <v>101</v>
      </c>
      <c r="I21" s="65">
        <v>6</v>
      </c>
      <c r="J21" s="65" t="s">
        <v>45</v>
      </c>
      <c r="K21" s="64">
        <v>122</v>
      </c>
      <c r="L21" s="65" t="s">
        <v>102</v>
      </c>
      <c r="M21" s="66"/>
      <c r="N21" s="67" t="s">
        <v>125</v>
      </c>
      <c r="O21" s="68"/>
      <c r="P21" s="55"/>
      <c r="Q21" s="69" t="s">
        <v>104</v>
      </c>
      <c r="R21" s="70" t="s">
        <v>119</v>
      </c>
      <c r="S21" s="71">
        <v>0.9</v>
      </c>
      <c r="T21" s="35">
        <v>0.9</v>
      </c>
      <c r="U21" s="122" t="s">
        <v>152</v>
      </c>
      <c r="V21" s="120"/>
      <c r="W21" s="41"/>
      <c r="X21" s="41"/>
    </row>
    <row r="22" spans="1:24" s="30" customFormat="1" ht="75" customHeight="1" outlineLevel="2">
      <c r="A22" s="64">
        <v>7</v>
      </c>
      <c r="B22" s="64" t="s">
        <v>98</v>
      </c>
      <c r="C22" s="64">
        <v>5</v>
      </c>
      <c r="D22" s="65" t="s">
        <v>99</v>
      </c>
      <c r="E22" s="64">
        <v>4</v>
      </c>
      <c r="F22" s="65" t="s">
        <v>100</v>
      </c>
      <c r="G22" s="64">
        <v>886</v>
      </c>
      <c r="H22" s="65" t="s">
        <v>101</v>
      </c>
      <c r="I22" s="65">
        <v>6</v>
      </c>
      <c r="J22" s="65" t="s">
        <v>45</v>
      </c>
      <c r="K22" s="64">
        <v>122</v>
      </c>
      <c r="L22" s="65" t="s">
        <v>102</v>
      </c>
      <c r="M22" s="66"/>
      <c r="N22" s="67" t="s">
        <v>126</v>
      </c>
      <c r="O22" s="68"/>
      <c r="P22" s="55"/>
      <c r="Q22" s="69" t="s">
        <v>104</v>
      </c>
      <c r="R22" s="70" t="s">
        <v>120</v>
      </c>
      <c r="S22" s="71">
        <v>0.9</v>
      </c>
      <c r="T22" s="35">
        <v>0.28000000000000003</v>
      </c>
      <c r="U22" s="124" t="s">
        <v>153</v>
      </c>
      <c r="V22" s="120"/>
      <c r="W22" s="41"/>
      <c r="X22" s="41"/>
    </row>
    <row r="23" spans="1:24" s="30" customFormat="1" ht="14.25" customHeight="1" outlineLevel="2">
      <c r="A23" s="47"/>
      <c r="B23" s="48"/>
      <c r="C23" s="48"/>
      <c r="D23" s="48"/>
      <c r="E23" s="48"/>
      <c r="F23" s="47"/>
      <c r="G23" s="43"/>
      <c r="H23" s="44"/>
      <c r="I23" s="43"/>
      <c r="J23" s="45"/>
      <c r="K23" s="43"/>
      <c r="L23" s="45"/>
      <c r="M23" s="54"/>
      <c r="N23" s="72"/>
      <c r="O23" s="55"/>
      <c r="P23" s="55"/>
      <c r="Q23" s="55"/>
      <c r="R23" s="73"/>
      <c r="S23" s="56"/>
      <c r="T23" s="63"/>
      <c r="U23" s="120"/>
      <c r="V23" s="121"/>
    </row>
    <row r="24" spans="1:24" s="30" customFormat="1" ht="63.75" customHeight="1" outlineLevel="2">
      <c r="A24" s="47">
        <v>5</v>
      </c>
      <c r="B24" s="48" t="s">
        <v>48</v>
      </c>
      <c r="C24" s="48">
        <v>3</v>
      </c>
      <c r="D24" s="49" t="s">
        <v>49</v>
      </c>
      <c r="E24" s="48">
        <v>3</v>
      </c>
      <c r="F24" s="47" t="s">
        <v>50</v>
      </c>
      <c r="G24" s="43">
        <v>885</v>
      </c>
      <c r="H24" s="52" t="s">
        <v>51</v>
      </c>
      <c r="I24" s="43">
        <v>3</v>
      </c>
      <c r="J24" s="45" t="s">
        <v>45</v>
      </c>
      <c r="K24" s="43">
        <v>3</v>
      </c>
      <c r="L24" s="45" t="s">
        <v>52</v>
      </c>
      <c r="M24" s="54"/>
      <c r="N24" s="45" t="s">
        <v>77</v>
      </c>
      <c r="O24" s="55"/>
      <c r="P24" s="55"/>
      <c r="Q24" s="55" t="s">
        <v>104</v>
      </c>
      <c r="R24" s="45" t="s">
        <v>94</v>
      </c>
      <c r="S24" s="56">
        <v>0.6</v>
      </c>
      <c r="T24" s="35">
        <v>0.6</v>
      </c>
      <c r="U24" s="127" t="s">
        <v>187</v>
      </c>
      <c r="V24" s="112" t="s">
        <v>111</v>
      </c>
    </row>
    <row r="25" spans="1:24" s="30" customFormat="1" ht="66" customHeight="1" outlineLevel="2">
      <c r="A25" s="47">
        <v>5</v>
      </c>
      <c r="B25" s="48" t="s">
        <v>48</v>
      </c>
      <c r="C25" s="48">
        <v>3</v>
      </c>
      <c r="D25" s="49" t="s">
        <v>49</v>
      </c>
      <c r="E25" s="48">
        <v>3</v>
      </c>
      <c r="F25" s="47" t="s">
        <v>50</v>
      </c>
      <c r="G25" s="43">
        <v>885</v>
      </c>
      <c r="H25" s="52" t="s">
        <v>51</v>
      </c>
      <c r="I25" s="43">
        <v>3</v>
      </c>
      <c r="J25" s="45" t="s">
        <v>45</v>
      </c>
      <c r="K25" s="43">
        <v>3</v>
      </c>
      <c r="L25" s="45" t="s">
        <v>63</v>
      </c>
      <c r="M25" s="54"/>
      <c r="N25" s="45" t="s">
        <v>78</v>
      </c>
      <c r="O25" s="55"/>
      <c r="P25" s="55"/>
      <c r="Q25" s="55" t="s">
        <v>104</v>
      </c>
      <c r="R25" s="45" t="s">
        <v>95</v>
      </c>
      <c r="S25" s="56">
        <v>0.75</v>
      </c>
      <c r="T25" s="35">
        <v>0.75</v>
      </c>
      <c r="U25" s="128" t="s">
        <v>188</v>
      </c>
      <c r="V25" s="112" t="s">
        <v>111</v>
      </c>
    </row>
    <row r="26" spans="1:24" s="30" customFormat="1" ht="54" customHeight="1" outlineLevel="2">
      <c r="A26" s="47">
        <v>5</v>
      </c>
      <c r="B26" s="49" t="s">
        <v>48</v>
      </c>
      <c r="C26" s="49">
        <v>3</v>
      </c>
      <c r="D26" s="49" t="s">
        <v>49</v>
      </c>
      <c r="E26" s="49">
        <v>3</v>
      </c>
      <c r="F26" s="50" t="s">
        <v>50</v>
      </c>
      <c r="G26" s="43">
        <v>885</v>
      </c>
      <c r="H26" s="52" t="s">
        <v>51</v>
      </c>
      <c r="I26" s="51">
        <v>3</v>
      </c>
      <c r="J26" s="45" t="s">
        <v>45</v>
      </c>
      <c r="K26" s="51">
        <v>3</v>
      </c>
      <c r="L26" s="45" t="s">
        <v>63</v>
      </c>
      <c r="M26" s="54"/>
      <c r="N26" s="45" t="s">
        <v>79</v>
      </c>
      <c r="O26" s="55"/>
      <c r="P26" s="55"/>
      <c r="Q26" s="55" t="s">
        <v>104</v>
      </c>
      <c r="R26" s="45" t="s">
        <v>96</v>
      </c>
      <c r="S26" s="56">
        <v>0.7</v>
      </c>
      <c r="T26" s="35">
        <v>0.7</v>
      </c>
      <c r="U26" s="129" t="s">
        <v>185</v>
      </c>
      <c r="V26" s="112" t="s">
        <v>111</v>
      </c>
    </row>
    <row r="27" spans="1:24" s="30" customFormat="1" ht="14.25" customHeight="1" outlineLevel="2">
      <c r="A27" s="47"/>
      <c r="B27" s="48"/>
      <c r="C27" s="48"/>
      <c r="D27" s="48"/>
      <c r="E27" s="48"/>
      <c r="F27" s="47"/>
      <c r="G27" s="43"/>
      <c r="H27" s="44"/>
      <c r="I27" s="43"/>
      <c r="J27" s="45"/>
      <c r="K27" s="43"/>
      <c r="L27" s="45"/>
      <c r="M27" s="54"/>
      <c r="N27" s="45"/>
      <c r="O27" s="55"/>
      <c r="P27" s="55"/>
      <c r="Q27" s="55"/>
      <c r="R27" s="45"/>
      <c r="S27" s="56"/>
      <c r="T27" s="63"/>
      <c r="U27" s="120"/>
      <c r="V27" s="121"/>
    </row>
    <row r="28" spans="1:24" s="30" customFormat="1" ht="126" customHeight="1" outlineLevel="2">
      <c r="A28" s="50">
        <v>4</v>
      </c>
      <c r="B28" s="49" t="s">
        <v>53</v>
      </c>
      <c r="C28" s="49">
        <v>3</v>
      </c>
      <c r="D28" s="49" t="s">
        <v>54</v>
      </c>
      <c r="E28" s="49">
        <v>4</v>
      </c>
      <c r="F28" s="50" t="s">
        <v>43</v>
      </c>
      <c r="G28" s="51">
        <v>887</v>
      </c>
      <c r="H28" s="53" t="s">
        <v>55</v>
      </c>
      <c r="I28" s="51">
        <v>1</v>
      </c>
      <c r="J28" s="45" t="s">
        <v>56</v>
      </c>
      <c r="K28" s="51" t="s">
        <v>57</v>
      </c>
      <c r="L28" s="45" t="s">
        <v>58</v>
      </c>
      <c r="M28" s="54"/>
      <c r="N28" s="45" t="s">
        <v>80</v>
      </c>
      <c r="O28" s="55"/>
      <c r="P28" s="55"/>
      <c r="Q28" s="55" t="s">
        <v>104</v>
      </c>
      <c r="R28" s="45" t="s">
        <v>97</v>
      </c>
      <c r="S28" s="56">
        <v>1</v>
      </c>
      <c r="T28" s="35">
        <v>1</v>
      </c>
      <c r="U28" s="137" t="s">
        <v>200</v>
      </c>
      <c r="V28" s="112" t="s">
        <v>111</v>
      </c>
    </row>
    <row r="29" spans="1:24" s="20" customFormat="1" ht="15" customHeight="1">
      <c r="A29" s="21"/>
      <c r="C29" s="21"/>
      <c r="E29" s="21"/>
      <c r="G29" s="21"/>
      <c r="K29" s="21"/>
      <c r="M29" s="21"/>
      <c r="O29" s="21"/>
      <c r="P29" s="21"/>
      <c r="Q29" s="21"/>
      <c r="S29" s="21"/>
      <c r="T29" s="36"/>
    </row>
    <row r="30" spans="1:24" s="20" customFormat="1" ht="15" customHeight="1">
      <c r="A30" s="21"/>
      <c r="C30" s="21"/>
      <c r="E30" s="21"/>
      <c r="G30" s="21"/>
      <c r="K30" s="21"/>
      <c r="M30" s="21"/>
      <c r="O30" s="21"/>
      <c r="P30" s="21"/>
      <c r="Q30" s="21"/>
      <c r="S30" s="21"/>
      <c r="T30" s="36"/>
    </row>
    <row r="31" spans="1:24" s="20" customFormat="1" ht="15" customHeight="1">
      <c r="A31" s="21"/>
      <c r="C31" s="21"/>
      <c r="E31" s="21"/>
      <c r="G31" s="21"/>
      <c r="K31" s="21"/>
      <c r="M31" s="21"/>
      <c r="O31" s="21"/>
      <c r="P31" s="21"/>
      <c r="Q31" s="21"/>
      <c r="S31" s="21"/>
      <c r="T31" s="36"/>
    </row>
    <row r="32" spans="1:24" s="20" customFormat="1" ht="15" customHeight="1">
      <c r="A32" s="21"/>
      <c r="C32" s="21"/>
      <c r="E32" s="21"/>
      <c r="G32" s="21"/>
      <c r="K32" s="21"/>
      <c r="M32" s="21"/>
      <c r="O32" s="21"/>
      <c r="P32" s="21"/>
      <c r="Q32" s="21"/>
      <c r="S32" s="21"/>
      <c r="T32" s="36"/>
    </row>
    <row r="33" spans="1:20" s="20" customFormat="1" ht="15" customHeight="1">
      <c r="A33" s="21"/>
      <c r="C33" s="21"/>
      <c r="E33" s="21"/>
      <c r="G33" s="21"/>
      <c r="K33" s="21"/>
      <c r="M33" s="21"/>
      <c r="O33" s="21"/>
      <c r="P33" s="21"/>
      <c r="Q33" s="21"/>
      <c r="S33" s="21"/>
      <c r="T33" s="36"/>
    </row>
    <row r="34" spans="1:20" s="20" customFormat="1" ht="15" customHeight="1">
      <c r="A34" s="21"/>
      <c r="C34" s="21"/>
      <c r="E34" s="21"/>
      <c r="G34" s="21"/>
      <c r="K34" s="21"/>
      <c r="M34" s="21"/>
      <c r="O34" s="21"/>
      <c r="P34" s="21"/>
      <c r="Q34" s="21"/>
      <c r="S34" s="21"/>
      <c r="T34" s="36"/>
    </row>
    <row r="35" spans="1:20" s="20" customFormat="1" ht="15" customHeight="1">
      <c r="A35" s="21"/>
      <c r="C35" s="21"/>
      <c r="E35" s="21"/>
      <c r="G35" s="21"/>
      <c r="K35" s="21"/>
      <c r="M35" s="21"/>
      <c r="O35" s="21"/>
      <c r="P35" s="21"/>
      <c r="Q35" s="21"/>
      <c r="S35" s="21"/>
      <c r="T35" s="36"/>
    </row>
    <row r="36" spans="1:20" s="20" customFormat="1" ht="15" customHeight="1">
      <c r="A36" s="21"/>
      <c r="C36" s="21"/>
      <c r="E36" s="21"/>
      <c r="G36" s="21"/>
      <c r="K36" s="21"/>
      <c r="M36" s="21"/>
      <c r="O36" s="21"/>
      <c r="P36" s="21"/>
      <c r="Q36" s="21"/>
      <c r="S36" s="21"/>
      <c r="T36" s="36"/>
    </row>
    <row r="37" spans="1:20" s="20" customFormat="1" ht="15" customHeight="1">
      <c r="A37" s="21"/>
      <c r="C37" s="21"/>
      <c r="E37" s="21"/>
      <c r="G37" s="21"/>
      <c r="K37" s="21"/>
      <c r="M37" s="21"/>
      <c r="O37" s="21"/>
      <c r="P37" s="21"/>
      <c r="Q37" s="21"/>
      <c r="S37" s="21"/>
      <c r="T37" s="36"/>
    </row>
    <row r="38" spans="1:20" s="20" customFormat="1" ht="15" customHeight="1">
      <c r="A38" s="21"/>
      <c r="C38" s="21"/>
      <c r="E38" s="21"/>
      <c r="G38" s="21"/>
      <c r="K38" s="21"/>
      <c r="M38" s="21"/>
      <c r="O38" s="21"/>
      <c r="P38" s="21"/>
      <c r="Q38" s="21"/>
      <c r="S38" s="21"/>
      <c r="T38" s="36"/>
    </row>
    <row r="39" spans="1:20" s="20" customFormat="1" ht="15" customHeight="1">
      <c r="A39" s="21"/>
      <c r="C39" s="21"/>
      <c r="E39" s="21"/>
      <c r="G39" s="21"/>
      <c r="K39" s="21"/>
      <c r="M39" s="21"/>
      <c r="O39" s="21"/>
      <c r="P39" s="21"/>
      <c r="Q39" s="21"/>
      <c r="S39" s="21"/>
      <c r="T39" s="36"/>
    </row>
    <row r="40" spans="1:20" s="20" customFormat="1" ht="15" customHeight="1">
      <c r="A40" s="21"/>
      <c r="C40" s="21"/>
      <c r="E40" s="21"/>
      <c r="G40" s="21"/>
      <c r="K40" s="21"/>
      <c r="M40" s="21"/>
      <c r="O40" s="21"/>
      <c r="P40" s="21"/>
      <c r="Q40" s="21"/>
      <c r="S40" s="21"/>
      <c r="T40" s="36"/>
    </row>
    <row r="41" spans="1:20" s="20" customFormat="1" ht="15" customHeight="1">
      <c r="A41" s="21"/>
      <c r="C41" s="21"/>
      <c r="E41" s="21"/>
      <c r="G41" s="21"/>
      <c r="K41" s="21"/>
      <c r="M41" s="21"/>
      <c r="O41" s="21"/>
      <c r="P41" s="21"/>
      <c r="Q41" s="21"/>
      <c r="S41" s="21"/>
      <c r="T41" s="36"/>
    </row>
    <row r="42" spans="1:20" s="20" customFormat="1" ht="15" customHeight="1">
      <c r="A42" s="21"/>
      <c r="C42" s="21"/>
      <c r="E42" s="21"/>
      <c r="G42" s="21"/>
      <c r="K42" s="21"/>
      <c r="M42" s="21"/>
      <c r="O42" s="21"/>
      <c r="P42" s="21"/>
      <c r="Q42" s="21"/>
      <c r="S42" s="21"/>
      <c r="T42" s="36"/>
    </row>
    <row r="43" spans="1:20" s="20" customFormat="1" ht="15" customHeight="1">
      <c r="A43" s="21"/>
      <c r="C43" s="21"/>
      <c r="E43" s="21"/>
      <c r="G43" s="21"/>
      <c r="K43" s="21"/>
      <c r="M43" s="21"/>
      <c r="O43" s="21"/>
      <c r="P43" s="21"/>
      <c r="Q43" s="21"/>
      <c r="S43" s="21"/>
      <c r="T43" s="36"/>
    </row>
    <row r="44" spans="1:20" s="20" customFormat="1" ht="15" customHeight="1">
      <c r="A44" s="21"/>
      <c r="C44" s="21"/>
      <c r="E44" s="21"/>
      <c r="G44" s="21"/>
      <c r="K44" s="21"/>
      <c r="M44" s="21"/>
      <c r="O44" s="21"/>
      <c r="P44" s="21"/>
      <c r="Q44" s="21"/>
      <c r="S44" s="21"/>
      <c r="T44" s="36"/>
    </row>
    <row r="45" spans="1:20" s="20" customFormat="1" ht="15" customHeight="1">
      <c r="A45" s="21"/>
      <c r="C45" s="21"/>
      <c r="E45" s="21"/>
      <c r="G45" s="21"/>
      <c r="K45" s="21"/>
      <c r="M45" s="21"/>
      <c r="O45" s="21"/>
      <c r="P45" s="21"/>
      <c r="Q45" s="21"/>
      <c r="S45" s="21"/>
      <c r="T45" s="36"/>
    </row>
    <row r="46" spans="1:20" s="20" customFormat="1" ht="15" customHeight="1">
      <c r="A46" s="21"/>
      <c r="C46" s="21"/>
      <c r="E46" s="21"/>
      <c r="G46" s="21"/>
      <c r="K46" s="21"/>
      <c r="M46" s="21"/>
      <c r="O46" s="21"/>
      <c r="P46" s="21"/>
      <c r="Q46" s="21"/>
      <c r="S46" s="21"/>
      <c r="T46" s="36"/>
    </row>
    <row r="47" spans="1:20" s="20" customFormat="1" ht="15" customHeight="1">
      <c r="A47" s="21"/>
      <c r="C47" s="21"/>
      <c r="E47" s="21"/>
      <c r="G47" s="21"/>
      <c r="K47" s="21"/>
      <c r="M47" s="21"/>
      <c r="O47" s="21"/>
      <c r="P47" s="21"/>
      <c r="Q47" s="21"/>
      <c r="S47" s="21"/>
      <c r="T47" s="36"/>
    </row>
    <row r="48" spans="1:20" s="20" customFormat="1" ht="15" customHeight="1">
      <c r="A48" s="21"/>
      <c r="C48" s="21"/>
      <c r="E48" s="21"/>
      <c r="G48" s="21"/>
      <c r="K48" s="21"/>
      <c r="M48" s="21"/>
      <c r="O48" s="21"/>
      <c r="P48" s="21"/>
      <c r="Q48" s="21"/>
      <c r="S48" s="21"/>
      <c r="T48" s="36"/>
    </row>
    <row r="49" spans="1:20" s="20" customFormat="1" ht="15" customHeight="1">
      <c r="A49" s="21"/>
      <c r="C49" s="21"/>
      <c r="E49" s="21"/>
      <c r="G49" s="21"/>
      <c r="K49" s="21"/>
      <c r="M49" s="21"/>
      <c r="O49" s="21"/>
      <c r="P49" s="21"/>
      <c r="Q49" s="21"/>
      <c r="S49" s="21"/>
      <c r="T49" s="36"/>
    </row>
    <row r="50" spans="1:20" s="20" customFormat="1" ht="15" customHeight="1">
      <c r="A50" s="21"/>
      <c r="C50" s="21"/>
      <c r="E50" s="21"/>
      <c r="G50" s="21"/>
      <c r="K50" s="21"/>
      <c r="M50" s="21"/>
      <c r="O50" s="21"/>
      <c r="P50" s="21"/>
      <c r="Q50" s="21"/>
      <c r="S50" s="21"/>
      <c r="T50" s="36"/>
    </row>
    <row r="51" spans="1:20" s="20" customFormat="1" ht="15" customHeight="1">
      <c r="A51" s="21"/>
      <c r="C51" s="21"/>
      <c r="E51" s="21"/>
      <c r="G51" s="21"/>
      <c r="K51" s="21"/>
      <c r="M51" s="21"/>
      <c r="O51" s="21"/>
      <c r="P51" s="21"/>
      <c r="Q51" s="21"/>
      <c r="S51" s="21"/>
      <c r="T51" s="36"/>
    </row>
    <row r="52" spans="1:20" s="20" customFormat="1" ht="15" customHeight="1">
      <c r="A52" s="21"/>
      <c r="C52" s="21"/>
      <c r="E52" s="21"/>
      <c r="G52" s="21"/>
      <c r="K52" s="21"/>
      <c r="M52" s="21"/>
      <c r="O52" s="21"/>
      <c r="P52" s="21"/>
      <c r="Q52" s="21"/>
      <c r="S52" s="21"/>
      <c r="T52" s="36"/>
    </row>
    <row r="53" spans="1:20" s="20" customFormat="1" ht="15" customHeight="1">
      <c r="A53" s="21"/>
      <c r="C53" s="21"/>
      <c r="E53" s="21"/>
      <c r="G53" s="21"/>
      <c r="K53" s="21"/>
      <c r="M53" s="21"/>
      <c r="O53" s="21"/>
      <c r="P53" s="21"/>
      <c r="Q53" s="21"/>
      <c r="S53" s="21"/>
      <c r="T53" s="36"/>
    </row>
    <row r="54" spans="1:20" s="20" customFormat="1" ht="15" customHeight="1">
      <c r="A54" s="21"/>
      <c r="C54" s="21"/>
      <c r="E54" s="21"/>
      <c r="G54" s="21"/>
      <c r="K54" s="21"/>
      <c r="M54" s="21"/>
      <c r="O54" s="21"/>
      <c r="P54" s="21"/>
      <c r="Q54" s="21"/>
      <c r="S54" s="21"/>
      <c r="T54" s="36"/>
    </row>
    <row r="55" spans="1:20" s="20" customFormat="1" ht="15" customHeight="1">
      <c r="A55" s="21"/>
      <c r="C55" s="21"/>
      <c r="E55" s="21"/>
      <c r="G55" s="21"/>
      <c r="K55" s="21"/>
      <c r="M55" s="21"/>
      <c r="O55" s="21"/>
      <c r="P55" s="21"/>
      <c r="Q55" s="21"/>
      <c r="S55" s="21"/>
      <c r="T55" s="36"/>
    </row>
    <row r="56" spans="1:20" s="20" customFormat="1" ht="15" customHeight="1">
      <c r="A56" s="21"/>
      <c r="C56" s="21"/>
      <c r="E56" s="21"/>
      <c r="G56" s="21"/>
      <c r="K56" s="21"/>
      <c r="M56" s="21"/>
      <c r="O56" s="21"/>
      <c r="P56" s="21"/>
      <c r="Q56" s="21"/>
      <c r="S56" s="21"/>
      <c r="T56" s="36"/>
    </row>
    <row r="57" spans="1:20" s="20" customFormat="1" ht="15" customHeight="1">
      <c r="A57" s="21"/>
      <c r="C57" s="21"/>
      <c r="E57" s="21"/>
      <c r="G57" s="21"/>
      <c r="K57" s="21"/>
      <c r="M57" s="21"/>
      <c r="O57" s="21"/>
      <c r="P57" s="21"/>
      <c r="Q57" s="21"/>
      <c r="S57" s="21"/>
      <c r="T57" s="36"/>
    </row>
    <row r="58" spans="1:20" s="20" customFormat="1" ht="15" customHeight="1">
      <c r="A58" s="21"/>
      <c r="C58" s="21"/>
      <c r="E58" s="21"/>
      <c r="G58" s="21"/>
      <c r="K58" s="21"/>
      <c r="M58" s="21"/>
      <c r="O58" s="21"/>
      <c r="P58" s="21"/>
      <c r="Q58" s="21"/>
      <c r="S58" s="21"/>
      <c r="T58" s="36"/>
    </row>
    <row r="59" spans="1:20" s="20" customFormat="1" ht="15" customHeight="1">
      <c r="A59" s="21"/>
      <c r="C59" s="21"/>
      <c r="E59" s="21"/>
      <c r="G59" s="21"/>
      <c r="K59" s="21"/>
      <c r="M59" s="21"/>
      <c r="O59" s="21"/>
      <c r="P59" s="21"/>
      <c r="Q59" s="21"/>
      <c r="S59" s="21"/>
      <c r="T59" s="36"/>
    </row>
    <row r="60" spans="1:20" ht="15" customHeight="1"/>
    <row r="61" spans="1:20" ht="15" customHeight="1"/>
    <row r="62" spans="1:20" ht="15" customHeight="1"/>
    <row r="63" spans="1:20" ht="15" customHeight="1"/>
    <row r="64" spans="1:2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sheetData>
  <sheetProtection password="CE86" sheet="1" objects="1" scenarios="1" selectLockedCells="1" selectUnlockedCells="1"/>
  <autoFilter ref="A3:V4"/>
  <mergeCells count="12">
    <mergeCell ref="V2:V3"/>
    <mergeCell ref="I2:J2"/>
    <mergeCell ref="R2:R3"/>
    <mergeCell ref="S2:T2"/>
    <mergeCell ref="O2:Q2"/>
    <mergeCell ref="U2:U3"/>
    <mergeCell ref="G2:H2"/>
    <mergeCell ref="K2:L2"/>
    <mergeCell ref="M2:N2"/>
    <mergeCell ref="A2:B2"/>
    <mergeCell ref="C2:D2"/>
    <mergeCell ref="E2:F2"/>
  </mergeCells>
  <phoneticPr fontId="8" type="noConversion"/>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2888922EBBE2948B1D60E7FDB1B5A48" ma:contentTypeVersion="0" ma:contentTypeDescription="Crear nuevo documento." ma:contentTypeScope="" ma:versionID="75d5462ac9ed5627a165fb744a6ff8ee">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566715-1370-42F3-AD8E-D1F810104EF2}"/>
</file>

<file path=customXml/itemProps2.xml><?xml version="1.0" encoding="utf-8"?>
<ds:datastoreItem xmlns:ds="http://schemas.openxmlformats.org/officeDocument/2006/customXml" ds:itemID="{29510ECD-9D40-45F8-9A2D-6BAB62BD53E2}"/>
</file>

<file path=customXml/itemProps3.xml><?xml version="1.0" encoding="utf-8"?>
<ds:datastoreItem xmlns:ds="http://schemas.openxmlformats.org/officeDocument/2006/customXml" ds:itemID="{A103295A-C0B2-4798-8A57-5B6254E92BC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Metas</vt:lpstr>
      <vt:lpstr>Actividades</vt:lpstr>
    </vt:vector>
  </TitlesOfParts>
  <Company>saludcapital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Ladiaz</dc:creator>
  <cp:lastModifiedBy>orreyes</cp:lastModifiedBy>
  <cp:lastPrinted>2015-03-20T19:11:22Z</cp:lastPrinted>
  <dcterms:created xsi:type="dcterms:W3CDTF">2011-03-15T20:12:03Z</dcterms:created>
  <dcterms:modified xsi:type="dcterms:W3CDTF">2015-05-26T12:54:20Z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0x01010042888922EBBE2948B1D60E7FDB1B5A48</vt:lpwstr>
  </property>
</Properties>
</file>