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690" yWindow="240" windowWidth="15600" windowHeight="9240" tabRatio="618" activeTab="1"/>
  </bookViews>
  <sheets>
    <sheet name="Metas Ene" sheetId="1" r:id="rId1"/>
    <sheet name="Actividades Ene" sheetId="2" r:id="rId2"/>
    <sheet name="Metas Feb" sheetId="3" r:id="rId3"/>
    <sheet name="Actividades Feb" sheetId="4" r:id="rId4"/>
  </sheets>
  <definedNames>
    <definedName name="_xlnm._FilterDatabase" localSheetId="1" hidden="1">'Actividades Ene'!$A$3:$V$4</definedName>
    <definedName name="_xlnm._FilterDatabase" localSheetId="3" hidden="1">'Actividades Feb'!$A$3:$V$4</definedName>
    <definedName name="_xlnm._FilterDatabase" localSheetId="0" hidden="1">'Metas Ene'!$B$6:$AG$28</definedName>
    <definedName name="_xlnm._FilterDatabase" localSheetId="2" hidden="1">'Metas Feb'!$B$5:$AG$27</definedName>
  </definedNames>
  <calcPr calcId="125725"/>
</workbook>
</file>

<file path=xl/calcChain.xml><?xml version="1.0" encoding="utf-8"?>
<calcChain xmlns="http://schemas.openxmlformats.org/spreadsheetml/2006/main">
  <c r="AP6" i="3"/>
  <c r="AO6"/>
  <c r="AN6"/>
  <c r="AM6"/>
  <c r="AL6"/>
  <c r="AK6"/>
  <c r="AL7" i="1"/>
  <c r="AM7"/>
  <c r="AN7"/>
  <c r="AO7"/>
  <c r="AP7"/>
  <c r="AK7"/>
</calcChain>
</file>

<file path=xl/comments1.xml><?xml version="1.0" encoding="utf-8"?>
<comments xmlns="http://schemas.openxmlformats.org/spreadsheetml/2006/main">
  <authors>
    <author>amcardenas</author>
  </authors>
  <commentList>
    <comment ref="AC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5" authorId="0">
      <text>
        <r>
          <rPr>
            <b/>
            <sz val="9"/>
            <color indexed="81"/>
            <rFont val="Tahoma"/>
            <family val="2"/>
          </rPr>
          <t>amcardenas:</t>
        </r>
        <r>
          <rPr>
            <sz val="9"/>
            <color indexed="81"/>
            <rFont val="Tahoma"/>
            <family val="2"/>
          </rPr>
          <t xml:space="preserve">
hay alguna se ingresa en esta casilla</t>
        </r>
      </text>
    </comment>
    <comment ref="V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comments3.xml><?xml version="1.0" encoding="utf-8"?>
<comments xmlns="http://schemas.openxmlformats.org/spreadsheetml/2006/main">
  <authors>
    <author>amcardenas</author>
  </authors>
  <commentList>
    <comment ref="AC4"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D4"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E4"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F4"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G4" authorId="0">
      <text>
        <r>
          <rPr>
            <b/>
            <sz val="9"/>
            <color indexed="81"/>
            <rFont val="Tahoma"/>
            <family val="2"/>
          </rPr>
          <t>amcardenas:</t>
        </r>
        <r>
          <rPr>
            <sz val="9"/>
            <color indexed="81"/>
            <rFont val="Tahoma"/>
            <family val="2"/>
          </rPr>
          <t xml:space="preserve">
hay alguna se ingresa en esta casilla</t>
        </r>
      </text>
    </comment>
    <comment ref="V5"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4.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<sst xmlns="http://schemas.openxmlformats.org/spreadsheetml/2006/main" count="1179" uniqueCount="289">
  <si>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</si>
  <si>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</si>
  <si>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</si>
  <si>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</si>
  <si>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</si>
  <si>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</si>
  <si>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</si>
  <si>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</si>
  <si>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</si>
  <si>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</si>
  <si>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</si>
  <si>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</si>
  <si>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</si>
  <si>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</si>
  <si>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</si>
  <si>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</si>
  <si>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</si>
  <si>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</si>
  <si>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</si>
  <si>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</si>
  <si>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</si>
  <si>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</si>
  <si>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</si>
  <si>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</si>
  <si>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</si>
  <si>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 xml:space="preserve">No. </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</si>
  <si>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</si>
  <si>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</si>
  <si>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</si>
  <si>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</si>
  <si>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</si>
  <si>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</si>
  <si>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</si>
  <si>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</si>
  <si>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</si>
  <si>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VALOR APROPIACION PRESUPUESTAL</t>
  </si>
  <si>
    <t>VALOR EJECUCIÓN PRESUPUESTAL</t>
  </si>
  <si>
    <t>CLASIFICACIÓN DE LA ACTIVIDAD</t>
  </si>
  <si>
    <t xml:space="preserve">Objetivo Plan Estrategico de la Entidad </t>
  </si>
  <si>
    <t>Nombre de la Direción u Oficina:  DIRECCION ADMINISTRATIVA</t>
  </si>
  <si>
    <t>Una Bogotá que defiende y fortalece lo público</t>
  </si>
  <si>
    <t>Componente de Gobernanza y Rectoría</t>
  </si>
  <si>
    <t>Generar los procesos integrales de planificación y gestión con los actores internos y externos al sector salud, para el cumplimiento de los compromisos de ciudad.</t>
  </si>
  <si>
    <t>Bogotá decide y protege el derecho fundamental a la salud pública</t>
  </si>
  <si>
    <t>Fortalecimiento de la gestión y planeación para la salud.</t>
  </si>
  <si>
    <t xml:space="preserve">Desarrollar los procesos que soportan la gestión misional y estratégica del sector, teniendo como base la implementación de acciones que promuevan entornos saludables, la promoción del trabajo digno, el desarrollo integral del talento humano en salud,  la investigación, el desarrollo y uso de la biotecnología y las tecnologías de información y comunicación. 
</t>
  </si>
  <si>
    <t>Formular, implementar y realizar seguimiento de los planes, programas, proyectos y presupuestos  del sector público de la salud de Bogotá.</t>
  </si>
  <si>
    <t>Un territorio que enfrenta el cambio climático y se ordena alrededor del agua</t>
  </si>
  <si>
    <t>Componente de Salud Ambiental</t>
  </si>
  <si>
    <t>Desarrollar los procesos que permitan la generación, adquisición, transferencia, difusión y aplicación del conocimiento en temas de salud ambiental</t>
  </si>
  <si>
    <t>Bogotá Humana Ambientalmente Saludable</t>
  </si>
  <si>
    <t>Salud Ambiental</t>
  </si>
  <si>
    <t>Implementar ocho (8) planes de acción correspondiente a las líneas de la Política Distrital de Salud Ambiental.</t>
  </si>
  <si>
    <t>Promoción Social</t>
  </si>
  <si>
    <t>Consolidar un Servicio de Atención a la Ciudadanía, como vía para la promoción y protección del derecho a la salud de los ciudadanos y ciudadanas del Distrito Capital</t>
  </si>
  <si>
    <t>Bogotá decide en salud</t>
  </si>
  <si>
    <t xml:space="preserve">Generar las condiciones necesarias para la garantía del derecho a la salud de toda la población de Bogotá, a través de la gobernanza y rectoría basada en las políticas públicas concertadas con los diferentes sectores y de la vigilancia y control efectivo del cumplimiento de las obligaciones de los diferentes actores del Sistema General de Seguridad Social en Salud. </t>
  </si>
  <si>
    <t>BYS</t>
  </si>
  <si>
    <t xml:space="preserve">Gestionar 41.652 requerimientos y derechos de petición, a través del Sistema de Quejas y Soluciones de Secretaría Distrital de Salud, en la protección y defensoría ciudadana frente a necesidades y vulneraciones del derecho público de la salud, al 2016.  </t>
  </si>
  <si>
    <t>x</t>
  </si>
  <si>
    <t>Número de planes de largo mediano y corto plazo formulados e implementados</t>
  </si>
  <si>
    <t xml:space="preserve">% de avance en la implementación de los ocho planes de accion.
</t>
  </si>
  <si>
    <t>Número de derechos de petición y requerimientos gestionados en defensoría ciudadana, a través del "Sistema Distrital de Quejas y Soluciones" de Secretaría Distrital de Salud - SDQS-</t>
  </si>
  <si>
    <t>Implementar ocho (8) planes de acción correspondiente a las  líneas de la Política Distrital de Salud Ambiental, al 2016.</t>
  </si>
  <si>
    <t>Ejecutar el programa de mantenimiento preventivo y correctivo de Equipos y bienes muebles e inmuebles para la entidad</t>
  </si>
  <si>
    <t xml:space="preserve">Apoyar el plan de transferencias documentales con destino al archivo central </t>
  </si>
  <si>
    <t>Provisión del servicio administrativo de solicitudes internas y externas de documentos al archivo central</t>
  </si>
  <si>
    <t>Servicio administrativo de transporte  propio y contratado de acuerdo con la capacidad de recursos disponibles.</t>
  </si>
  <si>
    <t>Prestar el apoyo logístico y organización de eventos de acuerdo con las solicitudes recibidas y a la disponibilidad de salones.</t>
  </si>
  <si>
    <t xml:space="preserve">Prestar los servicios administrativos de emergencias, seguridad estratégica y control de acceso a las sedes que conforman la SDS.  así como  garantizar la continuidad en el manejo,  monitoreo y control de equipos que se administran desde el sistema de automatización seguridad y control. </t>
  </si>
  <si>
    <t>Prestar de manera ópima el servicio de correspondencia y fotocopiado solicitados por las dependencias</t>
  </si>
  <si>
    <t>Garantizar la ejecución de los recursos financieros de gastos de funcionamiento que maneja la Dirección Administrativa, así como apoyar el manejo y control del fondo fijo de caja menor.</t>
  </si>
  <si>
    <t>Apoyar el proceso de fortalecimiento de la implementación del sistema SI- CAPITAL, de los modulos de correspondencia (CORDIS) y de  Almacen e Inventarios (SAE/SAI)</t>
  </si>
  <si>
    <t>Ejecutar las actividades requeridas para la Administración y control de Bienes devolutivos de la Entidad</t>
  </si>
  <si>
    <t xml:space="preserve">Suministrar los elementos necesarios para el desarrollo de las actividades propias de las dependencias de la SDS. </t>
  </si>
  <si>
    <t xml:space="preserve">Garantizar la custodia de bienes recibidos  por la Dirección Administrativa -Almacén </t>
  </si>
  <si>
    <t>Realizar el acompañamiento y seguimiento para la contratacion del intermediario y la adquisición de las polizas que componen el programa de seguros de la entidad, así como apoyar la ejecución del mismo, al interior de la Entidad.</t>
  </si>
  <si>
    <t>Lograr el aprovechamiento del 60% del total de residuos no peligrosos que se generan en la entidad.</t>
  </si>
  <si>
    <t>Lograr mediante estrategias de comunicación, la reducción de el consumo en metros cúbicos de agua, que no sobrepase el  1,2 m3 por persona, promoviendo la cultura de los servidores publicos de la Entidad, para el reporte de fugas de agua logrando el control y solucion de las mismas.</t>
  </si>
  <si>
    <t>Optimizar el consumo de energía, a través de las buenas prácticas en el uso y aprovechamiento de la luz natural, mediante el empleo de tecnologías que permitan disminuir el consumo de energía eléctrica.</t>
  </si>
  <si>
    <t>Dar respuesta dentro de los términos establecidos en el SDQS. a  los  Derechos de petición designados por atención al usuario</t>
  </si>
  <si>
    <t>Programado 2014</t>
  </si>
  <si>
    <t>Ejecutado
2014</t>
  </si>
  <si>
    <t>Acciones de mantenimiento peventivo y correctivo de los bienes muebles e inmuebles de la SDS. realizados en el período</t>
  </si>
  <si>
    <t xml:space="preserve">% de Ejecución del plan de transferencias documentales con destino al archivo central </t>
  </si>
  <si>
    <t>% De solicitudes internas y externas  de documentos</t>
  </si>
  <si>
    <t xml:space="preserve">% de provision de servicio administrativo de transporte </t>
  </si>
  <si>
    <t>% de provisión de servicio administrativo de apoyo logístico y organización de eventos.</t>
  </si>
  <si>
    <t>% de Solicitudes atendidas desde el grupo de Seguridad y Control/solicitudes realizadas por las dependencias de la SDS.</t>
  </si>
  <si>
    <t xml:space="preserve">% de provisión de servicio administrativo de correspondencia Interna y Externa </t>
  </si>
  <si>
    <t>% de de ejecución de los recursos financieros que maneja la Dirección Administrativa</t>
  </si>
  <si>
    <t>Porcentaje de avance en la ejecución de acciones de apoyo a la implementación de los modulos de correspondencia(CORDIS) y Almacén (SAE/SAI) Si-Capital.</t>
  </si>
  <si>
    <t>Ejecución de actividades para la Administración y control de Bienes devolutivos de la Entidad.</t>
  </si>
  <si>
    <t>Porcentaje de bienes entregados por la Dirección Administrativa -  Almacén.</t>
  </si>
  <si>
    <t xml:space="preserve">Porcentaje de bienes recibidos y en custodia del Almacen </t>
  </si>
  <si>
    <t>Administración de programa de seguros de la entidad.</t>
  </si>
  <si>
    <t>% de aprovechamiento de residuos solidos no peligrosos</t>
  </si>
  <si>
    <t>Consumo en metros cúbicos de agua promedio por persona</t>
  </si>
  <si>
    <t>Consumo en Kwh. de energía promedio por persona</t>
  </si>
  <si>
    <t>Número de derechos de petición   respondidos a través del "Sistema Distrital de Quejas y Soluciones" de Secretaría Distrital de Salud - SDQS-</t>
  </si>
  <si>
    <t>REALIZAR LA MINUTA DE LAS SOLICITUDES RADICADAS EN LA SUBDIRECCIÓN</t>
  </si>
  <si>
    <t>ADELANTAR LOS PROCESOS CONTRACTUALES PERSONA NATURAL BAJO EL ESTÁNDAR DE TIEMPO PROMEDIO ESTABLECIDO (8 DÍAS) PARA LA ELABORACIÓN DE LA MINUTA</t>
  </si>
  <si>
    <t>GESTIONAR LAS SOLICITUDES DE CONTRATOS PARA LA MODALIDAD DE PROCESOS DE SELECCIÓN.</t>
  </si>
  <si>
    <t>GESTIONAR LAS SOLICITUDES DE CONTRATOS PARA LA MODALIDAD DE CONTRATACION DIRECTA</t>
  </si>
  <si>
    <t>EVALUAR LA GESTION PRECONTRACTUAL DE LAS SOLICITUDES DE CONTRATOS PARA TODAS LA MODALIDAD DE PROCESOS DE SELECCIÓN.</t>
  </si>
  <si>
    <t>Gobernanza y Rectoria en Salud</t>
  </si>
  <si>
    <t>Superar la segregación e inequidad en salud de la población en los territorios del Distrito Capital, mediante la formulación, ejecución, monitoreo y evaluación de políticas públicas sanitarias, que den respuesta a las necesidades y expectativas de la población de la ciudad, afectando los determinantes de la salud intersectorialmente, la sostenibilidad financiera, la gestión transparente, la vigilancia de las instituciones y la protección de los recursos.</t>
  </si>
  <si>
    <t>Bogota decide y protege el derecho fundamental a la salud público</t>
  </si>
  <si>
    <t>Fortalecimiento de la Gestión y Planeación para la Salud</t>
  </si>
  <si>
    <t>Construir y poner en funcionamiento el 100% del sistema de Análisis y Evaluación y Políticas de Salud para el Distrito Capital como base para la formulación y ajuste de planes, programas y proyectos, al 2016.</t>
  </si>
  <si>
    <t>Una Bogota que defiende y fortalece lo publico</t>
  </si>
  <si>
    <t>X</t>
  </si>
  <si>
    <t xml:space="preserve">Porcentaje de  construcción e implementación del Sistema integral de análisis y evaluación de políticas de salud
</t>
  </si>
  <si>
    <t xml:space="preserve">No devolver oportunamente por parte de la Direcciones  los documentos  prestados por el Archivo Central,  genera traumatismos en el control y seguimiento en el aplicativo del Archivo.
</t>
  </si>
  <si>
    <t>Se aprobaron por parte de la Entidad, las indemnizaciones correspondientes a tres (3) siniestros por hurto de celulares.</t>
  </si>
  <si>
    <t>La mayor dificultad es la cantidad de elementos y partes de divisiones  que han sido reintegrados al Almacén por las modificaciones de oficinas y traslados de oficinas.</t>
  </si>
  <si>
    <t>Las diferentes dependencias de la Entidad y los Hospitales adscritos recibieron los elementos disponibles en el Almacén  de manera oportuna para su normal desempeño.</t>
  </si>
  <si>
    <t>Se realizó el ingreso oportuno de los elementos adquiridos.</t>
  </si>
  <si>
    <t>Se continua dando respuesta y tramite oportuno a las solicitudes internas y externas de documentos, de conformidad con los lineamientos establecidos para tal fin.</t>
  </si>
  <si>
    <t>Se atendieron solicitudes previamente programadas por parte de los Hospitales, del Despacho, y las diferentes dependencias de la SDS</t>
  </si>
  <si>
    <t>Apoyo logístico oportuno a los eventos programados por las dependencias de la Entidad.</t>
  </si>
  <si>
    <t xml:space="preserve">Se continúa enviando Tips sobre el uso y ahorro eficiente de Energía a los Servidores Públicos y Contratistas con el fin de crear conciencia sobre el correcto uso del servicio, así mismo la Entidad participó en el apagón ambiental que se realizó el 8 de Agosto, esta iniciativa Distrital busca concientizar a los Bogotanos sobre el uso eficiente de la Energía. 
Se esta realizando una prueba piloto de consumo de energía en el séptimo piso del edificio Administrativo, para establecer las horas pico de consumo de energía y tomar las medidas pertinentes para el ahorro.
</t>
  </si>
  <si>
    <t>La oportuna y buena  atención   por parte de los servidores públicos y Contratistas de la Dirección Administrativa  que prestan servicios  a los usuarios internos y externos  se ha reflejado en las disminución de quejas y reclamos presentadas para el período.</t>
  </si>
  <si>
    <t xml:space="preserve">En el mes de enero se presto un total de 449 servicios de transportes a solicitudes internas con personal de planta; y 903 servicios prestado con el contrato No. 0934 con la empresa bip transportes para un total de 1,352 solicitudes realizadas a través del correo y telefónicamente, cifras que aseguran la coordinación y el buen funcionamiento del grupo de transportes. 
</t>
  </si>
  <si>
    <t xml:space="preserve">El servicio de transporte se ha prestado de manera oportuna y eficiente dando respuesta a las 1352 solicitudes en el mes de enero de 2015.
</t>
  </si>
  <si>
    <t>N/A</t>
  </si>
  <si>
    <t>Durante el mes de Enero de 2015,  se recibieron  solicitudes internas 395 y 255 solicitudes externas, para un total de 650 solicitudes atendidas por parte del Grupo de Archivo Central.</t>
  </si>
  <si>
    <t>La  oportunidad y en las respuestas a las solicitudes internas y externas de documentos recibidas por parte de los usuarios; de igual manera se cuenta con personal idóneo para realizar estas actividades.
De acuerdo a las unidades de conservación de los documentos se tienen debidamente foliadas, organizadas y almacenadas, lo que facilita la búsqueda y la respuesta a las solicitudes presentadas por los usuarios del servicio.</t>
  </si>
  <si>
    <t xml:space="preserve">Los resultados obtenidos durante el mes de Enero de 2015  por concepto de transferencias recibidas de las dependencias son:
Oficina Jurídica-tutelas: 33 cajas
Subsecretaria salud pública: 7 cajas
Dirección Provisión de servicios de Salud-
Hemocentro Distrital: 41
Dirección de Planeación Sectorial: 18
Documentos revisados para eliminacion:
Subsecretaría de Salud Pública: 71 cajas
Subdirección Centro Regulador de Urgencias y Emergencias: 37 cajas
Subdirección, Inspección, Vigilancia y Control ss: 9 cajas
Dirección Administrativa: 7 cajas
</t>
  </si>
  <si>
    <t>En el mes de  Enero se atendieron oportunamente 96 solicitudes en los cuatro (04) auditorios y salas con las que cuenta la SDS. para un total de 2283  personas que asistieron a los eventos</t>
  </si>
  <si>
    <t xml:space="preserve">Se recibieron y radicaron por el grupo de Correspondencia  durante el mes de Enero de 2015, radicados  por el Grupo de Correspondencia fueron  7629   y recibidos por el grupo de correspondencia interna fueron de 15078 dentro de los cuales se encuentran los rechazos del grupo de correspondencia, devoluciones y recepción de documentos.
</t>
  </si>
  <si>
    <t>Durante el mes de enero de 2015 se realizaron 98 traslados de elementos devolutivos,   se actualizaron  29 carteras y se realizaron 20  reintegros al Almacén,  de acuerdo con las solicitudes presentadas, por las diferentes dependencias y los servidores públicos de la Entidad.</t>
  </si>
  <si>
    <t>Se atendieron  las solicitudes presentadas por las diferentes dependencias y se realizan reintegros de los elementos al Almacén generados por los traslados de oficinas.</t>
  </si>
  <si>
    <t xml:space="preserve">98 Traslados 
29 Carteras Actualizadas 
20  Reintegros 
</t>
  </si>
  <si>
    <t xml:space="preserve">En  Enero se continua prestando el apoyo al proceso de fortalecimiento en la implementación del módulo de correspondencia CORDIS, en cada una de las dependencias y SAE/SAI en la Dirección Administrativa, validando y  certificando la información existente en el sistema contra  los documentos físicos. 
</t>
  </si>
  <si>
    <t xml:space="preserve">El sistema  CORDIS han presentado bloqueos (2)  temporales  en correspondencia externa, en las cuatro ventanillas de atención al usuario. 
En el aplicativo SAE/SAI no se han presentado observaciones. </t>
  </si>
  <si>
    <t xml:space="preserve">En el mes de Enero de 2015  se  entregaron a las Dependencias de la SDS, a las ESES, y otras instituciones de Salud  bienes por valor de $1,288,233,960,30 lo cual comparado con el valor del inventario neto acumulado de Almacén de $7,308,500,648,51 corresponden a un 17,63%.                                                                        </t>
  </si>
  <si>
    <t>En el mes de enero  se ingresaron  bienes adquiridos  por valor de $321.138.294,64 lo cual comparado con el valor del inventario neto acumulado de Almacén de $6.341.404.982,85 corresponden a 5,06%.</t>
  </si>
  <si>
    <t xml:space="preserve">En el mes de enero de 2015, el certificado de la Asociacion de Recicladores de Bogota indico que en la SDS se reciclo 2,293 kg de Material Potencialmente Reciclable. Se entrego a la Empresa Aseo Capital 905 Kg de residuos ordinarios.
El resultado del indicador para este periodo fue de 60,53 % de MPR. 
</t>
  </si>
  <si>
    <t>Se logró mediante estrategias de comunicación cumplir con el indicador.
Se continúan con las campañas de  sensibilización permanente a los servidores (as) sobre el ahorro y uso eficiente del agua a través de los Tips de sensibilización, los pendones y las carteleras Institucionales.</t>
  </si>
  <si>
    <t>Se logro trabajar con la ANDI en el programa de pos consumo para realizar la entrega luminarias y aparatos eléctricos que han cumplido su vida útil. Se trabaja junto con el grupo de mantenimiento para atender todas las fallas eléctricas y que generen perdidas de calor que puedan disparar el consumo de Kw.</t>
  </si>
  <si>
    <t>En el período Comprendido entre el 09-Dic-2014 y el 14 de Ene de 2015, el consumo de energia de la SDS y sus sedes en custodia fue de 208,390 kw, el consumo percapita por persona aproximadamente es de 71 Kw/persona, se continua cumpliendo con este indicador.
Se continua cumpliendo con la meta establecida de mantener el consumo per cápita por persona por debajo de 75Kw/h
Se continua trabajando con las carteleras y pendones sobre el uso y ahorro eficiente de Energía, se espera seguir manteniendo el consumo por debajo de la línea base.</t>
  </si>
  <si>
    <t xml:space="preserve">En el período Comprendido entre el 01-Oct-2014 y el 27 de Nov de 2014 el cual fue recibido para pago en el mes de Enero de 2015, el consumo de agua de la SDS y sus sedes en custodia fue de3,546 m3, el consumo percapita por persona aproximadamente es de 1,18 m3, se continua cumpliendo con este indicador. </t>
  </si>
  <si>
    <t xml:space="preserve">Se continua trabajando permanentemente con el apoyo del  personal de aseo, sobre la correcta separación en la fuente, adicional se continúa con las siguiente campañas:
1-  "Tapitas de vida" que busca reciclar las tapitas plástica para ayudar a la fundación SANAR quien vela por los niños con cáncer de bajos recursos, esta campaña nos ha permitido reciclar las tapitas aumentando la capacidad de reciclaje. 
2- Recolección de pilas, baterías, accesorios para celular  aparatos eléctricos, en recipientes( tambores) para la recolección.
3- Se trabaja conjuntamente con la ANDI en el programa de pos consumo en donde realizamos las entregas de luminarias, llantas, aparatos eléctricos y las pilas generadas por la entidad en el programa de reciclaje con la Secretaria de Ambiente, estas entregas no tiene ningún costo para la Entidad. 
4- Sensibilización de todos los colaboradores por medio de los pendones y los Tips que se pasan constantemente sobre uso eficiente de los residuos.
5-  Se entregaron las luminarias y las pilas generadas por la SDS. en el programa de reciclaje de la Secretaria de Ambiente.
6- Se continua con la ejecución del convenio con el Jardín Botánico de re naturalización en donde se trabaja en el programa de compostaje de los residuos aprovechables que se generan en la cafetería. </t>
  </si>
  <si>
    <t xml:space="preserve">No ha sido posible la rehabilitación de puertas en su componente electrónico de control de acceso , por falta de mantenimiento en su componente mecánico  (descolgamiento)  y novedades de red por fallos de obsolescencia en sistema. 
Se ha retrasado el proceso por falta de cotizaciones para dar inicio a la etapa de contratación. </t>
  </si>
  <si>
    <t xml:space="preserve">Se realizo el diagnostico de la vigencia 2015, del Plan de Transferencia de la Entidad, de acuerdo con la nueva estructura.
Así mismo, se recibió a satisfacción la transferencia de las Direcciones: Oficina Jurídica-tutelas, Subsecretaria Salud Pública, Dirección Provisión de Servicios de Salud- Hemocentro Distrital, Dirección de Planeación Sectorial.
Así mismo con el personal del Archivo se revisaron los documentos para eliminación por parte de las siguientes Dependencias: Subsecretaría de Salud Pública, Subdirección Centro Regulador de Urgencias y Emergencias, Subdirección, Inspección, Vigilancia y Control ss y Dirección Administrativa.
</t>
  </si>
  <si>
    <t xml:space="preserve">Los resultados obtenidos durante el mes de Enero de 2015  por concepto de transferencias recibidas de las dependencias son:
Oficina Jurídica-tutelas: 33 cajas
Subsecretaria salud pública: 7 cajas
Dirección Provisión de servicios de Salud-
Hemocentro Distrital: 41
Dirección de Planeación Sectorial: 18
Documentos revisados para eliminación:
Subsecretaría de Salud Pública: 71 cajas
Subdirección Centro Regulador de Urgencias y Emergencias: 37 cajas
Subdirección, Inspección, Vigilancia y Control ss: 9 cajas
Dirección Administrativa: 7 cajas
</t>
  </si>
  <si>
    <t xml:space="preserve">Algunas de las dependencias de la Secretaria Distrital de Salud no cuentan con un referente de archivo. Así mismo la documentación al ser revisada por el grupo de Archivo No cumple con lo estipulado en la Circular 010 de 2006. Procedimiento Técnico de Transferencia documental.
Los referentes de archivo no tienen claro cuanta documentación tienen a cargo cada una de las Dependencias.
</t>
  </si>
  <si>
    <t xml:space="preserve">En este mes se pudieron prestar con oportunidad los servicios solicitados debido al apoyo que se tiene con el contrato firmado con la empresa Bip transportes. Cumplimento con las solicitudes de transporte que requirió cada dependencia. 
Al aplicarse la resolución 609 del 31 de julio de 2012 la cual dice: que solo se espera 15 minutos después de autorizado el servicio, se ha mejorado la Gestión debido a que se reasigna el vehículo a otra solicitud de servicio.   
</t>
  </si>
  <si>
    <t>Disminuyo en un 1%  la cancelación de los servicios solicitados y los servidores públicos han cumplido con el horario asignado para la prestación del mismo.</t>
  </si>
  <si>
    <t>Se realizó en entrega de los diferentes pedidos de bienes de consumo como papelería, útiles de oficina e insumos para computador  a las dependencias de la SDS, entrega de bienes devolutivos a Hospitales,   de medicamentos y biológicos a las ESES y otras Instituciones de Salud en forma oportuna.</t>
  </si>
  <si>
    <t>Se realizó la recepción, revisión e ingreso todos los elementos adquiridos por la entidad  y entregados por el Ministerio de la Protección Social para este periodo.</t>
  </si>
  <si>
    <t>La mayor dificultad es no haber avanzado lo esperado en el aplicativo SICAPITAL SAE-SAI por las incidencias presentadas en el aplicativo al momento de ingresar la información.</t>
  </si>
  <si>
    <t>Se continua trabajando con el apoyo de la Cooperativa Multiactiva de Trabajadores Coopdisa en las campañas de sensibilización sobre la correcta separación en la fuente en el espacio de la Cafetería,  del mismo modo  para la compra de canecas para el deposito de residuos y de MPR con sus respectivos avisos de lo que debe depositarse en cada caneca. 
Con las campañas de socialización permanente que se envían a través de SDS. Comunicaciones, se ha visto reflejado en el aumento del Material Potencialmente Reciclable y se ha visto el compromiso por parte de los colaboradores de la Entidad.  
Se adquirieron canecas y practiwagones con el contrato No. 1386 - 2014, este es un avance significativo porque permitirá una mayor oferta de canecas para el proceso de reciclaje.</t>
  </si>
  <si>
    <t xml:space="preserve">En el mes de enero de 2015, el certificado de la Asociación de Recicladores de Bogota indico que en la SDS se reciclo 2,293 kg de Material Potencialmente Reciclable. Se entrego a la Empresa Aseo Capital 905 Kg de residuos ordinarios.
El resultado del indicador para este periodo fue de 60,53 % de MPR. 
</t>
  </si>
  <si>
    <t>Se ha mantenido el consumo de agua por debajo de la línea base, esto debido a las diferentes campañas de sensibilización que se llevan a cabo en la entidad, tales como  publicación de avisos en acrílico en los baños sobre el uso eficiente del agua.
De otra parte se trabajo en coordinación con la empresa de aseo  y la empresa de Vigilancia acerca del cumplimiento de las metas PIGA con el fin que realicen seguimiento y reporte al grupo de mantenimiento, cuando se detectan fugas de agua, por lo que se coordina el mantenimiento y las reparaciones necesarias en la tubería y grifos de la entidad, que evite el incremento del consumo de agua. 
Se realizo el Plan de Acción PIGA contemplando actividades que permiten una mayor eficiencia en el consumo de agua y ahorro..</t>
  </si>
  <si>
    <t>Durante el mes de enero de 2015 no se presentaron requerimientos de quejas y reclamos, se continúa prestando una  atención amable y cordial  a los usuarios tanto internos como externos por pate del personal que presta servicios al usuario, igualmente se han llevado a cabo capacitaciones.</t>
  </si>
  <si>
    <t xml:space="preserve">En el mes de enero de 2015, la Dirección  no se recibieron Derechos de petición ni quejas a través del aplicativo SDQS.                                            </t>
  </si>
  <si>
    <t>Se elaboraron y remitieron a la Subdirección de Contratación,  los estudios previos, pliego de condiciones y Análisis del Sector, para la contratación del intermediario de seguros.</t>
  </si>
  <si>
    <t>Se elaboraron los estudios previos, pliego de condiciones, análisis del sector y anexos técnicos, con el acompañamiento del Corredor de Seguros, para iniciar el proceso de contratación de las pólizas que conforman el Programa de Seguros  de la Entidad.</t>
  </si>
  <si>
    <t>Durante el mes de Enero no reportaron a la Dirección Administrativa ningún siniestro.
Se continúa realizando seguimiento a los siniestros reportados a la compañía de seguros</t>
  </si>
  <si>
    <t>Se elaboraron los documentos precontractuales para los procesos de contratación del mantenimiento del Aplicativo SARFI, Diario La República y Revista Construdata.</t>
  </si>
  <si>
    <t xml:space="preserve"> CORDIS : En el mes de Enero se realizaron (2) asistencias técnicas, capacitaciones en Cordis (2), bloqueos (2), se realizó capacitación masiva a toda la entidad, dirigida a los coordinadores de Cordis y personas encargadas de recibir la valija,  sobre procedimiento de correspondencia.
SAE/SAI : SAI: En estado de elaboración hasta  4 diciembre de 2014 por ajustes en el sistema por parte de la firma GTS,  Se realizó inclusión de información  de Ingresos y Egresos devolutivos y de consumo,  cerrado y aprobado al 30 noviembre de 2014 
Fecha de corte de la información para SAE del 15 de diciembre de  2014  cerrado y  aprobado como son reintegros, traslados entre funcionarios, egresos devolutivos, solicitud de ingresos a 16 diciembre de 2014 en estado de elaboración, y egresos en estado de elaboración al 17 de diciembre,  Incidencias reportadas (13) pendientes.</t>
  </si>
  <si>
    <t xml:space="preserve">En el período Comprendido entre el 01-Oct-2014 y el 27 de Nov. de 2014 el cual fue recibido para pago en el mes de Enero de 2015, el consumo de agua de la SDS y sus sedes en custodia fue de 3.546 m3, el consumo percapita por persona aproximadamente es de 1,18 m3, se continua cumpliendo con este indicador. </t>
  </si>
  <si>
    <t>En el período Comprendido entre el 09-Dic-2014 y el 14 de Ene de 2015, el consumo de energía de la SDS y sus sedes en custodia fue de 208.390 kw, el consumo percapita por persona aproximadamente es de 71 Kw/persona, se continua cumpliendo con este indicador.
Se continua cumpliendo con la meta establecida de mantener el consumo per cápita por persona por debajo de 75Kw/h
Se continua trabajando con las carteleras y pendones sobre el uso y ahorro eficiente de Energía, se espera seguir manteniendo el consumo por debajo de la línea base.</t>
  </si>
  <si>
    <t>% De oportunidad en la gestión contractual</t>
  </si>
  <si>
    <t>% De cumplimiento del tiempo promedio de elaboración de contratos pn</t>
  </si>
  <si>
    <t>Tiempo promedio en la gestión contractual en la modalidad de procesos de selección.</t>
  </si>
  <si>
    <t>Tiempo promedio en la gestión contractual en la modalidad de contratación directa (diferente a persona natural)</t>
  </si>
  <si>
    <t>Tiempo promedio en la gestión precontractual para todas la modalidades de contratación</t>
  </si>
  <si>
    <t xml:space="preserve">En el mes de enero de 2015, la Dirección  no se recibieron Derechos de petición ni quejas del Proceso a través del aplicativo SDQS.                                            </t>
  </si>
  <si>
    <t xml:space="preserve">Durante el mes de Enero  de 2015  por parte del Grupo Estratégico de Seguridad y Control se prestaron 4,685 Servicios relacionados con la novedades control de acceso,   Emergencias y Seguridad, Manejo y Control de Equipos.  </t>
  </si>
  <si>
    <t xml:space="preserve">No se ha logrado  el restablecimiento de CCTV.IP del Centro de Zoonosis averiado por descarga eléctrica.
</t>
  </si>
  <si>
    <t>Durante el mes de enero, se realizó la revisión y ajustes del Plan Anual de Adquisiciones de Gastos de Funcionamiento - Vigencia 2015 y se remitió para su aprobación a la Dirección de Planeación Sectorial.         Se remitieron a la Subdirección de Contratación,  los documentos para iniciar el proceso de Concurso de Méritos para seleccionar al Corredor de Seguros, así como el proyecto de resolución para la constitución de la caja menor de la Dirección Administrativa.
Se solicitó nuevamente al Banco, la confirmación de la exención del Gravamen al Movimiento Financiero 4 x mil de la cuenta de la Caja Menor de la Dirección Administrativa.</t>
  </si>
  <si>
    <t>En los rubros que son ejecutados por la Dirección Administrativa en el mes de enero de 2015 se ejecutaron $119.667.530. que corresponde a una ejecución mensual del 0,59%  y acumulada del 0,59% correspondiente  a  la adición del contrato de Interventoría del mantenimiento de la Entidad por valor de $5.800.000 y el pago de servicios públicos por un valor total de $113.867.530.</t>
  </si>
  <si>
    <t>En el mes de Enero se adelantó el levantamiento de la información para elaborar el documento para el proceso de Licitación Publica que permitirá la Contratación del Servicio de Vigilancia y Seguridad para las sedes de la SDS
Se continua realizado ajustes  al protocolo de seguridad para verificar la ID. para representantes de Entidades Financieras que ofrecen productos en la entidad. 
Se ha brindado apoyo a proyecto de seguridad de Embajada Americana para provisión de Sistema de Protección para equipo Radioactivo, Se continua  brindado asesoría a Talento Humano con relación a adquisición de Modulo para Control de Horario y Gestión de Nomina para ser enlazado a Sistema de Control de Acceso Suprema.</t>
  </si>
  <si>
    <t xml:space="preserve">Se ejecutan actividades preventivas y correctivas de mantenimiento según las actividades contractuales, requerimientos y emergencias en el marco del contrato de mantenimiento; los requerimientos de las diferentes direcciones  mediante correo institucional: sdsmantenimiento @saludcapital.gov.co,  se han venido ejecutando con el personal del grupo de mantenimiento y con el apoyo del Grupo Estratégico de Seguridad, mediante el Sistema de Automatización  Control y  Monitoreo de Equipos..  
En ejecución los contratos de Los Equipos de Red de Frio, Aire Acondicionado, Plantas Eléctricas , Motobombas y Calderas   
Se continua adelantando investigaciones pertinenentes a eventos relevantes de seguridad, trazabilidades con el apoyo de Medios Tecnológicos, del Centro de Seguridad y Control 
En ejecución el  Contrato de Mantenimiento para el Sistema de Seguridad y Control y el de UPS, vigilancia, ascensores Aire Acondicionado.  
</t>
  </si>
  <si>
    <t xml:space="preserve">UPS :  4 Visitas de Inspección y  Control .  01 Asistencia  por correctivo  Caída UPS de 160 KVA cambio Baterías Bco  No 1 
- Seguridad y Control:  4 Visitas de Inspección y  Control . Realizando ajustes al sistema, Ajuste Sensores Ptas Auditorio Ppal.
Instalación 04 Fuentes  Admi 3, 4 y 5.
- Ascensores LG: 01 Mto General, 01 Correctivos Con repuesto  Micro Escan  edificio CRUE
- CCTV MS MICROS Seg de Entidad: 01 Mantenimiento Preventivo. 01 Mto Correctivo </t>
  </si>
  <si>
    <t>Fecha de diligenciamiento: Febrero de 2015</t>
  </si>
  <si>
    <t xml:space="preserve">En este periodo no se suscribieron contratos nuevos por ningula modalidad de selección, se adelantaron novedades contractuales 14 adicione y 7 prórrogas. </t>
  </si>
  <si>
    <t xml:space="preserve">El indicador esta formulado para la medir el porcentae de oportunidad en la realización de minutas nuevas de contratos con Persona natural y juridica, pero para este periodo no suscribio ninguno. </t>
  </si>
  <si>
    <t>Para el mes de enero no se suscribieron contratos nuevos por prestación de servicios persona natural,  se realizaron  varias novedades contractuales.</t>
  </si>
  <si>
    <t>la base para el calculo de este indicador es el tiempo que demora el trámite desde el ingreso de la radicación de la solicitud en el aplicativo de seguimiento y la fecha de ingreso al despacho para firma.</t>
  </si>
  <si>
    <t>En el periodo no se suscribieron contratos resultado de procesos de selección por licitación, selección, concurso ni minima cuantia.</t>
  </si>
  <si>
    <t xml:space="preserve">En el mes de enero no se tramitaron convenios ni contratos interadministrativos con las ESE's, se adelanto solamente 14 adiciones con os hospitales de la red. </t>
  </si>
  <si>
    <t>No se  radicaron solicitudes de elaboración de contratos ni de inicio de procesos en el periodo.</t>
  </si>
  <si>
    <t>Al no registrarse solicitudes de elaboración para contratos nuevos o de inicio de procesos no se puede calcular el indicador..</t>
  </si>
  <si>
    <t>La información para el calculo de este indicador proviene los convenios o contratos nuevos suoscritos con persona juridica por la modalidad de selección de contratación directa.</t>
  </si>
  <si>
    <t xml:space="preserve">A través del Procedimiento de Gestión de Correspondencia ejecutado por la Dirección Administrativa, se logró la prestación del servicio de radicación de correspondencia tanto interna como externa y su respectiva distribución a través de recorridos internos, casilleros para Hospitales y EPS, y los despachados por correo y mensajería motorizada a través de la empresa Servicios Postales Nacionales S.A. contratada para tal fin.     
Durante el mes de Enero de 2015 se continuó con el apoyo en la implementación del sistema CORDIS en toda la Entidad, lo que permite un mayor control en la entrega de los documentos por parte de las dependencias.
Con respecto al servicio de Fotocopiado en el mes enero de 2015  se atendieron en total 60.855  solicitudes de fotocopias  de documentos de las dependencias de la Entidad </t>
  </si>
  <si>
    <t>Durante el mes de Enero de 2015, se realizó la prestación oportuna del servicio de Correspondencia tanto a nivel interno que es la documentación producida por las diferentes dependencias de la entidad, así como externo que son los documentos recepcionados de los usuarios de los servicios de la Entidad.
Con relación a la correspondencia interna, cada una de las dependencias radica sus propios documentos, la labor que actualmente desempeña el grupo de correspondencia es la recepción y verificación mediante el aplicativo CORDIS de los documentos que se deben enviar a nivel interno y externo
Para la prestación del servicio de fotocopiado, se tiene en cuenta lo establecido en el Decreto 030 de 1999 de la Alcaldía Mayor de Bogotá, sobre medidas de austeridad en el gasto público.</t>
  </si>
  <si>
    <t>Falta de programación oportuna de los eventos por parte de las dependencias, lo que ocasiona que no se puedan atender en un 100% los requerimientos.
Por falta de suficientes espacios no fue posible  atender 28 solicitudes de auditorios en el mes de Enero  de 2014.</t>
  </si>
  <si>
    <t xml:space="preserve">Se han adelantado investigaciones pertinenentes a eventos relevantes de seguridad, trazabilidades con el apoyo de Medios Tecnológicos, del Centro de Seguridad y Control 
Se han realizado ajustes en el esquema de operación del servicio de vigilancia de acuerdo a novedades observadas desde Medios Tecnológicos de Seguridad y Control, Protocolo de Acceso a Instalaciones,  y Despacho    
Se  encuentra en proceso de ajuste sistema de Bacukp para el Sistema de CCTV de Propiedad de la entidad(MS MIICROS)  a través de la compañía de Vigilancia Acosta Ltda., Ampliación a Un PS Mas para mejora de Bacukp,  No obstante salvaguardando la integridad de la información de acuerdo a capacidad de almacenamiento de los DVR. 
</t>
  </si>
  <si>
    <t>Por el cierre presupuestal de la vigencia 2014 y la apertura del 2015, las dependencias no solicitaron acciones relacionadas con la Gestión Contractual.</t>
  </si>
  <si>
    <t xml:space="preserve">Teniendo en cuenta que los referentes de las dependencias ya han  sido capacitados en el módulo CORDIS, solo se realiza apoyo permanente a las personas que lo solicitan de la Dirección Administrativa y la Subdirección, a los servidores públicos y contratistas asignados para el tema de radicación. 
Se realizan capacitaciones cuando se requiere y el reporte de bloqueos a Planeación cuando existen fallas en el módulo CORDIS.
SAE/SAI: Se continúa con la inclusión de información, se reportan las incidencias y se presta asistencia técnica. </t>
  </si>
  <si>
    <t>Nombre de la Dirección u Oficina:  DIRECCION ADMINISTRATIVA</t>
  </si>
  <si>
    <t>Fecha de diligenciamiento: Marzo de 2015</t>
  </si>
  <si>
    <t xml:space="preserve">Objetivo Plan Estratégico de la Entidad </t>
  </si>
  <si>
    <t xml:space="preserve">Durante el mes de Febrero se continuo con las siguientes actividades de mantenimiento de acuerdo a la ejecución de los siguientes Contratos: 
1-091 de 2014, se continua con actividades de pintura, suministro y colocación de bombillos, limpieza y sondeo de tuberías arreglo de piso deteriorado, limpieza de lámparas, suministro y colocación de enchapes,  entre otros. 
2- 1228 de 2014: Continua la ejecucion del contrato con objeto  adquisición e instalación de las cortinas Blackout para las áreas en la S.D.S. 
3- 1824 de 2013, ( Interventoría), mediante prorroga y la adición, se continua con el seguimiento y control a las actividades de mantenimiento.    
4- En ejecución el  Contrato de Mantenimiento para  los  Sistemas de:
- Seguridad y Control  
- UPS.
- Vigilancia.
_ Ascensores.  
 </t>
  </si>
  <si>
    <t xml:space="preserve">Se ejecutan actividades preventivas y correctivas de mantenimiento según  requerimientos y emergencias de las diferentes direcciones  mediante correo institucional: sdsmantenimiento @saludcapital.gov.co. Actividades que  se han venido ejecutando dentro de la ejecucion de los contratos y, con el personal del grupo de mantenimiento y con el apoyo del Grupo Estratégico de Seguridad, mediante el Sistema de Automatización  Control y  Monitoreo de Equipos.
</t>
  </si>
  <si>
    <t xml:space="preserve">Durante el mes de Febrero de 2015,  se continuo con las siguientes actividades de mantenimiento: 
Arreglos Locativos: 44
Plomería 11 
Eléctricos:  47 
Cerrajería: 80  
AIRE ACONDICIONADO Contrato 1262 de 2014, en el cual se han realizado 02 mantenimientos correctivos y  01 mantenimiento preventivo. 
RED DE FRIO: En ejecución Contrato 1260 de 2014 se ha realizado 01 Mantenimiento correctivo y   01  Mantenimiento preventivo 
PLANTAS ELECTRICAS: En ejecución Contrato 1233 de 2014: 01 Mantenimiento preventivo 
MOTOBOMBAS Y CALDERAS: En ejecución Contrato 1261 de 2014, se han realizado 01 Preventivo. 
</t>
  </si>
  <si>
    <t xml:space="preserve">No ha sido posible la rehabilitación de puertas en su componente electrónico de control de acceso , por falta de mantenimiento en su componente mecánico  (descolgamiento)  y novedades de red por fallos de obsolescencia en sistema. 
Retrasos en la obtención de cotizaciones para dar inicio a los procesos de contratación. </t>
  </si>
  <si>
    <t xml:space="preserve">Se da inicio a la adquisición de cotizaciones para los siguientes procesos de contratación: 
1- Elaboración y recepción de documento para cotizar, estudio del sector, estudios previos y proyecto de pliegos, envió a Financiero documento para concepto financiero, para  el proceso de "Mantenimiento integral preventivo y correctivo de las instalaciones de la S.D.S. y sus sedes en Custodia", así como el  proceso de "Interventoria, técnica, administrativa, financiera y ambiental"
2- Elaboración y recepción del documento técnico para cotizar, estudio del sector, estudios previos y proyecto de pliegos para las obras de "impermeabilización de Cubiertas, muros, balcones de la S.D.S. II Etapa" así como el  proceso de Interventoria, técnica, administrativa, financiera y ambiental"
</t>
  </si>
  <si>
    <t xml:space="preserve">Durante el mes de Febrero de 2015  se realizo  la recepción de las transferencias y se revisaron los documentos objeto de eliminación, producto de la depuración realizada por las dependencias, para un total de 324 cajas.
</t>
  </si>
  <si>
    <t xml:space="preserve">Durante el mes de febrero de 2015, el personal de Archivo Central  recibió a satisfacción la transferencia de las Direcciones: Despacho, Oficina Asesora Jurídica-Tutelas, Subdirección de Administrativa de Aseguramiento, Subdirección Garantía de Aseguramiento, Dirección Provisión Servicios de Salud- Red de Sangre, Dirección de Planeación Sectorial-Análisis Programación y Evaluación, Dirección Administrativa, Subdirección de Bienes y Servicios-Correspondencia, Dirección Financiera-Tesorería.
Así mismo  el personal del Archivo realizo la revisión de los documentos para eliminación por parte de las siguientes Dependencias: Subdirección de Determinantes en Salud-Zoonosis, Dirección de Planeación Sectorial-Análisis Programación y Evaluación, Dirección Administrativa, Subdirección de Bienes y Servicios-Recursos Físicos, Dirección de Planeación Institucional y de Calidad.
</t>
  </si>
  <si>
    <t xml:space="preserve">Los resultados obtenidos durante el mes de Febrero de 2015  por concepto de transferencias recibidas de las dependencias son:
Despacho: 3 cajas
Oficina Asesora Jurídica-Tutelas: 20 cajas
Subdirección de Administrativa de Aseguramiento: 9 cajas
Subdirección Garantía de Aseguramiento: 15 cajas
Dirección Provisión Servicios de Salud- Red de Sangre: 5 cajas
Dirección de Planeación Sectorial-Análisis Programación y Evaluación: 10 cajas
Dirección Administrativa: 13 cajas
Subdirección de Bienes y Servicios-Correspondencia: 95 cajas
Dirección Financiera-Tesorería: 51 cajas
Documentos revisados para eliminación:
Subdirección de Determinantes en Salud-Zoonosis: 27 cajas Dirección de Planeación Sectorial-Análisis Programación y Evaluación: 5 cajas
Dirección Administrativa: 25 cajas
Subdirección de Bienes y Servicios-Recursos Físicos: 41 cajas.
Dirección de Planeación Institucional y de Calidad: 5 cajas
</t>
  </si>
  <si>
    <t>Durante el mes de Febrero de 2015,  se recibieron  solicitudes internas 650 y 240 solicitudes externas, para un total de 890 solicitudes atendidas por parte del Grupo de Archivo Central.</t>
  </si>
  <si>
    <t xml:space="preserve">Durante el mes de febrero de 2015, se realizó la prestación del servicio de transporte a las diferentes dependencias de la Secretaría Distrital de Salud  (notificaciones, auditorías a hospitales, tutelas, recorridos y otros servicios) se presto 1 vehiculos para realizar verificaciones con el área del CRUE .  
 </t>
  </si>
  <si>
    <t xml:space="preserve">En el mes de febrero se presto un total de 112 servicios de transportes a solicitudes internas con personal de planta; y 835 servicios prestado con el contrato No. 0934 con la empresa bip transportes para un total de 947 solicitudes realizadas a través del correo y telefónicamente, cifras que aseguran la coordinación y el buen funcionamiento del grupo de transportes. 
</t>
  </si>
  <si>
    <t xml:space="preserve">El servicio de transporte se ha prestado de manera oportuna y eficiente dando respuesta a las 947 solicitudes en el mes de febrero de 2015.
</t>
  </si>
  <si>
    <t>En este mes se pudieron prestar con oportunidad los servicios solicitados debido al apoyo que se tiene con el contrato firmado con la empresa Bip transportes. Cumpliento con las solicitudes de transporte que requirio cada dependencia. 
Al aplicarse la resolución 609 del 31 de julio de 2012 la cual dice: que solo se espera 15 minutos después de autorizado el servicio se ha tratado de mejorar la gestión de transportes, pero los servidores publicos no han colaborado con el tema, generando retrasos en otras actividades.</t>
  </si>
  <si>
    <t>En el mes de  Febrero se atendieron oportunamente 149 solicitudes en los cuatro (04) auditorios y salas con las que cuenta la SDS. para un total de 5165  personas que asistieron a los eventos</t>
  </si>
  <si>
    <t>Falta de programación oportuna de los eventos por parte de las dependencias, lo que ocasiona que no se puedan atender en un 100% los requerimientos.
Por falta de suficientes espacios no fue posible  atender 43 solicitudes de auditorios en el mes de Febrero  de 2015</t>
  </si>
  <si>
    <t>Se realizaron ajustes en el esquema de operación del servicio de vigilancia de acuerdo a novedades observadas desde medios Tecnológicos de Seguridad y Control.
Se encuentra en proceso de ajuste el sistema de Bacukp para el Sistema de CCTV. propiedad de la entidad a través de Vigilancia Acosta Ltda.,  no obstante se salvaguarda la integridad de la información de acuerdo a capacidad de almacenamiento de los DVR. 
Se adelanta consecución de información para realizar Fase No 2 Sistema de Control de Acceso de la Entidad.</t>
  </si>
  <si>
    <t xml:space="preserve">Se han  adelantado seguimiento a eventos relevantes de seguridad, trazabilidades con el apoyo de Medios Tecnológicos, del Centro de Seguridad y Control. 
</t>
  </si>
  <si>
    <t xml:space="preserve">Durante el mes de Febrero  de 2015  por parte del Grupo Estratégico de Seguridad y Control se prestaron 3308 Servicios relacionados con la novedades control de acceso,   Emergencias y Seguridad, Manejo y Control de Equipos.
</t>
  </si>
  <si>
    <t xml:space="preserve">Se continua con el proceso de reestablecimiento CCTV. IP del Centro de Zoonosis averiado por descarga electrica.    </t>
  </si>
  <si>
    <t>Durante el mes de Febrero de 2015, se realizó la prestación oportuna del servicio de Correspondencia tanto a nivel interno que es la documentación producida por las diferentes dependencias de la entidad, así como externo que son los documentos recepcionados de los usuarios de los servicios de la Entidad.
Con relación a la correspondencia interna, cada una de las dependencias radica sus propios documentos, la labor que actualmente desempeña el grupo de correspondencia es la recepción y verificación mediante el aplicativo CORDIS de los documentos que se deben enviar a nivel interno y externo
Para la prestación del servicio de fotocopiado, se tiene en cuenta lo establecido en el Decreto 030 de 1999 de la Alcaldía Mayor de Bogotá, sobre medidas de austeridad en el gasto público.</t>
  </si>
  <si>
    <t xml:space="preserve">A través del Procedimiento de Gestión de Correspondencia ejecutado por la Dirección Administrativa, se logró la prestación del servicio de radicación de correspondencia tanto interna como externa y su respectiva distribución a través de recorridos internos, casilleros para Hospitales y EPS. y los despachados por correo y mensajería motorizada a través de la empresa Servicios Postales Nacionales S.A. contratada para tal fin.     
Así mismo en el mes de Febrero de 2015 se atendieron en total 34.662 solicitudes de fotocopias de documentos de las dependencias de la Entidad, servicio que se  prestan a través de la empresa  ADTECO SAS.    </t>
  </si>
  <si>
    <t xml:space="preserve">Se recibieron y radicaron por el grupo de Correspondencia  durante el mes de Febrero de 2015, radicados  por el Grupo de Correspondencia fueron  7500   y recibidos por el grupo de correspondencia interna fueron de 14500 dentro de los cuales se encuentran los rechazos del grupo de correspondencia, devoluciones y recepción de documentos.
</t>
  </si>
  <si>
    <t xml:space="preserve">El modulo de correspondencia Cordis presenta dificultad para cuantificar la totalidad de documentos, ya que no presenta un contador de las radicaciones realizadas por mes y por usuario, sin embargo esta labor se realiza a través de la Dirección TIC. mediante base de datos.
Se han realizado reuniones con el personal que apoya la implementación del aplicativo para responder inquietudes y formular soluciones.
</t>
  </si>
  <si>
    <t>Durante el mes de febrero, se remitieron a la Subdirección de Contratación,  los documentos para iniciar los procesos de contratación de: pólizas programa de seguros, servicio de vigilancia, mantenimiento aplicativo SARFI, mantenimiento de montacargas, mantenimiento de extintores, compra de insumos para carnets, suscripción Diario La Republica, servicio de mensajería.
Se estructuraron los documentos técnicos requeridos por Colombia Compra Eficiente,  para la contratación del servicio de aseo y cafetería a través de acuerdo marco de precios.
En cuanto a la Caja Menor durante el mes de febrero, se finalizaron  los trámites de constitución del Fondo Fijo, para la vigencia 2015, incluyendo la resolución constitución.</t>
  </si>
  <si>
    <t xml:space="preserve">En los rubros que son ejecutados por la Dirección Administrativa en el mes de febrero de 2015 se ejecutaron $128,822,942. que corresponde a una ejecución mensual del 0,63%  y acumulada del 1,22%, así: servicios públicos $112.500.491 -  capacitación interna $8.250.000 y pago del servicio de telefonía celular.
En cuanto a la ejecución de Reservas Presupuestales, durante el mes de Febrero se giraron $ 839´579.205 pesos, que corresponden a un 21.26% del total de Reservas constituida a Diciembre de 2014.
Se logró terminar todos los trámites de apertura de la Caja Menor para la vigencia 2015, se solicitó a Tesorería el primer giro a la cuenta corriente </t>
  </si>
  <si>
    <t>Se elaboraron los documentos precontractuales para los procesos de contratación del mantenimiento de instalaciones, Interventoría mantenimiento, impermeabilización, Interventoria impermeabilización, suscripción Revista Construdata.
Se dio apertura a la Caja Menor, vigencia 2015 y se atendieron las solicitudes de bienes y/o servicios de carácter Urgente e imprescindibles, realizadas por las diferentes dependencias de la Entidad, por un valor total de $2.745.026.</t>
  </si>
  <si>
    <t xml:space="preserve">En  Febrero se continua prestando el apoyo alas dependencias que presentan problemas técnicos con el Modulo de correspondencia CORDIS, así como al aplicativo   SAE/SAI en la Dirección Administrativa, validando y  certificando la información existente en el sistema contra  los documentos físicos. 
</t>
  </si>
  <si>
    <t xml:space="preserve">Se realizan  asistencias técnicas del módulo CORDIS, en la Dirección Administrativa a los que lo requieren,  de los servidores públicos y contratistas asignados para el tema de radicación. 
Se realizan capacitaciones cuando se requiere y el reporte de bloqueos a TIC cuando existen fallas en el módulo CORDIS.
SAE/SAI: Se continúa con la inclusión de información, se reportan las incidencias y se presta asistencia técnica. </t>
  </si>
  <si>
    <t xml:space="preserve"> CORDIS : En el mes de febrero se realizaron (2) asistencias técnicas, bloqueos (2).
SAE/SAI : SAE: En estado de elaboración hasta  4 febrero de 2015,  se realizó inclusión de información  de Ingresos y Egresos devolutivos y de consumo,  cerrado y aprobado al 3  febrero de 2015, ingreso de consumos en elaboración al 04/02/2015. 
Fecha de corte de la información para SAI del 3 de febrero de  2015  aprobado como son reintegros, traslados entre funcionarios, egresos devolutivos, cerrado y aprobado al 26 de enero de 2015 con saldos verificados.
Incidencias reportadas  pendientes ninguna.</t>
  </si>
  <si>
    <t xml:space="preserve">El sistema  CORDIS han presentado bloqueos (2)  temporales  en correspondencia interna y externa, en las cuatro ventanillas de atención al usuario. 
En el aplicativo SAE/SAI no se han presentado observaciones. </t>
  </si>
  <si>
    <t>Durante el mes de Febrero de 2015 se realizaron 142 traslados de elementos devolutivos,   se actualizaron  102 carteras y se realizaron 36  reintegros al Almacén,  de acuerdo con las solicitudes presentadas, por las diferentes dependencias y los servidores públicos de la Entidad.</t>
  </si>
  <si>
    <t xml:space="preserve">142 Traslados 
102 Carteras Actualizadas 
36  Reintegros 
</t>
  </si>
  <si>
    <t>Sin observaciones.</t>
  </si>
  <si>
    <t xml:space="preserve">En el mes de Febrero de 2015  se  entregaron a las Dependencias de la SDS, a las ESES, y otras instituciones de Salud  bienes por valor de $4.239.629.918,33 lo cual comparado con el valor del inventario neto acumulado de Almacén de $6.341.404.982,85 corresponden a un 66,85%.                                                                        </t>
  </si>
  <si>
    <t>Continúan las   dificultades en el   cargue de la información y actualización en el aplicativo SICAPITAL SAE-SAI por las incidencias presentadas en el aplicativo al momento de ingresar los datos, por tal razón no se logró el avance esperado.</t>
  </si>
  <si>
    <t>Se realizó la  revisión, recepción  e ingreso de todos los elementos adquiridos por la entidad  y los elementos y/o insumos  entregados por el Ministerio de la Protección Social y otras Secretarías de Salud a nivel nacional para este periodo.</t>
  </si>
  <si>
    <t>En el mes de Febrero  se ingresaron  bienes   por un valor de $2.367.284.790,22 lo cual comparado con el valor del inventario neto acumulado de Almacén de $4.469.059.854.74 corresponden a 52,97%.</t>
  </si>
  <si>
    <t>Se elaboraron y remitieron a la Subdirección de Contratación,  los estudios previos, pliego de condiciones y Análisis del Sector, para la contratación de las pólizas del Programa de Seguros</t>
  </si>
  <si>
    <t>Se elaboraron los estudios previos, pliego de condiciones, análisis del sector y anexos técnicos, con el acompañamiento del Corredor de Seguros, para iniciar el proceso de contratación de SOAT para dos (2) vehículos de la Entidad.</t>
  </si>
  <si>
    <t>Durante el mes de febrero fue reportado a la Dirección Administrativa un (1)  siniestro por hurto de un celular.
Se continúa realizando seguimiento a los siniestros reportados a la compañía de seguros</t>
  </si>
  <si>
    <t xml:space="preserve">% de avance en la implementación de los ocho planes de acción.
</t>
  </si>
  <si>
    <t xml:space="preserve">El apoyo de la Cooperativa Multiactiva de Trabajadores -  Coopdisa en las campañas de sensibilización sobre la correcta separación en la fuente en el espacio de la Cafetería, ha sido importante, así como para la compra de canecas para el deposito de residuos y de MPR con sus respectivos avisos de lo que debe depositarse en cada caneca. 
Con las campañas de socialización permanente que se envían a través de SDS. Comunicaciones, se ha reflejado en el aumento del Material Potencialmente Reciclable(MPR.) teniendo en cuenta el compromiso por parte de los servidores publicado y contratistas de la Entidad.  
Se realizo capacitacion el personal de aseo sobre la correcta sepraracion en la fuente y la ruta sanitaria.
</t>
  </si>
  <si>
    <t xml:space="preserve">Se continua trabajando permanentemente con el apoyo del  personal de aseo, sobre la correcta separación en la fuente, adicional se continúa con las siguiente campañas:
1-  "Tapitas de vida" que busca reciclar las tapitas plástica para ayudar a la fundación SANAR quien vela por los niños con cáncer de bajos recursos, esta campaña nos ha permitido reciclar las tapitas aumentando la capacidad de reciclaje. En el mes de febrero se entregaron las tapitas plasticas recicladas en la Entidad.
2- Recolección de pilas, baterías, accesorios para celular  aparatos eléctricos, en recipientes( tambores) para la recolección.
3- Se trabaja conjuntamente con la ANDI en el programa de pos consumo en donde realizamos las entregas de luminarias, llantas, aparatos eléctricos y las pilas generadas por la entidad en el programa de reciclaje con la Secretaria de Ambiente, estas entregas no tiene ningún costo para la Entidad. 
4- Sensibilización de todos los colaboradores por medio de los pendones y los Tips que se pasan constantemente sobre uso eficiente de los residuos.
5-  Se entregaron las luminarias y las pilas generadas por la SDS. en el programa de reciclaje de la Secretaria de Ambiente. 
</t>
  </si>
  <si>
    <t xml:space="preserve">En el mes de febrero de 2015, el certificado de la Asociacion de Recicladores de Bogota indico que en la SDS se reciclo 3,432 kg de Material Potencialmente Reciclable. Se entrego a la Empresa Aseo Capital 1,100 Kg de residuos ordinarios. El resultado del indicador para este periodo fue de 67,94 % de MPR. </t>
  </si>
  <si>
    <t xml:space="preserve">En el mes de febrero de 2015, el certificado de la Asociacion de Recicladores de Bogota indico que en la SDS se reciclo 3,432 kg de Material Potencialmente Reciclable. Se entrego a la Empresa Aseo Capital 1,100 Kg de residuos ordinarios.
El resultado del indicador para este periodo fue de 67,94 % de MPR. 
</t>
  </si>
  <si>
    <t xml:space="preserve">En el período Comprendido entre el 27 de Nov. de 2014 al 26 de Enero de 2015 factura recibida  para pago en el mes de Febrero, el consumo de agua de la SDS y sus sedes en custodia fue de 3,408 m3, el consumo percapita por persona aproximadamente es de 1,1 m3, se continua cumpliendo con este indicador. </t>
  </si>
  <si>
    <t xml:space="preserve">En el período Comprendido entre el 27 de Nov. de 2014 al 26 de Enero de 2015 recibida para pago en Febrero, el consumo de agua de la SDS y sus sedes en custodia fue de 3,408 m3, el consumo percapita por persona aproximadamente es de 1,1 m3, se continua cumpliendo con este indicador. </t>
  </si>
  <si>
    <t xml:space="preserve">Se continúa enviando Tips sobre el uso y ahorro eficiente de Energía a los Servidores Públicos y Contratistas con el fin de crear conciencia sobre el correcto uso del servicio, así mismo la Entidad participó en el apagón ambiental que se realizó el 8 de Agosto, esta iniciativa Distrital busca concientizar a los Bogotanos sobre el uso eficiente de la Energía. 
Se concertaron todas las actividades del programa Ahorro de Energia en el Plan de Accion PIGA 2015, con el fin de lograr un uso eficiente de la Energia.
</t>
  </si>
  <si>
    <t>Se logro trabajar con la ANDI en el programa de pos consumo para realizar la entrega luminarias y aparatos eléctricos que han cumplido su vida útil. Se trabaja junto con el grupo de mantenimiento para atender todas las fallas eléctricas y que generen perdidas de calor que puedan disparar el consumo de Kw. ,</t>
  </si>
  <si>
    <t xml:space="preserve">El resultado del indicador para este periodo fue de 67,94 % de MPR. </t>
  </si>
  <si>
    <t>En el período Comprendido entre el 14-Ene-2015/11-Feb-2015, el consumo de energía de la SDS y sus sedes en custodia fue de 257,156 kw, el consumo percapita por persona aproximadamente es de 73 Kw/persona, se continua cumpliendo con este indicador.
Se continua cumpliendo con la meta establecida de mantener el consumo per cápita por persona por debajo de 75Kw/h
Se continua trabajando con las carteleras y pendones sobre el uso y ahorro eficiente de Energía, se espera seguir manteniendo el consumo por debajo de la línea base.</t>
  </si>
  <si>
    <t>Durante el mes de febrero de 2015 se atendieron  los requerimientos por:  un (1) reclamo, una (1)  sugerencia  y una (1)  solicitud de petición. Se continua prestando una  atención amable y cordial  a los usuarios tanto internos como externos por parte del personal que presta servicios al usuario, igualmente se han llevado a cabo capacitaciones.</t>
  </si>
  <si>
    <t xml:space="preserve">En el mes de febrero de 2015, la Dirección recibió:  un (1) reclamo, una (1)  sugerencia  y una (1)  solicitud de petición, a través del aplicativo SDQS, igualmente a todos se les dio respuesta oportuna y de forma  cordial.                                                </t>
  </si>
  <si>
    <t>Gobernanza y Rectoría en Salud</t>
  </si>
  <si>
    <t xml:space="preserve">Con el objetivo de continuar apoyando el desarrollo de los procesos misionales, estratégicos y de apoyo de la Entidad, así como promover el trabajo digno y decente, la Subdirección de Contratación gestionó las solicitudes de recurso humano radicadas por las dependencias, dentro de los estándares de tiempo definidos para la elaboración de cada uno de ellos.   </t>
  </si>
  <si>
    <t xml:space="preserve">Se logró dar cumplimiento a lo aprobado y programado en el Plan Anual de Adquisiciones para la vigencia 2015, donde se radicaron en el periodo 150 solicitudes de elaboración de contratos nuevos de las diferentes dependencias de la Entidad. </t>
  </si>
  <si>
    <t>Con 58 minutas suscritas en el periodo y 66 minutas pendientes por firma del Ordenador del gasto se da cumplimiento en un 87% en la oportunidad contractual de la Subdirección. 
Se tramito un convenio interadministrativo y un número determinado de novedades contractuales.</t>
  </si>
  <si>
    <t xml:space="preserve">Durante el mes de Febrero de 2015,  se continuo con las siguientes actividades de mantenimiento: 
Arreglos Locativos: 44
Plomería 11 
Eléctricos:  47 
Cerrajería: 80  
AIRE ACONDICIONADO Contrato 1262 de 2014, en el cual se han realizado 02 matenientos correctivos y  01 mantenimiento preventivo. 
RED DE FRIO: En ejecución Contrato 1260 de 2014 se ha realizado 01 Mantenimiento correctivo y   01  Mantenimiento preventivo 
PLANTAS ELECTRICAS: En ejecución Contrato 1233 de 2014: 01 Mantenimiento preventivo 
MOTOBOMBAS Y CALDERAS: En ejecución Contrato 1261 de 2014, se han realizado 01 Preventivo. 
</t>
  </si>
  <si>
    <t xml:space="preserve">Los resultados obtenidos durante el mes de Febrero de 2015  por concepto de transferencias recibidas de las dependencias son:
Despacho: 3 cajas
Oficina Asesora Juridica-Tutelas: 20 cajas
Subdirección de Administrativa de Aseguramiento: 9 cajas
Subdirección Garantia de Aseguramiento: 15 cajas
Dirección Provisión Servicios de Salud- Red de Sangre: 5 cajas
 Dirección de Planeación Sectorial-Analisis Programación y Evaluación: 10 cajas
Dirección Administrativa: 13 cajas
Subdirección de Bienes y Servicios-Correspondencia: 95 cajas
Dirección Financiera-Tesoreria: 51 cajas
Documentos revisados para eliminación:
Subdirección de Determinantes en Salud-Zoonosis: 27 cajas Dirección de Planeación Sectorial-Analisis Programación y Evaluación: 5 cajas
Dirección Administrativa: 25 cajas
Subdirección de Bienes y Servicios-Recursos Fisicos: 41 cajas.
Dirección de Planeación Institucional y de Calidad: 5 cajas
</t>
  </si>
  <si>
    <t xml:space="preserve">El servicio de transporte se ha prestado de manera oportuna y eficiente dando respuesta a las 1507 solicitudes en el mes de febrero de 2015.
</t>
  </si>
  <si>
    <t>Durante el mes de Febrero de 2015  por parte del Grupo Estratégico de Seguridad y Control se prestaron 9685 Servicios relacionados con la novedades control de acceso,   Emergencias y Seguridad, Manejo y Control de Equipos.  
Se continua realizado ajustes  al protocolo de seguridad para verificacion de veracidad de ID para representantes de Entidades Financieras que Ofrecen Productos en la entidad</t>
  </si>
  <si>
    <t>Se han realizado ajustes en el esquema de operación del servicio de vigilancia de acuerdo a novedades observadas desde Medios Tecnologicos de Seguridad y Control, Aun se se encuentra en porceso de ajuste sistema de Bacukp para el SIstema de CCTV de Porpiedad de la entidad (MS MIICROS)  a traves de Vig Acosta Ltda.
Un no se adelanta proceso para reestablecimiento CCTV IP del Centro de Zoonosis averiado por descarga electrica.
No ha sido posible la rehabilitacion de puertas en su componente electronico de control de acceso , por  que esta pendiente adelantar mantenimiento en su componente mecanico  (descolgamiento)  y novedes de red por fallos de obsolecencia en sistema. Se realiza consecucion de informacion para relizar fase No 2 Sistema de Control de Acceso para la Entidad</t>
  </si>
  <si>
    <t xml:space="preserve">Se recibieron y radicaron por parte del grupo de Correspondencia  durante el mes de Febrero de 2015, radicados  por el Grupo de Correspondencia fueron  7500   y recibidos por el grupo de correspondencia interna fueron de 14500 dentro de los cuales se encuentran los rechazos del grupo de correspondencia, devoluciones y recepción de documentos.
</t>
  </si>
  <si>
    <t>En los rubros que son ejecutados por la Dirección Administrativa en el mes de febrero de 2015 se ejecutaron $128,822,942. que corresponde a una ejecución mensual del 0,63%  y acumulada del 1,22%, así: servicios públicos $112.500.491,  capacitación interna $8.250.000 y pago del servicio de telefonía celular.</t>
  </si>
  <si>
    <t xml:space="preserve"> CORDIS : En el mes de febrero se realizaron (2) asistencias técnicas, bloqueos (2).
SAE/SAI : SAE: En estado de elaboración hasta  4 febrero de 2015,  se realizó inclusión de información  de Ingresos y Egresos devolutivos y de consumo,  cerrado y aprobado al 3  febrero de 2015, ingreso de consumos en elaboraciòn al 04/02/2015. 
Fecha de corte de la información para SAI del 3 de febrero de  2015  aprobado como son reintegros, traslados entre funcionarios, egresos devolutivos, cerrado y aprobado al 26 de enero de 2015 con saldos verificados.
Incidencias reportadas  pendientes ninguna.</t>
  </si>
  <si>
    <t>Realizar la minuta de las solicitudes radicadas en la subdirección</t>
  </si>
  <si>
    <t>En este periodo se radicaron 150 solicitudes de elaboracion de contratos nuevos para persona natural y para persona juridica de los cuales se gestionaron 124.</t>
  </si>
  <si>
    <t>Adelantar los procesos contractuales persona natural bajo el estándar de tiempo promedio establecido (8 días) para la elaboración de la minuta</t>
  </si>
  <si>
    <t xml:space="preserve">Para el mes de Febrero el tiempo promedio de elaboracion de un contrato de persona natural fue de 5 dias para un total de 58 contratos suscritos en el periodo. </t>
  </si>
  <si>
    <t>Pese a  que en este perido ya  nos encontramos en   contigencia contractual se ha logrado que los abogados de la subdireccion de contratacion gestionen los contratos con tiempos inferiores al estadar establecido.</t>
  </si>
  <si>
    <t>Gestionar las solicitudes de contratos para la modalidad de procesos de selección.</t>
  </si>
  <si>
    <t>En el periodo no se suscribieron contratos resultado de procesos de selección por licitación, selección abreviada, concurso de meritos, ni minima cuantia.</t>
  </si>
  <si>
    <t>No se puede medir el indicador ya que en el periodo no se suscribieron procesos de selección por estas modalidades.</t>
  </si>
  <si>
    <t>Gestionar las solicitudes de contratos para la modalidad de contratación directa</t>
  </si>
  <si>
    <t>En el mes de Febrero se suscribieron un contrato interaministrativo con un tiempo de 4 dias.</t>
  </si>
  <si>
    <t>La información para el calculo de este indicador proviene de los convenios o contratos interadministrativos nuevos suoscritos con persona juridica por la modalidad de selección de contratación directa.
No se tiene la suficiente informacion para establecer el comportamiento del indicador en el periodo.</t>
  </si>
  <si>
    <t>Evaluar la gestión precontractual de las solicitudes de contratos para todas la modalidad de procesos de selección.</t>
  </si>
  <si>
    <t>Para el periodo se calculo un tiempo promedio de 9 dias entre la la fecha de expedicion del CDP y la fecha de radicacion de solicitud de elaboracion para todas las modalidades.</t>
  </si>
  <si>
    <t xml:space="preserve">En el período Comprendido entre el 27 de Nov. de 2014 al 26 de Enero de 2015, el consumo de agua de la SDS y sus sedes en custodia fue de 3,408 m3, el consumo percapita por persona aproximadamente es de 1,1 m3, se continua cumpliendo con este indicador. </t>
  </si>
  <si>
    <t>Durante el mes de Enero se continuo con las siguientes actividades de mantenimiento: 
*En ejecución el contrato No 091 de 2014, se continua con actividades de pintura, suministro y colocación de bombillos, limpieza y sondeo de tuberías arreglo de piso deteriorado, limpieza de lámparas, suministro y colocación de enchapes,  entre otros.    
*En ejecución el contrato No 1228 de 2014: Cuyo objeto es la adquisición e instalación de las cortinas Blackout para las áreas en la S.D.S. 
* En ejecución contrato  No 1824 de 2013, ( Interventoría), mediante prorroga la prorroga y la adición, se continua con el seguimiento a las actividades de mantenimiento.     
* Se da inicio a la adquisición de cotizaciones para los siguientes procesos de contratación:</t>
  </si>
  <si>
    <t>1- Elaboración de documentos técnicos para cotizar, el proceso de Mantenimiento integral preventivo y correctivo de las instalaciones de la S.D.S. y sus sedes en Custodia, así como el de Interventoria, técnica, administrativa, financiera y ambiental.
2- Cotizar las obras de impermeabilización de Cubiertas, muros, balcones de la S.D.S. II Etapa, así como el proceso de Interventoria, técnica, administrativa, financiera y ambiental.</t>
  </si>
  <si>
    <t>Durante el mes de Enero de 2015  se realizo  la recepción de las transferencias y se revisaron los documentos objeto de eliminación, producto de la depuración realizada por las dependencias, para un total de 223 cajas.</t>
  </si>
  <si>
    <t xml:space="preserve">Durante el mes de enero de 2015, se realizó la prestación del servicio de transporte a las diferentes dependencias de la Secretaría Distrital de Salud  (notificaciones, auditorías a hospitales, tutelas, recorridos y otros servicios) se presto 1 vehículos para realizar verificaciones con el área del CRUE y se apoyo a la Dirección de Salud Pública con 6 vehículos para la jornada de vacunación.  </t>
  </si>
  <si>
    <r>
      <t xml:space="preserve">En el mes de  Enero se atendieron oportunamente 96 solicitudes en los cuatro (04) auditorios y salas con las que cuenta la SDS. para un total de 2283  personas que asistieron a los eventos </t>
    </r>
    <r>
      <rPr>
        <sz val="12"/>
        <color rgb="FFFF0000"/>
        <rFont val="Arial"/>
        <family val="2"/>
      </rPr>
      <t>EN LA META SE INDICA QUE HUBO 28 SOLICITUDES QUE NO PUDIERON SER GESTIONADAS POR LO TANTO EL % NO DEBERÍA SER DEL 70%.</t>
    </r>
  </si>
  <si>
    <t xml:space="preserve">Durante el mes de Enero de 2015 se describen y cuantifican las siguientes actividades de mantenimiento realizadas: 
Arreglos Locativos: 30,
Plomería 10, 
Eléctricos:  16 
Cerrajería: 57    
Aire Acondicionado: 02 mantenimientos correctivos y  01 Mantenimiento preventivo.
Red de Frío: 01 Mantenimiento correctivo y   01  Mantenimiento preventivo 
Plantas Eléctricas:  01 Mantenimiento preventivo 
Motobombas y Calderas:  02 Mantenimientos Correctivos y 01 Preventivo </t>
  </si>
  <si>
    <t>Durante el mes de Enero de 2015 se describen y cuantifican las siguientes actividades de mantenimiento realizadas: 
Arreglos Locativos: 30,
Plomería 10, 
Eléctricos:  16 
Cerrajería: 57    
Así mismo se encuentra en ejecución los siguientes contratos:  AIRE ACONDICIONADO Contrato 1262 de 2014, en el cual se han realizado 02 mantenimientos correctivos y  01mantenimiento preventivo. 
RED DE FRIO: En ejecución Contrato 1260 de 2014, 01 Mantenimiento correctivo y   01  Mantenimiento preventivo 
PLANTAS ELECTRICAS: En ejecución Contrato 1233 de 2014: 01 Mantenimiento preventivo 
MOTOBOMBAS Y CALDERAS: En ejecución Contrato 1261 de 2014, se han realizado 02 Mantenimiento Correctivos y 01 Preventivo</t>
  </si>
  <si>
    <t>El servicio de transporte se ha prestado de manera oportuna y eficiente dando respuesta a las 1352 solicitudes en el mes de enero de 2015.</t>
  </si>
  <si>
    <t>El modulo de correspondencia Cordis presenta dificultad para cuantificar la totalidad de documentos, por lo que se debe realizar en forma manual y en ocasiones se realizan aproximaciones, ya que no presenta un contador de las radicaciones realizadas por mes y por usuario.
Se han realizado reuniones con el personal que apoya la implementación del aplicativo para responder inquietudes y formular soluciones.</t>
  </si>
  <si>
    <t xml:space="preserve">98 Traslados 
29 Carteras Actualizadas 
20  Reintegros </t>
  </si>
  <si>
    <t>Se recibieron y radicaron por el grupo de Correspondencia  durante el mes de Enero de 2015, radicados  por el Grupo de Correspondencia fueron  7629   y recibidos por el grupo de correspondencia interna fueron de 15078 dentro de los cuales se encuentran los rechazos del grupo de correspondencia, devoluciones y recepción de documentos.</t>
  </si>
  <si>
    <t>% de ejecución de los recursos financieros que maneja la Dirección Administrativa</t>
  </si>
  <si>
    <t>CORDIS: En el mes de Enero se realizaron (2) asistencias técnicas, capacitaciones en Cordis (2), bloqueos (2), se realizó capacitación masiva a toda la entidad, dirigida a los coordinadores de Cordis y personas encargadas de recibir la valija, sobre procedimiento de correspondencia.
SAE/SAI: SAI: En estado de elaboración hasta  4 diciembre de 2014 por ajustes en el sistema por parte de la firma GTS, Se realizó inclusión de información  de Ingresos y Egresos devolutivos y de consumo,  cerrado y aprobado al 30 noviembre de 2014 
Fecha de corte de la información para SAE del 15 de diciembre de 2014 cerrado y aprobado como son reintegros, traslados entre funcionarios, egresos devolutivos, solicitud de ingresos a 16 diciembre de 2014 en estado de elaboración, y egresos en estado de elaboración al 17 de diciembre, Incidencias reportadas (13) pendientes.</t>
  </si>
</sst>
</file>

<file path=xl/styles.xml><?xml version="1.0" encoding="utf-8"?>
<styleSheet xmlns="http://schemas.openxmlformats.org/spreadsheetml/2006/main">
  <numFmts count="3">
    <numFmt numFmtId="164" formatCode="_(* #,##0_);_(* \(#,##0\);_(* &quot;-&quot;_);_(@_)"/>
    <numFmt numFmtId="165" formatCode="_(* #,##0.00_);_(* \(#,##0.00\);_(* &quot;-&quot;??_);_(@_)"/>
    <numFmt numFmtId="166" formatCode="000"/>
  </numFmts>
  <fonts count="35">
    <font>
      <sz val="11"/>
      <color theme="1"/>
      <name val="Calibri"/>
      <family val="2"/>
      <scheme val="minor"/>
    </font>
    <font>
      <sz val="10"/>
      <name val="Arial"/>
      <family val="2"/>
    </font>
    <font>
      <sz val="11"/>
      <color indexed="8"/>
      <name val="Calibri"/>
      <family val="2"/>
    </font>
    <font>
      <b/>
      <sz val="9"/>
      <color indexed="9"/>
      <name val="Calibri"/>
      <family val="2"/>
    </font>
    <font>
      <sz val="9"/>
      <color indexed="8"/>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11"/>
      <color indexed="9"/>
      <name val="Calibri"/>
      <family val="2"/>
    </font>
    <font>
      <sz val="26"/>
      <color indexed="8"/>
      <name val="Calibri"/>
      <family val="2"/>
    </font>
    <font>
      <b/>
      <sz val="12"/>
      <color indexed="9"/>
      <name val="Calibri"/>
      <family val="2"/>
    </font>
    <font>
      <b/>
      <sz val="16"/>
      <color indexed="9"/>
      <name val="Calibri"/>
      <family val="2"/>
    </font>
    <font>
      <sz val="11"/>
      <color indexed="9"/>
      <name val="Calibri"/>
      <family val="2"/>
    </font>
    <font>
      <sz val="11"/>
      <name val="Arial"/>
      <family val="2"/>
    </font>
    <font>
      <b/>
      <sz val="11"/>
      <name val="Arial"/>
      <family val="2"/>
    </font>
    <font>
      <sz val="11"/>
      <color indexed="8"/>
      <name val="Arial"/>
      <family val="2"/>
    </font>
    <font>
      <b/>
      <sz val="11"/>
      <color indexed="8"/>
      <name val="Arial"/>
      <family val="2"/>
    </font>
    <font>
      <sz val="9"/>
      <color indexed="81"/>
      <name val="Tahoma"/>
      <family val="2"/>
    </font>
    <font>
      <b/>
      <sz val="9"/>
      <color indexed="81"/>
      <name val="Tahoma"/>
      <family val="2"/>
    </font>
    <font>
      <sz val="11"/>
      <color theme="1"/>
      <name val="Tahoma"/>
      <family val="2"/>
    </font>
    <font>
      <sz val="11"/>
      <color indexed="8"/>
      <name val="Tahoma"/>
      <family val="2"/>
    </font>
    <font>
      <sz val="12"/>
      <color indexed="8"/>
      <name val="Tahoma"/>
      <family val="2"/>
    </font>
    <font>
      <b/>
      <sz val="11"/>
      <color indexed="8"/>
      <name val="Tahoma"/>
      <family val="2"/>
    </font>
    <font>
      <b/>
      <sz val="11"/>
      <name val="Tahoma"/>
      <family val="2"/>
    </font>
    <font>
      <sz val="11"/>
      <name val="Tahoma"/>
      <family val="2"/>
    </font>
    <font>
      <sz val="12"/>
      <color theme="1"/>
      <name val="Arial"/>
      <family val="2"/>
    </font>
    <font>
      <sz val="26"/>
      <color theme="1"/>
      <name val="Calibri"/>
      <family val="2"/>
    </font>
    <font>
      <sz val="12"/>
      <color rgb="FF000000"/>
      <name val="Tahoma"/>
      <family val="2"/>
    </font>
    <font>
      <sz val="12"/>
      <color indexed="8"/>
      <name val="Arial"/>
      <family val="2"/>
    </font>
    <font>
      <sz val="12"/>
      <name val="Arial"/>
      <family val="2"/>
    </font>
    <font>
      <sz val="12"/>
      <name val="Tahoma"/>
      <family val="2"/>
    </font>
    <font>
      <sz val="12"/>
      <color rgb="FFFF0000"/>
      <name val="Arial"/>
      <family val="2"/>
    </font>
  </fonts>
  <fills count="9">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0" tint="-0.34998626667073579"/>
        <bgColor indexed="64"/>
      </patternFill>
    </fill>
    <fill>
      <patternFill patternType="solid">
        <fgColor rgb="FF002060"/>
        <bgColor indexed="64"/>
      </patternFill>
    </fill>
    <fill>
      <patternFill patternType="solid">
        <fgColor theme="3" tint="-0.249977111117893"/>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bottom style="thin">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bottom/>
      <diagonal/>
    </border>
    <border>
      <left/>
      <right style="thin">
        <color indexed="64"/>
      </right>
      <top/>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top style="thin">
        <color indexed="9"/>
      </top>
      <bottom style="thin">
        <color indexed="9"/>
      </bottom>
      <diagonal/>
    </border>
    <border>
      <left/>
      <right/>
      <top style="thin">
        <color indexed="9"/>
      </top>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s>
  <cellStyleXfs count="5">
    <xf numFmtId="0" fontId="0" fillId="0" borderId="0"/>
    <xf numFmtId="165"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3"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0" borderId="0" xfId="0" applyFont="1" applyProtection="1"/>
    <xf numFmtId="0" fontId="10"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3" fillId="2" borderId="1" xfId="0" applyFont="1" applyFill="1" applyBorder="1" applyAlignment="1" applyProtection="1">
      <alignment horizontal="center" vertical="center" wrapText="1"/>
    </xf>
    <xf numFmtId="0" fontId="15"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7" fillId="0" borderId="0" xfId="0" applyFont="1" applyAlignment="1" applyProtection="1">
      <alignment horizontal="center"/>
    </xf>
    <xf numFmtId="0" fontId="11" fillId="3" borderId="0" xfId="0" applyFont="1" applyFill="1" applyAlignment="1" applyProtection="1">
      <alignment vertical="center"/>
    </xf>
    <xf numFmtId="0" fontId="5" fillId="2" borderId="1" xfId="0" applyFont="1" applyFill="1" applyBorder="1" applyAlignment="1" applyProtection="1">
      <alignment vertical="center"/>
    </xf>
    <xf numFmtId="0" fontId="0" fillId="4" borderId="0" xfId="0" applyFill="1" applyAlignment="1" applyProtection="1">
      <alignment vertical="center"/>
    </xf>
    <xf numFmtId="0" fontId="0" fillId="4" borderId="0" xfId="0" applyFill="1" applyAlignment="1" applyProtection="1">
      <alignment horizontal="center" vertical="center"/>
    </xf>
    <xf numFmtId="0" fontId="0" fillId="4" borderId="0" xfId="0" applyFill="1" applyAlignment="1" applyProtection="1">
      <alignment horizontal="justify" vertical="center"/>
    </xf>
    <xf numFmtId="164" fontId="4" fillId="4" borderId="1" xfId="1" applyNumberFormat="1" applyFont="1" applyFill="1" applyBorder="1" applyAlignment="1" applyProtection="1">
      <alignment horizontal="justify" vertical="center" wrapText="1"/>
    </xf>
    <xf numFmtId="0" fontId="15" fillId="4" borderId="0" xfId="0" applyFont="1" applyFill="1" applyAlignment="1" applyProtection="1">
      <alignment horizontal="justify" vertical="center"/>
    </xf>
    <xf numFmtId="0" fontId="3"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3" fillId="2" borderId="2" xfId="0" applyFont="1" applyFill="1" applyBorder="1" applyAlignment="1" applyProtection="1">
      <alignment horizontal="left" vertical="center" wrapText="1"/>
    </xf>
    <xf numFmtId="0" fontId="10" fillId="2" borderId="18"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wrapText="1"/>
    </xf>
    <xf numFmtId="166" fontId="17" fillId="4" borderId="1" xfId="0" applyNumberFormat="1" applyFont="1" applyFill="1" applyBorder="1" applyAlignment="1" applyProtection="1">
      <alignment horizontal="center" vertical="center"/>
    </xf>
    <xf numFmtId="0" fontId="23" fillId="4" borderId="1" xfId="0" applyFont="1" applyFill="1" applyBorder="1" applyAlignment="1" applyProtection="1">
      <alignment vertical="center" wrapText="1"/>
    </xf>
    <xf numFmtId="0" fontId="23" fillId="4" borderId="1" xfId="0" applyFont="1" applyFill="1" applyBorder="1" applyAlignment="1" applyProtection="1">
      <alignment horizontal="center" vertical="center" wrapText="1"/>
    </xf>
    <xf numFmtId="9" fontId="27" fillId="4" borderId="1" xfId="0" applyNumberFormat="1" applyFont="1" applyFill="1" applyBorder="1" applyAlignment="1" applyProtection="1">
      <alignment horizontal="center" vertical="center" wrapText="1"/>
    </xf>
    <xf numFmtId="1" fontId="23" fillId="4" borderId="1" xfId="2"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xf>
    <xf numFmtId="0" fontId="24" fillId="0" borderId="1" xfId="0" applyFont="1" applyFill="1" applyBorder="1" applyAlignment="1" applyProtection="1">
      <alignment horizontal="justify" vertical="center"/>
    </xf>
    <xf numFmtId="0" fontId="22" fillId="0" borderId="1" xfId="0" applyFont="1" applyFill="1" applyBorder="1" applyAlignment="1" applyProtection="1">
      <alignment horizontal="center" vertical="top"/>
    </xf>
    <xf numFmtId="0" fontId="24" fillId="0" borderId="1" xfId="0" applyFont="1" applyFill="1" applyBorder="1" applyAlignment="1" applyProtection="1">
      <alignment horizontal="center" vertical="top"/>
    </xf>
    <xf numFmtId="0" fontId="22" fillId="0" borderId="1"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xf>
    <xf numFmtId="0" fontId="24" fillId="4" borderId="0" xfId="0" applyFont="1" applyFill="1" applyAlignment="1" applyProtection="1">
      <alignment horizontal="justify" vertical="center"/>
    </xf>
    <xf numFmtId="0" fontId="25" fillId="5" borderId="1" xfId="0" applyFont="1" applyFill="1" applyBorder="1" applyAlignment="1" applyProtection="1">
      <alignment horizontal="center" vertical="center"/>
    </xf>
    <xf numFmtId="0" fontId="25" fillId="5" borderId="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top"/>
    </xf>
    <xf numFmtId="0" fontId="22" fillId="0" borderId="2" xfId="0" applyFont="1" applyFill="1" applyBorder="1" applyAlignment="1" applyProtection="1">
      <alignment vertical="top" wrapText="1"/>
    </xf>
    <xf numFmtId="0" fontId="24" fillId="0" borderId="1" xfId="0" applyFont="1" applyFill="1" applyBorder="1" applyAlignment="1" applyProtection="1">
      <alignment horizontal="justify" vertical="top"/>
    </xf>
    <xf numFmtId="0" fontId="22" fillId="0" borderId="2" xfId="0" applyFont="1" applyFill="1" applyBorder="1" applyAlignment="1" applyProtection="1">
      <alignment horizontal="justify" vertical="center"/>
    </xf>
    <xf numFmtId="0" fontId="22" fillId="0" borderId="2" xfId="0" applyFont="1" applyFill="1" applyBorder="1" applyAlignment="1" applyProtection="1">
      <alignment horizontal="justify" vertical="center" wrapText="1"/>
    </xf>
    <xf numFmtId="0" fontId="22" fillId="0" borderId="1" xfId="0" applyFont="1" applyFill="1" applyBorder="1" applyAlignment="1" applyProtection="1">
      <alignment horizontal="justify" vertical="center" wrapText="1"/>
    </xf>
    <xf numFmtId="0" fontId="22" fillId="0" borderId="1" xfId="0" applyFont="1" applyFill="1" applyBorder="1" applyAlignment="1" applyProtection="1">
      <alignment horizontal="justify" vertical="center"/>
    </xf>
    <xf numFmtId="0" fontId="22" fillId="5" borderId="2" xfId="0" applyFont="1" applyFill="1" applyBorder="1" applyAlignment="1" applyProtection="1">
      <alignment horizontal="justify" vertical="center"/>
    </xf>
    <xf numFmtId="0" fontId="22" fillId="5" borderId="2" xfId="0" applyFont="1" applyFill="1" applyBorder="1" applyAlignment="1" applyProtection="1">
      <alignment horizontal="justify" vertical="center" wrapText="1"/>
    </xf>
    <xf numFmtId="0" fontId="22" fillId="5" borderId="2" xfId="0" applyFont="1" applyFill="1" applyBorder="1" applyAlignment="1" applyProtection="1">
      <alignment horizontal="center" vertical="top"/>
    </xf>
    <xf numFmtId="0" fontId="22" fillId="5" borderId="2" xfId="0" applyFont="1" applyFill="1" applyBorder="1" applyAlignment="1" applyProtection="1">
      <alignment vertical="top" wrapText="1"/>
    </xf>
    <xf numFmtId="0" fontId="24" fillId="5" borderId="1" xfId="0" applyFont="1" applyFill="1" applyBorder="1" applyAlignment="1" applyProtection="1">
      <alignment horizontal="justify" vertical="top"/>
    </xf>
    <xf numFmtId="0" fontId="22" fillId="0" borderId="2" xfId="0" applyFont="1" applyFill="1" applyBorder="1" applyAlignment="1" applyProtection="1">
      <alignment horizontal="center" vertical="top" wrapText="1"/>
    </xf>
    <xf numFmtId="0" fontId="22" fillId="0" borderId="1" xfId="0" applyFont="1" applyFill="1" applyBorder="1" applyAlignment="1" applyProtection="1">
      <alignment horizontal="center" vertical="top" wrapText="1"/>
    </xf>
    <xf numFmtId="0" fontId="24" fillId="0" borderId="1" xfId="0" applyNumberFormat="1" applyFont="1" applyFill="1" applyBorder="1" applyAlignment="1" applyProtection="1">
      <alignment horizontal="center" vertical="center" wrapText="1"/>
    </xf>
    <xf numFmtId="0" fontId="24" fillId="4" borderId="22" xfId="0" applyFont="1" applyFill="1" applyBorder="1" applyAlignment="1" applyProtection="1">
      <alignment horizontal="center" vertical="center" wrapText="1"/>
    </xf>
    <xf numFmtId="0" fontId="24" fillId="4" borderId="22" xfId="0" applyFont="1" applyFill="1" applyBorder="1" applyAlignment="1" applyProtection="1">
      <alignment horizontal="left" vertical="center" wrapText="1"/>
    </xf>
    <xf numFmtId="0" fontId="19" fillId="4" borderId="1" xfId="0" applyFont="1" applyFill="1" applyBorder="1" applyAlignment="1" applyProtection="1">
      <alignment vertical="center" wrapText="1"/>
    </xf>
    <xf numFmtId="0" fontId="19" fillId="4" borderId="1" xfId="0" applyFont="1" applyFill="1" applyBorder="1" applyAlignment="1" applyProtection="1">
      <alignment horizontal="center" vertical="center" wrapText="1"/>
    </xf>
    <xf numFmtId="0" fontId="5" fillId="6" borderId="1" xfId="0" applyFont="1" applyFill="1" applyBorder="1" applyAlignment="1" applyProtection="1">
      <alignment vertical="center"/>
    </xf>
    <xf numFmtId="0" fontId="5" fillId="2" borderId="3" xfId="0" applyFont="1" applyFill="1" applyBorder="1" applyAlignment="1" applyProtection="1">
      <alignment horizontal="center" vertical="center" wrapText="1"/>
    </xf>
    <xf numFmtId="9" fontId="23" fillId="4" borderId="1" xfId="0" applyNumberFormat="1" applyFont="1" applyFill="1" applyBorder="1" applyAlignment="1" applyProtection="1">
      <alignment horizontal="center" vertical="center" wrapText="1"/>
    </xf>
    <xf numFmtId="9" fontId="23" fillId="4" borderId="22" xfId="2" applyFont="1" applyFill="1" applyBorder="1" applyAlignment="1" applyProtection="1">
      <alignment horizontal="center" vertical="center" wrapText="1"/>
    </xf>
    <xf numFmtId="0" fontId="9" fillId="0" borderId="0" xfId="0" applyFont="1" applyAlignment="1" applyProtection="1">
      <alignment horizontal="center" vertical="center"/>
    </xf>
    <xf numFmtId="9" fontId="28" fillId="0" borderId="1" xfId="0" applyNumberFormat="1" applyFont="1" applyBorder="1" applyAlignment="1" applyProtection="1">
      <alignment horizontal="center" vertical="center"/>
    </xf>
    <xf numFmtId="9" fontId="27" fillId="0" borderId="1" xfId="3" applyNumberFormat="1" applyFont="1" applyFill="1" applyBorder="1" applyAlignment="1" applyProtection="1">
      <alignment horizontal="center" vertical="center" wrapText="1"/>
    </xf>
    <xf numFmtId="0" fontId="23" fillId="3" borderId="1" xfId="0" applyFont="1" applyFill="1" applyBorder="1" applyAlignment="1" applyProtection="1">
      <alignment horizontal="justify" vertical="center" wrapText="1"/>
    </xf>
    <xf numFmtId="0" fontId="18" fillId="0" borderId="1" xfId="0" applyFont="1" applyFill="1" applyBorder="1" applyAlignment="1" applyProtection="1">
      <alignment horizontal="justify" vertical="top" wrapText="1"/>
    </xf>
    <xf numFmtId="0" fontId="16" fillId="0" borderId="1" xfId="0" applyFont="1" applyFill="1" applyBorder="1" applyAlignment="1" applyProtection="1">
      <alignment horizontal="justify" vertical="top" wrapText="1"/>
    </xf>
    <xf numFmtId="0" fontId="16" fillId="4" borderId="1" xfId="0" applyFont="1" applyFill="1" applyBorder="1" applyAlignment="1" applyProtection="1">
      <alignment horizontal="justify" vertical="top" wrapText="1"/>
    </xf>
    <xf numFmtId="0" fontId="27" fillId="0" borderId="1" xfId="0" applyNumberFormat="1" applyFont="1" applyFill="1" applyBorder="1" applyAlignment="1" applyProtection="1">
      <alignment horizontal="justify" vertical="top" wrapText="1"/>
    </xf>
    <xf numFmtId="0" fontId="23" fillId="0" borderId="1" xfId="0" applyNumberFormat="1" applyFont="1" applyFill="1" applyBorder="1" applyAlignment="1" applyProtection="1">
      <alignment horizontal="justify" vertical="top" wrapText="1"/>
    </xf>
    <xf numFmtId="0" fontId="23" fillId="0" borderId="1" xfId="0" applyFont="1" applyFill="1" applyBorder="1" applyAlignment="1" applyProtection="1">
      <alignment horizontal="justify" vertical="top" wrapText="1"/>
    </xf>
    <xf numFmtId="0" fontId="16" fillId="0" borderId="2" xfId="0" applyFont="1" applyFill="1" applyBorder="1" applyAlignment="1" applyProtection="1">
      <alignment horizontal="justify" vertical="top" wrapText="1"/>
    </xf>
    <xf numFmtId="9" fontId="28" fillId="5" borderId="1" xfId="0" applyNumberFormat="1" applyFont="1" applyFill="1" applyBorder="1" applyAlignment="1" applyProtection="1">
      <alignment horizontal="center" vertical="center"/>
    </xf>
    <xf numFmtId="9" fontId="26" fillId="5" borderId="1" xfId="3" applyNumberFormat="1" applyFont="1" applyFill="1" applyBorder="1" applyAlignment="1" applyProtection="1">
      <alignment horizontal="center" vertical="center" wrapText="1"/>
    </xf>
    <xf numFmtId="0" fontId="23" fillId="5" borderId="1" xfId="0" applyFont="1" applyFill="1" applyBorder="1" applyAlignment="1" applyProtection="1">
      <alignment horizontal="justify" vertical="center"/>
    </xf>
    <xf numFmtId="9" fontId="23" fillId="0" borderId="1" xfId="0" applyNumberFormat="1" applyFont="1" applyFill="1" applyBorder="1" applyAlignment="1" applyProtection="1">
      <alignment horizontal="center" vertical="center" wrapText="1"/>
    </xf>
    <xf numFmtId="0" fontId="9" fillId="4" borderId="0" xfId="0" applyFont="1" applyFill="1" applyAlignment="1" applyProtection="1">
      <alignment horizontal="center" vertical="center"/>
    </xf>
    <xf numFmtId="1" fontId="18" fillId="4"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 xfId="0" applyNumberFormat="1" applyFont="1" applyFill="1" applyBorder="1" applyAlignment="1" applyProtection="1">
      <alignment horizontal="justify" vertical="top" wrapText="1"/>
    </xf>
    <xf numFmtId="0" fontId="0" fillId="0" borderId="1" xfId="0" applyFill="1" applyBorder="1" applyAlignment="1" applyProtection="1">
      <alignment horizontal="center" vertical="center"/>
    </xf>
    <xf numFmtId="0" fontId="27" fillId="0" borderId="1" xfId="0" applyFont="1" applyFill="1" applyBorder="1" applyAlignment="1" applyProtection="1">
      <alignment horizontal="justify" vertical="top" wrapText="1"/>
    </xf>
    <xf numFmtId="0" fontId="22" fillId="0" borderId="1" xfId="0" applyFont="1" applyFill="1" applyBorder="1" applyAlignment="1" applyProtection="1">
      <alignment horizontal="center" vertical="center"/>
    </xf>
    <xf numFmtId="0" fontId="18" fillId="0" borderId="13" xfId="0" applyFont="1" applyFill="1" applyBorder="1" applyAlignment="1" applyProtection="1">
      <alignment horizontal="justify" vertical="top" wrapText="1"/>
    </xf>
    <xf numFmtId="0" fontId="16" fillId="0" borderId="13" xfId="0" applyFont="1" applyFill="1" applyBorder="1" applyAlignment="1" applyProtection="1">
      <alignment horizontal="justify" vertical="top" wrapText="1"/>
    </xf>
    <xf numFmtId="0" fontId="23" fillId="3" borderId="1" xfId="0" applyFont="1" applyFill="1" applyBorder="1" applyAlignment="1" applyProtection="1">
      <alignment horizontal="center" vertical="center" wrapText="1"/>
    </xf>
    <xf numFmtId="0" fontId="24" fillId="5" borderId="22" xfId="0" applyFont="1" applyFill="1" applyBorder="1" applyAlignment="1" applyProtection="1">
      <alignment horizontal="justify" vertical="top"/>
    </xf>
    <xf numFmtId="0" fontId="25" fillId="4" borderId="12" xfId="0" applyFont="1" applyFill="1" applyBorder="1" applyAlignment="1" applyProtection="1">
      <alignment horizontal="center" vertical="center" wrapText="1"/>
    </xf>
    <xf numFmtId="9" fontId="28" fillId="0" borderId="13" xfId="0" applyNumberFormat="1" applyFont="1" applyBorder="1" applyAlignment="1" applyProtection="1">
      <alignment horizontal="center" vertical="center"/>
    </xf>
    <xf numFmtId="0" fontId="24" fillId="5" borderId="2" xfId="0" applyFont="1" applyFill="1" applyBorder="1" applyAlignment="1" applyProtection="1">
      <alignment horizontal="justify" vertical="top"/>
    </xf>
    <xf numFmtId="0" fontId="30" fillId="8" borderId="1" xfId="0" applyFont="1" applyFill="1" applyBorder="1" applyAlignment="1">
      <alignment horizontal="justify" vertical="top" wrapText="1"/>
    </xf>
    <xf numFmtId="0" fontId="30" fillId="0" borderId="1" xfId="0" applyFont="1" applyBorder="1" applyAlignment="1">
      <alignment horizontal="justify" vertical="top" wrapText="1"/>
    </xf>
    <xf numFmtId="0" fontId="16" fillId="4" borderId="1" xfId="0" applyFont="1" applyFill="1" applyBorder="1" applyAlignment="1" applyProtection="1">
      <alignment horizontal="justify" vertical="top" wrapText="1"/>
      <protection locked="0"/>
    </xf>
    <xf numFmtId="0" fontId="18" fillId="4" borderId="22" xfId="0" applyFont="1" applyFill="1" applyBorder="1" applyAlignment="1" applyProtection="1">
      <alignment horizontal="justify" vertical="top" wrapText="1"/>
    </xf>
    <xf numFmtId="0" fontId="16" fillId="4" borderId="22" xfId="0" applyFont="1" applyFill="1" applyBorder="1" applyAlignment="1" applyProtection="1">
      <alignment horizontal="justify" vertical="top" wrapText="1"/>
    </xf>
    <xf numFmtId="0" fontId="18" fillId="0" borderId="13" xfId="0" applyFont="1" applyFill="1" applyBorder="1" applyAlignment="1" applyProtection="1">
      <alignment horizontal="center" vertical="center" wrapText="1"/>
    </xf>
    <xf numFmtId="0" fontId="24" fillId="3" borderId="1" xfId="0" applyFont="1" applyFill="1" applyBorder="1" applyAlignment="1" applyProtection="1">
      <alignment horizontal="justify" vertical="center" wrapText="1"/>
    </xf>
    <xf numFmtId="0" fontId="31" fillId="0" borderId="1" xfId="0" applyFont="1" applyFill="1" applyBorder="1" applyAlignment="1" applyProtection="1">
      <alignment horizontal="justify" vertical="center" wrapText="1"/>
    </xf>
    <xf numFmtId="0" fontId="32" fillId="0" borderId="1" xfId="0" applyFont="1" applyFill="1" applyBorder="1" applyAlignment="1" applyProtection="1">
      <alignment horizontal="justify" vertical="center" wrapText="1"/>
    </xf>
    <xf numFmtId="0" fontId="32" fillId="4" borderId="1" xfId="0" applyFont="1" applyFill="1" applyBorder="1" applyAlignment="1" applyProtection="1">
      <alignment horizontal="justify" vertical="center" wrapText="1"/>
    </xf>
    <xf numFmtId="0" fontId="32" fillId="0" borderId="1" xfId="0" applyFont="1" applyFill="1" applyBorder="1" applyAlignment="1" applyProtection="1">
      <alignment horizontal="justify" vertical="top" wrapText="1"/>
    </xf>
    <xf numFmtId="0" fontId="24" fillId="4" borderId="1" xfId="0" applyFont="1" applyFill="1" applyBorder="1" applyAlignment="1" applyProtection="1">
      <alignment horizontal="justify" vertical="center" wrapText="1"/>
    </xf>
    <xf numFmtId="0" fontId="33" fillId="0" borderId="1" xfId="0" applyFont="1" applyFill="1" applyBorder="1" applyAlignment="1" applyProtection="1">
      <alignment horizontal="justify" vertical="top" wrapText="1"/>
    </xf>
    <xf numFmtId="0" fontId="24" fillId="0" borderId="1" xfId="0" applyNumberFormat="1" applyFont="1" applyFill="1" applyBorder="1" applyAlignment="1" applyProtection="1">
      <alignment horizontal="justify" vertical="top" wrapText="1"/>
    </xf>
    <xf numFmtId="0" fontId="24" fillId="0" borderId="1" xfId="0" applyFont="1" applyFill="1" applyBorder="1" applyAlignment="1" applyProtection="1">
      <alignment horizontal="justify" vertical="top" wrapText="1"/>
    </xf>
    <xf numFmtId="0" fontId="32" fillId="0" borderId="2" xfId="0" applyFont="1" applyFill="1" applyBorder="1" applyAlignment="1" applyProtection="1">
      <alignment horizontal="justify" vertical="top" wrapText="1"/>
    </xf>
    <xf numFmtId="0" fontId="24" fillId="5" borderId="1" xfId="0" applyFont="1" applyFill="1" applyBorder="1" applyAlignment="1" applyProtection="1">
      <alignment horizontal="justify" vertical="center" wrapText="1"/>
    </xf>
    <xf numFmtId="0" fontId="31" fillId="4" borderId="1" xfId="0" applyFont="1" applyFill="1" applyBorder="1" applyAlignment="1" applyProtection="1">
      <alignment horizontal="justify" vertical="center"/>
    </xf>
    <xf numFmtId="0" fontId="32" fillId="0" borderId="23" xfId="0" applyFont="1" applyFill="1" applyBorder="1" applyAlignment="1" applyProtection="1">
      <alignment horizontal="justify" vertical="top" wrapText="1"/>
    </xf>
    <xf numFmtId="0" fontId="10" fillId="2" borderId="1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12" fillId="0" borderId="0" xfId="0" applyFont="1" applyAlignment="1" applyProtection="1">
      <alignment horizontal="left"/>
    </xf>
    <xf numFmtId="0" fontId="5" fillId="2" borderId="10"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31" fillId="4" borderId="25" xfId="0" applyFont="1" applyFill="1" applyBorder="1" applyAlignment="1" applyProtection="1">
      <alignment horizontal="justify" vertical="top" wrapText="1"/>
    </xf>
    <xf numFmtId="0" fontId="32" fillId="4" borderId="2" xfId="0" applyFont="1" applyFill="1" applyBorder="1" applyAlignment="1" applyProtection="1">
      <alignment horizontal="justify" vertical="top" wrapText="1"/>
    </xf>
    <xf numFmtId="0" fontId="32" fillId="4" borderId="24" xfId="0" applyFont="1" applyFill="1" applyBorder="1" applyAlignment="1" applyProtection="1">
      <alignment horizontal="justify" vertical="top" wrapText="1"/>
    </xf>
    <xf numFmtId="0" fontId="31" fillId="4" borderId="2" xfId="0" applyFont="1" applyFill="1" applyBorder="1" applyAlignment="1" applyProtection="1">
      <alignment horizontal="justify" vertical="top" wrapText="1"/>
    </xf>
    <xf numFmtId="0" fontId="11" fillId="4" borderId="0" xfId="0" applyFont="1" applyFill="1" applyAlignment="1" applyProtection="1">
      <alignment horizontal="justify" vertical="center"/>
    </xf>
    <xf numFmtId="0" fontId="32" fillId="4" borderId="1" xfId="0" applyFont="1" applyFill="1" applyBorder="1" applyAlignment="1" applyProtection="1">
      <alignment horizontal="justify" vertical="top" wrapText="1"/>
    </xf>
    <xf numFmtId="0" fontId="31" fillId="0" borderId="1" xfId="0" applyNumberFormat="1" applyFont="1" applyFill="1" applyBorder="1" applyAlignment="1" applyProtection="1">
      <alignment horizontal="justify" vertical="top" wrapText="1"/>
    </xf>
    <xf numFmtId="0" fontId="31" fillId="0" borderId="1" xfId="0" applyFont="1" applyFill="1" applyBorder="1" applyAlignment="1" applyProtection="1">
      <alignment horizontal="justify" vertical="top" wrapText="1"/>
    </xf>
    <xf numFmtId="0" fontId="31"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justify" vertical="center" wrapText="1"/>
    </xf>
    <xf numFmtId="0" fontId="5" fillId="7" borderId="1" xfId="0" applyFont="1" applyFill="1" applyBorder="1" applyAlignment="1" applyProtection="1">
      <alignment vertical="center"/>
    </xf>
    <xf numFmtId="0" fontId="24" fillId="4" borderId="22" xfId="0" applyFont="1" applyFill="1" applyBorder="1" applyAlignment="1" applyProtection="1">
      <alignment horizontal="justify" vertical="center" wrapText="1"/>
    </xf>
    <xf numFmtId="0" fontId="24" fillId="4" borderId="22" xfId="0" applyFont="1" applyFill="1" applyBorder="1" applyAlignment="1" applyProtection="1">
      <alignment horizontal="justify" vertical="top" wrapText="1"/>
    </xf>
    <xf numFmtId="0" fontId="23" fillId="3" borderId="1" xfId="0" applyFont="1" applyFill="1" applyBorder="1" applyAlignment="1" applyProtection="1">
      <alignment horizontal="justify" vertical="top" wrapText="1"/>
    </xf>
    <xf numFmtId="0" fontId="25" fillId="5" borderId="2" xfId="0" applyFont="1" applyFill="1" applyBorder="1" applyAlignment="1" applyProtection="1">
      <alignment horizontal="center" vertical="center"/>
    </xf>
    <xf numFmtId="0" fontId="23" fillId="5" borderId="1" xfId="0" applyFont="1" applyFill="1" applyBorder="1" applyAlignment="1" applyProtection="1">
      <alignment horizontal="justify" vertical="center" wrapText="1"/>
    </xf>
    <xf numFmtId="0" fontId="25" fillId="4" borderId="12" xfId="0" applyFont="1" applyFill="1" applyBorder="1" applyAlignment="1" applyProtection="1">
      <alignment horizontal="center" vertical="center"/>
    </xf>
    <xf numFmtId="0" fontId="30" fillId="0" borderId="1" xfId="0" applyFont="1" applyBorder="1" applyAlignment="1">
      <alignment horizontal="center" vertical="center" wrapText="1"/>
    </xf>
    <xf numFmtId="0" fontId="25" fillId="4" borderId="13" xfId="0" applyFont="1" applyFill="1" applyBorder="1" applyAlignment="1" applyProtection="1">
      <alignment horizontal="center" vertical="center" wrapText="1"/>
    </xf>
    <xf numFmtId="0" fontId="24" fillId="3" borderId="1" xfId="0" applyFont="1" applyFill="1" applyBorder="1" applyAlignment="1" applyProtection="1">
      <alignment horizontal="center" vertical="center" wrapText="1"/>
    </xf>
    <xf numFmtId="0" fontId="25" fillId="5" borderId="22" xfId="0" applyFont="1" applyFill="1" applyBorder="1" applyAlignment="1" applyProtection="1">
      <alignment horizontal="center" vertical="center"/>
    </xf>
    <xf numFmtId="0" fontId="16" fillId="0" borderId="23" xfId="0" applyNumberFormat="1" applyFont="1" applyFill="1" applyBorder="1" applyAlignment="1" applyProtection="1">
      <alignment horizontal="justify" vertical="top" wrapText="1"/>
    </xf>
    <xf numFmtId="0" fontId="16" fillId="0" borderId="1" xfId="0" applyNumberFormat="1" applyFont="1" applyFill="1" applyBorder="1" applyAlignment="1" applyProtection="1">
      <alignment horizontal="justify" vertical="top" wrapText="1"/>
    </xf>
    <xf numFmtId="0" fontId="16" fillId="0" borderId="1" xfId="0" applyFont="1" applyFill="1" applyBorder="1" applyAlignment="1" applyProtection="1">
      <alignment horizontal="justify" vertical="top" wrapText="1"/>
      <protection locked="0"/>
    </xf>
    <xf numFmtId="0" fontId="12" fillId="0" borderId="0" xfId="0" applyFont="1" applyAlignment="1" applyProtection="1">
      <alignment horizontal="left" vertical="center"/>
    </xf>
    <xf numFmtId="0" fontId="18" fillId="4" borderId="25" xfId="0" applyFont="1" applyFill="1" applyBorder="1" applyAlignment="1" applyProtection="1">
      <alignment horizontal="justify" vertical="center" wrapText="1"/>
    </xf>
    <xf numFmtId="0" fontId="16" fillId="4" borderId="2" xfId="0" applyFont="1" applyFill="1" applyBorder="1" applyAlignment="1" applyProtection="1">
      <alignment horizontal="justify" vertical="center" wrapText="1"/>
    </xf>
    <xf numFmtId="0" fontId="16" fillId="4" borderId="24" xfId="0" applyFont="1" applyFill="1" applyBorder="1" applyAlignment="1" applyProtection="1">
      <alignment horizontal="justify" vertical="center" wrapText="1"/>
    </xf>
    <xf numFmtId="0" fontId="18" fillId="4" borderId="2" xfId="0" applyFont="1" applyFill="1" applyBorder="1" applyAlignment="1" applyProtection="1">
      <alignment horizontal="justify" vertical="center" wrapText="1"/>
    </xf>
    <xf numFmtId="0" fontId="18" fillId="4" borderId="22" xfId="0" applyFont="1" applyFill="1" applyBorder="1" applyAlignment="1" applyProtection="1">
      <alignment horizontal="justify" vertical="center" wrapText="1"/>
    </xf>
    <xf numFmtId="0" fontId="16" fillId="4" borderId="22" xfId="0" applyFont="1" applyFill="1" applyBorder="1" applyAlignment="1" applyProtection="1">
      <alignment horizontal="justify" vertical="center" wrapText="1"/>
    </xf>
    <xf numFmtId="0" fontId="18"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justify" vertical="center" wrapText="1"/>
    </xf>
    <xf numFmtId="0" fontId="18" fillId="0" borderId="1" xfId="0" applyNumberFormat="1" applyFont="1" applyFill="1" applyBorder="1" applyAlignment="1" applyProtection="1">
      <alignment horizontal="justify" vertical="center" wrapText="1"/>
    </xf>
    <xf numFmtId="0" fontId="16" fillId="0" borderId="1" xfId="0" applyFont="1" applyFill="1" applyBorder="1" applyAlignment="1" applyProtection="1">
      <alignment horizontal="left" vertical="center" wrapText="1"/>
    </xf>
    <xf numFmtId="0" fontId="16" fillId="4" borderId="1" xfId="0" applyFont="1" applyFill="1" applyBorder="1" applyAlignment="1" applyProtection="1">
      <alignment horizontal="justify" vertical="center" wrapText="1"/>
    </xf>
    <xf numFmtId="0" fontId="16" fillId="4" borderId="1" xfId="0" applyFont="1" applyFill="1" applyBorder="1" applyAlignment="1" applyProtection="1">
      <alignment horizontal="justify" vertical="center" wrapText="1"/>
      <protection locked="0"/>
    </xf>
    <xf numFmtId="0" fontId="27" fillId="0" borderId="1" xfId="0" applyNumberFormat="1" applyFont="1" applyFill="1" applyBorder="1" applyAlignment="1" applyProtection="1">
      <alignment horizontal="justify" vertical="center" wrapText="1"/>
    </xf>
    <xf numFmtId="0" fontId="27" fillId="0" borderId="1" xfId="0" applyFont="1" applyFill="1" applyBorder="1" applyAlignment="1" applyProtection="1">
      <alignment horizontal="justify" vertical="center" wrapText="1"/>
    </xf>
    <xf numFmtId="0" fontId="23" fillId="0" borderId="1" xfId="0" applyFont="1" applyFill="1" applyBorder="1" applyAlignment="1" applyProtection="1">
      <alignment horizontal="justify" vertical="center" wrapText="1"/>
    </xf>
    <xf numFmtId="0" fontId="23" fillId="0" borderId="1" xfId="0" applyNumberFormat="1" applyFont="1" applyFill="1" applyBorder="1" applyAlignment="1" applyProtection="1">
      <alignment horizontal="justify" vertical="center" wrapText="1"/>
    </xf>
    <xf numFmtId="0" fontId="16" fillId="0" borderId="2" xfId="0" applyFont="1" applyFill="1" applyBorder="1" applyAlignment="1" applyProtection="1">
      <alignment horizontal="justify" vertical="center" wrapText="1"/>
    </xf>
    <xf numFmtId="0" fontId="5" fillId="2" borderId="1" xfId="0" applyFont="1" applyFill="1" applyBorder="1" applyAlignment="1" applyProtection="1">
      <alignment horizontal="justify" vertical="center"/>
    </xf>
    <xf numFmtId="0" fontId="18" fillId="0" borderId="13" xfId="0" applyFont="1" applyFill="1" applyBorder="1" applyAlignment="1" applyProtection="1">
      <alignment horizontal="justify" vertical="center" wrapText="1"/>
    </xf>
    <xf numFmtId="0" fontId="16" fillId="0" borderId="13" xfId="0" applyFont="1" applyFill="1" applyBorder="1" applyAlignment="1" applyProtection="1">
      <alignment horizontal="justify" vertical="center" wrapText="1"/>
    </xf>
    <xf numFmtId="0" fontId="5" fillId="7" borderId="1" xfId="0" applyFont="1" applyFill="1" applyBorder="1" applyAlignment="1" applyProtection="1">
      <alignment horizontal="justify" vertical="center"/>
    </xf>
    <xf numFmtId="0" fontId="24" fillId="5" borderId="2" xfId="0" applyFont="1" applyFill="1" applyBorder="1" applyAlignment="1" applyProtection="1">
      <alignment horizontal="justify" vertical="center"/>
    </xf>
    <xf numFmtId="0" fontId="30" fillId="8" borderId="1" xfId="0" applyFont="1" applyFill="1" applyBorder="1" applyAlignment="1">
      <alignment horizontal="justify" vertical="center" wrapText="1"/>
    </xf>
    <xf numFmtId="0" fontId="30" fillId="0" borderId="1" xfId="0" applyFont="1" applyBorder="1" applyAlignment="1">
      <alignment horizontal="justify" vertical="center" wrapText="1"/>
    </xf>
    <xf numFmtId="0" fontId="24" fillId="5" borderId="22" xfId="0" applyFont="1" applyFill="1" applyBorder="1" applyAlignment="1" applyProtection="1">
      <alignment horizontal="justify" vertical="center"/>
    </xf>
    <xf numFmtId="0" fontId="24" fillId="5" borderId="1" xfId="0" applyFont="1" applyFill="1" applyBorder="1" applyAlignment="1" applyProtection="1">
      <alignment horizontal="justify" vertical="center"/>
    </xf>
    <xf numFmtId="0" fontId="12" fillId="0" borderId="0" xfId="0" applyFont="1" applyAlignment="1" applyProtection="1">
      <alignment horizontal="left" vertical="center"/>
    </xf>
    <xf numFmtId="0" fontId="13" fillId="2" borderId="5"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29" fillId="0" borderId="0" xfId="0" applyFont="1" applyAlignment="1" applyProtection="1">
      <alignment horizontal="left" vertical="center"/>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14" fillId="2" borderId="2" xfId="0" applyFont="1" applyFill="1" applyBorder="1" applyAlignment="1" applyProtection="1">
      <alignment horizontal="center" vertical="center" wrapText="1"/>
    </xf>
    <xf numFmtId="0" fontId="14" fillId="2" borderId="22"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xf>
    <xf numFmtId="0" fontId="5" fillId="2" borderId="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164" fontId="18" fillId="4" borderId="1" xfId="1" applyNumberFormat="1" applyFont="1" applyFill="1" applyBorder="1" applyAlignment="1" applyProtection="1">
      <alignment horizontal="justify" vertical="center" wrapText="1"/>
    </xf>
    <xf numFmtId="0" fontId="3" fillId="2" borderId="9"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2" borderId="21"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13" fillId="2" borderId="17" xfId="0" applyFont="1" applyFill="1" applyBorder="1" applyAlignment="1" applyProtection="1">
      <alignment horizontal="center" vertical="center" wrapText="1"/>
    </xf>
    <xf numFmtId="0" fontId="1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0" fontId="10" fillId="2" borderId="11"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12" fillId="0" borderId="0" xfId="0" applyFont="1" applyAlignment="1" applyProtection="1">
      <alignment horizontal="left"/>
    </xf>
    <xf numFmtId="0" fontId="29" fillId="0" borderId="0" xfId="0" applyFont="1" applyAlignment="1" applyProtection="1">
      <alignment horizontal="left"/>
    </xf>
  </cellXfs>
  <cellStyles count="5">
    <cellStyle name="Millares" xfId="1" builtinId="3"/>
    <cellStyle name="Normal" xfId="0" builtinId="0"/>
    <cellStyle name="Porcentual" xfId="2" builtinId="5"/>
    <cellStyle name="Porcentual 2" xfId="3"/>
    <cellStyle name="Porcentual 3" xfId="4"/>
  </cellStyles>
  <dxfs count="8">
    <dxf>
      <font>
        <color indexed="9"/>
      </font>
      <fill>
        <patternFill>
          <bgColor indexed="10"/>
        </patternFill>
      </fill>
    </dxf>
    <dxf>
      <font>
        <color indexed="9"/>
      </font>
      <fill>
        <patternFill>
          <bgColor indexed="10"/>
        </patternFill>
      </fill>
    </dxf>
    <dxf>
      <font>
        <color indexed="9"/>
      </font>
      <fill>
        <patternFill>
          <bgColor indexed="10"/>
        </patternFill>
      </fill>
    </dxf>
    <dxf>
      <font>
        <color theme="0"/>
      </font>
      <fill>
        <patternFill>
          <bgColor theme="5"/>
        </patternFill>
      </fill>
    </dxf>
    <dxf>
      <font>
        <color indexed="9"/>
      </font>
      <fill>
        <patternFill>
          <bgColor indexed="10"/>
        </patternFill>
      </fill>
    </dxf>
    <dxf>
      <font>
        <color indexed="9"/>
      </font>
      <fill>
        <patternFill>
          <bgColor indexed="10"/>
        </patternFill>
      </fill>
    </dxf>
    <dxf>
      <font>
        <color theme="0"/>
      </font>
      <fill>
        <patternFill>
          <bgColor theme="5"/>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Hoja2">
    <pageSetUpPr fitToPage="1"/>
  </sheetPr>
  <dimension ref="A1:BK28"/>
  <sheetViews>
    <sheetView showGridLines="0" topLeftCell="R15" zoomScale="60" zoomScaleNormal="60" workbookViewId="0">
      <selection activeCell="AE17" sqref="AE17"/>
    </sheetView>
  </sheetViews>
  <sheetFormatPr baseColWidth="10" defaultRowHeight="15"/>
  <cols>
    <col min="1" max="1" width="11.42578125" style="5" customWidth="1"/>
    <col min="2" max="2" width="16.85546875" style="10" customWidth="1"/>
    <col min="3" max="3" width="23.140625" style="7" customWidth="1"/>
    <col min="4" max="4" width="16.85546875" style="10" customWidth="1"/>
    <col min="5" max="5" width="29.140625" style="7" customWidth="1"/>
    <col min="6" max="6" width="6.42578125" style="10" customWidth="1"/>
    <col min="7" max="7" width="24.7109375" style="15" customWidth="1"/>
    <col min="8" max="8" width="6.42578125" style="10" customWidth="1"/>
    <col min="9" max="9" width="21.140625" style="7" customWidth="1"/>
    <col min="10" max="10" width="6.42578125" style="10" customWidth="1"/>
    <col min="11" max="11" width="21.5703125" style="14" customWidth="1"/>
    <col min="12" max="12" width="10.28515625" style="10" customWidth="1"/>
    <col min="13" max="13" width="23.140625" style="14" customWidth="1"/>
    <col min="14" max="14" width="9.140625" style="11" customWidth="1"/>
    <col min="15" max="15" width="36.140625" style="14" customWidth="1"/>
    <col min="16" max="16" width="6.28515625" style="11" customWidth="1"/>
    <col min="17" max="18" width="5.42578125" style="11" customWidth="1"/>
    <col min="19" max="19" width="20.140625" style="6" customWidth="1"/>
    <col min="20" max="20" width="26.85546875" style="6" customWidth="1"/>
    <col min="21" max="21" width="11.7109375" style="6" customWidth="1"/>
    <col min="22" max="22" width="15.7109375" style="6" customWidth="1"/>
    <col min="23" max="23" width="16.85546875" style="5" hidden="1" customWidth="1"/>
    <col min="24" max="24" width="24.28515625" style="5" hidden="1" customWidth="1"/>
    <col min="25" max="25" width="21.85546875" style="5" hidden="1" customWidth="1"/>
    <col min="26" max="26" width="19.7109375" style="5" hidden="1" customWidth="1"/>
    <col min="27" max="28" width="16.85546875" style="5" hidden="1" customWidth="1"/>
    <col min="29" max="29" width="58.140625" style="5" customWidth="1"/>
    <col min="30" max="30" width="64.85546875" style="5" customWidth="1"/>
    <col min="31" max="31" width="57.85546875" style="5" customWidth="1"/>
    <col min="32" max="32" width="58" style="5" customWidth="1"/>
    <col min="33" max="33" width="50.7109375" style="5" customWidth="1"/>
    <col min="34" max="36" width="11.42578125" style="5"/>
    <col min="37" max="38" width="14.85546875" style="5" hidden="1" customWidth="1"/>
    <col min="39" max="39" width="14.42578125" style="5" hidden="1" customWidth="1"/>
    <col min="40" max="40" width="18" style="5" hidden="1" customWidth="1"/>
    <col min="41" max="42" width="14" style="5" hidden="1" customWidth="1"/>
    <col min="43" max="45" width="11.42578125" style="9"/>
    <col min="46" max="63" width="11.42578125" style="6"/>
    <col min="64" max="16384" width="11.42578125" style="5"/>
  </cols>
  <sheetData>
    <row r="1" spans="1:45">
      <c r="O1" s="13"/>
      <c r="P1" s="12"/>
    </row>
    <row r="2" spans="1:45" ht="33.75">
      <c r="A2" s="173" t="s">
        <v>39</v>
      </c>
      <c r="B2" s="173"/>
      <c r="C2" s="173"/>
      <c r="D2" s="173"/>
      <c r="E2" s="173"/>
      <c r="F2" s="173"/>
      <c r="G2" s="173"/>
      <c r="H2" s="173"/>
      <c r="I2" s="173"/>
      <c r="J2" s="173"/>
      <c r="K2" s="173"/>
      <c r="L2" s="146"/>
      <c r="M2" s="146"/>
      <c r="N2" s="176" t="s">
        <v>178</v>
      </c>
      <c r="O2" s="176"/>
      <c r="P2" s="176"/>
      <c r="Q2" s="176"/>
      <c r="R2" s="176"/>
      <c r="S2" s="176"/>
      <c r="T2" s="176"/>
      <c r="U2" s="176"/>
      <c r="V2" s="176"/>
      <c r="W2" s="176"/>
      <c r="X2" s="176"/>
      <c r="Y2" s="176"/>
      <c r="Z2" s="176"/>
    </row>
    <row r="3" spans="1:45" hidden="1">
      <c r="O3" s="13"/>
      <c r="P3" s="12"/>
    </row>
    <row r="4" spans="1:45">
      <c r="O4" s="13"/>
      <c r="P4" s="12"/>
    </row>
    <row r="5" spans="1:45" ht="80.25" customHeight="1">
      <c r="A5" s="179" t="s">
        <v>25</v>
      </c>
      <c r="B5" s="181" t="s">
        <v>34</v>
      </c>
      <c r="C5" s="182"/>
      <c r="D5" s="183" t="s">
        <v>33</v>
      </c>
      <c r="E5" s="175"/>
      <c r="F5" s="174" t="s">
        <v>26</v>
      </c>
      <c r="G5" s="175"/>
      <c r="H5" s="174" t="s">
        <v>32</v>
      </c>
      <c r="I5" s="175"/>
      <c r="J5" s="174" t="s">
        <v>27</v>
      </c>
      <c r="K5" s="175"/>
      <c r="L5" s="174" t="s">
        <v>38</v>
      </c>
      <c r="M5" s="175"/>
      <c r="N5" s="177" t="s">
        <v>23</v>
      </c>
      <c r="O5" s="178"/>
      <c r="P5" s="189" t="s">
        <v>19</v>
      </c>
      <c r="Q5" s="189"/>
      <c r="R5" s="190"/>
      <c r="S5" s="191" t="s">
        <v>20</v>
      </c>
      <c r="T5" s="191" t="s">
        <v>21</v>
      </c>
      <c r="U5" s="193" t="s">
        <v>0</v>
      </c>
      <c r="V5" s="194"/>
      <c r="W5" s="187" t="s">
        <v>35</v>
      </c>
      <c r="X5" s="187"/>
      <c r="Y5" s="187" t="s">
        <v>36</v>
      </c>
      <c r="Z5" s="187"/>
      <c r="AA5" s="187" t="s">
        <v>5</v>
      </c>
      <c r="AB5" s="187"/>
      <c r="AC5" s="185" t="s">
        <v>12</v>
      </c>
      <c r="AD5" s="185" t="s">
        <v>13</v>
      </c>
      <c r="AE5" s="185" t="s">
        <v>14</v>
      </c>
      <c r="AF5" s="185" t="s">
        <v>24</v>
      </c>
      <c r="AG5" s="185" t="s">
        <v>11</v>
      </c>
      <c r="AK5" s="184" t="s">
        <v>3</v>
      </c>
      <c r="AL5" s="184"/>
      <c r="AM5" s="184" t="s">
        <v>4</v>
      </c>
      <c r="AN5" s="184"/>
      <c r="AO5" s="184" t="s">
        <v>5</v>
      </c>
      <c r="AP5" s="184"/>
    </row>
    <row r="6" spans="1:45" ht="30" customHeight="1">
      <c r="A6" s="180"/>
      <c r="B6" s="25" t="s">
        <v>30</v>
      </c>
      <c r="C6" s="25" t="s">
        <v>31</v>
      </c>
      <c r="D6" s="25" t="s">
        <v>30</v>
      </c>
      <c r="E6" s="25" t="s">
        <v>31</v>
      </c>
      <c r="F6" s="25" t="s">
        <v>30</v>
      </c>
      <c r="G6" s="26" t="s">
        <v>31</v>
      </c>
      <c r="H6" s="25" t="s">
        <v>30</v>
      </c>
      <c r="I6" s="25" t="s">
        <v>31</v>
      </c>
      <c r="J6" s="25" t="s">
        <v>30</v>
      </c>
      <c r="K6" s="26" t="s">
        <v>31</v>
      </c>
      <c r="L6" s="25" t="s">
        <v>30</v>
      </c>
      <c r="M6" s="26" t="s">
        <v>31</v>
      </c>
      <c r="N6" s="27" t="s">
        <v>28</v>
      </c>
      <c r="O6" s="28" t="s">
        <v>29</v>
      </c>
      <c r="P6" s="29" t="s">
        <v>16</v>
      </c>
      <c r="Q6" s="121" t="s">
        <v>17</v>
      </c>
      <c r="R6" s="121" t="s">
        <v>18</v>
      </c>
      <c r="S6" s="192"/>
      <c r="T6" s="192"/>
      <c r="U6" s="120" t="s">
        <v>1</v>
      </c>
      <c r="V6" s="120" t="s">
        <v>2</v>
      </c>
      <c r="W6" s="120" t="s">
        <v>6</v>
      </c>
      <c r="X6" s="120" t="s">
        <v>7</v>
      </c>
      <c r="Y6" s="120" t="s">
        <v>8</v>
      </c>
      <c r="Z6" s="120" t="s">
        <v>9</v>
      </c>
      <c r="AA6" s="120" t="s">
        <v>1</v>
      </c>
      <c r="AB6" s="120" t="s">
        <v>9</v>
      </c>
      <c r="AC6" s="186"/>
      <c r="AD6" s="186"/>
      <c r="AE6" s="186"/>
      <c r="AF6" s="186"/>
      <c r="AG6" s="186"/>
      <c r="AK6" s="2" t="s">
        <v>6</v>
      </c>
      <c r="AL6" s="2" t="s">
        <v>7</v>
      </c>
      <c r="AM6" s="2" t="s">
        <v>8</v>
      </c>
      <c r="AN6" s="2" t="s">
        <v>9</v>
      </c>
      <c r="AO6" s="2" t="s">
        <v>1</v>
      </c>
      <c r="AP6" s="2" t="s">
        <v>9</v>
      </c>
    </row>
    <row r="7" spans="1:45" s="22" customFormat="1" ht="277.5" customHeight="1">
      <c r="A7" s="31">
        <v>1</v>
      </c>
      <c r="B7" s="89">
        <v>3</v>
      </c>
      <c r="C7" s="37" t="s">
        <v>40</v>
      </c>
      <c r="D7" s="36">
        <v>5</v>
      </c>
      <c r="E7" s="37" t="s">
        <v>41</v>
      </c>
      <c r="F7" s="36">
        <v>3</v>
      </c>
      <c r="G7" s="37" t="s">
        <v>42</v>
      </c>
      <c r="H7" s="36">
        <v>3</v>
      </c>
      <c r="I7" s="37" t="s">
        <v>43</v>
      </c>
      <c r="J7" s="89">
        <v>886</v>
      </c>
      <c r="K7" s="37" t="s">
        <v>44</v>
      </c>
      <c r="L7" s="36">
        <v>6</v>
      </c>
      <c r="M7" s="37" t="s">
        <v>45</v>
      </c>
      <c r="N7" s="36">
        <v>2</v>
      </c>
      <c r="O7" s="37" t="s">
        <v>46</v>
      </c>
      <c r="P7" s="32"/>
      <c r="Q7" s="33" t="s">
        <v>59</v>
      </c>
      <c r="R7" s="32"/>
      <c r="S7" s="34">
        <v>0</v>
      </c>
      <c r="T7" s="37" t="s">
        <v>60</v>
      </c>
      <c r="U7" s="35">
        <v>15</v>
      </c>
      <c r="V7" s="84">
        <v>15</v>
      </c>
      <c r="W7" s="188"/>
      <c r="X7" s="188"/>
      <c r="Y7" s="188"/>
      <c r="Z7" s="188"/>
      <c r="AA7" s="188"/>
      <c r="AB7" s="188"/>
      <c r="AC7" s="147" t="s">
        <v>276</v>
      </c>
      <c r="AD7" s="148" t="s">
        <v>176</v>
      </c>
      <c r="AE7" s="149" t="s">
        <v>281</v>
      </c>
      <c r="AF7" s="150" t="s">
        <v>144</v>
      </c>
      <c r="AG7" s="102" t="s">
        <v>125</v>
      </c>
      <c r="AK7" s="23" t="e">
        <f>SUM(#REF!)</f>
        <v>#REF!</v>
      </c>
      <c r="AL7" s="23" t="e">
        <f>SUM(#REF!)</f>
        <v>#REF!</v>
      </c>
      <c r="AM7" s="23" t="e">
        <f>SUM(#REF!)</f>
        <v>#REF!</v>
      </c>
      <c r="AN7" s="23" t="e">
        <f>SUM(#REF!)</f>
        <v>#REF!</v>
      </c>
      <c r="AO7" s="23" t="e">
        <f>SUM(#REF!)</f>
        <v>#REF!</v>
      </c>
      <c r="AP7" s="23" t="e">
        <f>SUM(#REF!)</f>
        <v>#REF!</v>
      </c>
      <c r="AQ7" s="24"/>
      <c r="AR7" s="24"/>
      <c r="AS7" s="24"/>
    </row>
    <row r="8" spans="1:45" s="22" customFormat="1" ht="153" customHeight="1">
      <c r="A8" s="31">
        <v>1</v>
      </c>
      <c r="B8" s="89">
        <v>4</v>
      </c>
      <c r="C8" s="37" t="s">
        <v>40</v>
      </c>
      <c r="D8" s="36">
        <v>6</v>
      </c>
      <c r="E8" s="37" t="s">
        <v>41</v>
      </c>
      <c r="F8" s="36">
        <v>4</v>
      </c>
      <c r="G8" s="37" t="s">
        <v>42</v>
      </c>
      <c r="H8" s="36">
        <v>4</v>
      </c>
      <c r="I8" s="37" t="s">
        <v>43</v>
      </c>
      <c r="J8" s="89">
        <v>887</v>
      </c>
      <c r="K8" s="37" t="s">
        <v>44</v>
      </c>
      <c r="L8" s="36">
        <v>7</v>
      </c>
      <c r="M8" s="37" t="s">
        <v>45</v>
      </c>
      <c r="N8" s="36">
        <v>3</v>
      </c>
      <c r="O8" s="37" t="s">
        <v>46</v>
      </c>
      <c r="P8" s="32"/>
      <c r="Q8" s="33" t="s">
        <v>59</v>
      </c>
      <c r="R8" s="32"/>
      <c r="S8" s="34">
        <v>1</v>
      </c>
      <c r="T8" s="37" t="s">
        <v>60</v>
      </c>
      <c r="U8" s="35">
        <v>15</v>
      </c>
      <c r="V8" s="84">
        <v>15</v>
      </c>
      <c r="W8" s="188"/>
      <c r="X8" s="188"/>
      <c r="Y8" s="188"/>
      <c r="Z8" s="188"/>
      <c r="AA8" s="188"/>
      <c r="AB8" s="188"/>
      <c r="AC8" s="151" t="s">
        <v>277</v>
      </c>
      <c r="AD8" s="152"/>
      <c r="AE8" s="152" t="s">
        <v>177</v>
      </c>
      <c r="AF8" s="151"/>
      <c r="AG8" s="85" t="s">
        <v>125</v>
      </c>
      <c r="AK8" s="23"/>
      <c r="AL8" s="23"/>
      <c r="AM8" s="23"/>
      <c r="AN8" s="23"/>
      <c r="AO8" s="23"/>
      <c r="AP8" s="23"/>
      <c r="AQ8" s="24"/>
      <c r="AR8" s="24"/>
      <c r="AS8" s="24"/>
    </row>
    <row r="9" spans="1:45" s="22" customFormat="1" ht="215.25" customHeight="1">
      <c r="A9" s="31">
        <v>1</v>
      </c>
      <c r="B9" s="89">
        <v>3</v>
      </c>
      <c r="C9" s="37" t="s">
        <v>40</v>
      </c>
      <c r="D9" s="36">
        <v>5</v>
      </c>
      <c r="E9" s="37" t="s">
        <v>41</v>
      </c>
      <c r="F9" s="36">
        <v>3</v>
      </c>
      <c r="G9" s="37" t="s">
        <v>42</v>
      </c>
      <c r="H9" s="36">
        <v>3</v>
      </c>
      <c r="I9" s="37" t="s">
        <v>43</v>
      </c>
      <c r="J9" s="89">
        <v>886</v>
      </c>
      <c r="K9" s="37" t="s">
        <v>44</v>
      </c>
      <c r="L9" s="36">
        <v>6</v>
      </c>
      <c r="M9" s="37" t="s">
        <v>45</v>
      </c>
      <c r="N9" s="36">
        <v>2</v>
      </c>
      <c r="O9" s="37" t="s">
        <v>46</v>
      </c>
      <c r="P9" s="32"/>
      <c r="Q9" s="33" t="s">
        <v>59</v>
      </c>
      <c r="R9" s="32"/>
      <c r="S9" s="34">
        <v>0</v>
      </c>
      <c r="T9" s="37" t="s">
        <v>60</v>
      </c>
      <c r="U9" s="35">
        <v>15</v>
      </c>
      <c r="V9" s="84">
        <v>15</v>
      </c>
      <c r="W9" s="188"/>
      <c r="X9" s="188"/>
      <c r="Y9" s="188"/>
      <c r="Z9" s="188"/>
      <c r="AA9" s="188"/>
      <c r="AB9" s="188"/>
      <c r="AC9" s="153" t="s">
        <v>278</v>
      </c>
      <c r="AD9" s="154" t="s">
        <v>145</v>
      </c>
      <c r="AE9" s="153" t="s">
        <v>146</v>
      </c>
      <c r="AF9" s="153" t="s">
        <v>147</v>
      </c>
      <c r="AG9" s="85" t="s">
        <v>125</v>
      </c>
      <c r="AK9" s="23"/>
      <c r="AL9" s="23"/>
      <c r="AM9" s="23"/>
      <c r="AN9" s="23"/>
      <c r="AO9" s="23"/>
      <c r="AP9" s="23"/>
      <c r="AQ9" s="24"/>
      <c r="AR9" s="24"/>
      <c r="AS9" s="24"/>
    </row>
    <row r="10" spans="1:45" s="22" customFormat="1" ht="135.75" customHeight="1">
      <c r="A10" s="31">
        <v>1</v>
      </c>
      <c r="B10" s="89">
        <v>3</v>
      </c>
      <c r="C10" s="37" t="s">
        <v>40</v>
      </c>
      <c r="D10" s="36">
        <v>5</v>
      </c>
      <c r="E10" s="37" t="s">
        <v>41</v>
      </c>
      <c r="F10" s="36">
        <v>3</v>
      </c>
      <c r="G10" s="37" t="s">
        <v>42</v>
      </c>
      <c r="H10" s="36">
        <v>3</v>
      </c>
      <c r="I10" s="37" t="s">
        <v>43</v>
      </c>
      <c r="J10" s="89">
        <v>886</v>
      </c>
      <c r="K10" s="37" t="s">
        <v>44</v>
      </c>
      <c r="L10" s="36">
        <v>6</v>
      </c>
      <c r="M10" s="37" t="s">
        <v>45</v>
      </c>
      <c r="N10" s="36">
        <v>2</v>
      </c>
      <c r="O10" s="37" t="s">
        <v>46</v>
      </c>
      <c r="P10" s="32"/>
      <c r="Q10" s="33" t="s">
        <v>59</v>
      </c>
      <c r="R10" s="32"/>
      <c r="S10" s="34">
        <v>0</v>
      </c>
      <c r="T10" s="37" t="s">
        <v>60</v>
      </c>
      <c r="U10" s="35">
        <v>15</v>
      </c>
      <c r="V10" s="84">
        <v>15</v>
      </c>
      <c r="W10" s="188"/>
      <c r="X10" s="188"/>
      <c r="Y10" s="188"/>
      <c r="Z10" s="188"/>
      <c r="AA10" s="188"/>
      <c r="AB10" s="188"/>
      <c r="AC10" s="153" t="s">
        <v>118</v>
      </c>
      <c r="AD10" s="154" t="s">
        <v>127</v>
      </c>
      <c r="AE10" s="154" t="s">
        <v>126</v>
      </c>
      <c r="AF10" s="153" t="s">
        <v>113</v>
      </c>
      <c r="AG10" s="85" t="s">
        <v>125</v>
      </c>
      <c r="AK10" s="23"/>
      <c r="AL10" s="23"/>
      <c r="AM10" s="23"/>
      <c r="AN10" s="23"/>
      <c r="AO10" s="23"/>
      <c r="AP10" s="23"/>
      <c r="AQ10" s="24"/>
      <c r="AR10" s="24"/>
      <c r="AS10" s="24"/>
    </row>
    <row r="11" spans="1:45" s="22" customFormat="1" ht="150.75" customHeight="1">
      <c r="A11" s="31">
        <v>1</v>
      </c>
      <c r="B11" s="89">
        <v>3</v>
      </c>
      <c r="C11" s="37" t="s">
        <v>40</v>
      </c>
      <c r="D11" s="36">
        <v>5</v>
      </c>
      <c r="E11" s="37" t="s">
        <v>41</v>
      </c>
      <c r="F11" s="36">
        <v>3</v>
      </c>
      <c r="G11" s="37" t="s">
        <v>42</v>
      </c>
      <c r="H11" s="36">
        <v>3</v>
      </c>
      <c r="I11" s="37" t="s">
        <v>43</v>
      </c>
      <c r="J11" s="89">
        <v>886</v>
      </c>
      <c r="K11" s="37" t="s">
        <v>44</v>
      </c>
      <c r="L11" s="36">
        <v>6</v>
      </c>
      <c r="M11" s="37" t="s">
        <v>45</v>
      </c>
      <c r="N11" s="36">
        <v>2</v>
      </c>
      <c r="O11" s="37" t="s">
        <v>46</v>
      </c>
      <c r="P11" s="32"/>
      <c r="Q11" s="33" t="s">
        <v>59</v>
      </c>
      <c r="R11" s="32"/>
      <c r="S11" s="34">
        <v>0</v>
      </c>
      <c r="T11" s="37" t="s">
        <v>60</v>
      </c>
      <c r="U11" s="35">
        <v>15</v>
      </c>
      <c r="V11" s="84">
        <v>15</v>
      </c>
      <c r="W11" s="188"/>
      <c r="X11" s="188"/>
      <c r="Y11" s="188"/>
      <c r="Z11" s="188"/>
      <c r="AA11" s="188"/>
      <c r="AB11" s="188"/>
      <c r="AC11" s="155" t="s">
        <v>279</v>
      </c>
      <c r="AD11" s="154" t="s">
        <v>123</v>
      </c>
      <c r="AE11" s="153" t="s">
        <v>124</v>
      </c>
      <c r="AF11" s="153" t="s">
        <v>148</v>
      </c>
      <c r="AG11" s="156" t="s">
        <v>149</v>
      </c>
      <c r="AK11" s="23"/>
      <c r="AL11" s="23"/>
      <c r="AM11" s="23"/>
      <c r="AN11" s="23"/>
      <c r="AO11" s="23"/>
      <c r="AP11" s="23"/>
      <c r="AQ11" s="24"/>
      <c r="AR11" s="24"/>
      <c r="AS11" s="24"/>
    </row>
    <row r="12" spans="1:45" s="22" customFormat="1" ht="92.25" customHeight="1">
      <c r="A12" s="31">
        <v>1</v>
      </c>
      <c r="B12" s="89">
        <v>3</v>
      </c>
      <c r="C12" s="37" t="s">
        <v>40</v>
      </c>
      <c r="D12" s="36">
        <v>5</v>
      </c>
      <c r="E12" s="37" t="s">
        <v>41</v>
      </c>
      <c r="F12" s="36">
        <v>3</v>
      </c>
      <c r="G12" s="37" t="s">
        <v>42</v>
      </c>
      <c r="H12" s="36">
        <v>3</v>
      </c>
      <c r="I12" s="37" t="s">
        <v>43</v>
      </c>
      <c r="J12" s="89">
        <v>886</v>
      </c>
      <c r="K12" s="37" t="s">
        <v>44</v>
      </c>
      <c r="L12" s="36">
        <v>6</v>
      </c>
      <c r="M12" s="37" t="s">
        <v>45</v>
      </c>
      <c r="N12" s="36">
        <v>2</v>
      </c>
      <c r="O12" s="37" t="s">
        <v>46</v>
      </c>
      <c r="P12" s="32"/>
      <c r="Q12" s="33" t="s">
        <v>59</v>
      </c>
      <c r="R12" s="32"/>
      <c r="S12" s="34">
        <v>0</v>
      </c>
      <c r="T12" s="37" t="s">
        <v>60</v>
      </c>
      <c r="U12" s="35">
        <v>15</v>
      </c>
      <c r="V12" s="84">
        <v>15</v>
      </c>
      <c r="W12" s="188"/>
      <c r="X12" s="188"/>
      <c r="Y12" s="188"/>
      <c r="Z12" s="188"/>
      <c r="AA12" s="188"/>
      <c r="AB12" s="188"/>
      <c r="AC12" s="153" t="s">
        <v>119</v>
      </c>
      <c r="AD12" s="154" t="s">
        <v>120</v>
      </c>
      <c r="AE12" s="154" t="s">
        <v>129</v>
      </c>
      <c r="AF12" s="153" t="s">
        <v>190</v>
      </c>
      <c r="AG12" s="87" t="s">
        <v>125</v>
      </c>
      <c r="AK12" s="23"/>
      <c r="AL12" s="23"/>
      <c r="AM12" s="23"/>
      <c r="AN12" s="23"/>
      <c r="AO12" s="23"/>
      <c r="AP12" s="23"/>
      <c r="AQ12" s="24"/>
      <c r="AR12" s="24"/>
      <c r="AS12" s="24"/>
    </row>
    <row r="13" spans="1:45" s="22" customFormat="1" ht="223.5" customHeight="1">
      <c r="A13" s="31">
        <v>1</v>
      </c>
      <c r="B13" s="89">
        <v>3</v>
      </c>
      <c r="C13" s="37" t="s">
        <v>40</v>
      </c>
      <c r="D13" s="36">
        <v>5</v>
      </c>
      <c r="E13" s="37" t="s">
        <v>41</v>
      </c>
      <c r="F13" s="36">
        <v>3</v>
      </c>
      <c r="G13" s="37" t="s">
        <v>42</v>
      </c>
      <c r="H13" s="36">
        <v>3</v>
      </c>
      <c r="I13" s="37" t="s">
        <v>43</v>
      </c>
      <c r="J13" s="89">
        <v>886</v>
      </c>
      <c r="K13" s="37" t="s">
        <v>44</v>
      </c>
      <c r="L13" s="36">
        <v>6</v>
      </c>
      <c r="M13" s="37" t="s">
        <v>45</v>
      </c>
      <c r="N13" s="36">
        <v>2</v>
      </c>
      <c r="O13" s="37" t="s">
        <v>46</v>
      </c>
      <c r="P13" s="32"/>
      <c r="Q13" s="33" t="s">
        <v>59</v>
      </c>
      <c r="R13" s="32"/>
      <c r="S13" s="34">
        <v>0</v>
      </c>
      <c r="T13" s="37" t="s">
        <v>60</v>
      </c>
      <c r="U13" s="35">
        <v>15</v>
      </c>
      <c r="V13" s="84">
        <v>15</v>
      </c>
      <c r="W13" s="188"/>
      <c r="X13" s="188"/>
      <c r="Y13" s="188"/>
      <c r="Z13" s="188"/>
      <c r="AA13" s="188"/>
      <c r="AB13" s="188"/>
      <c r="AC13" s="157" t="s">
        <v>175</v>
      </c>
      <c r="AD13" s="157" t="s">
        <v>191</v>
      </c>
      <c r="AE13" s="158" t="s">
        <v>171</v>
      </c>
      <c r="AF13" s="157" t="s">
        <v>172</v>
      </c>
      <c r="AG13" s="87" t="s">
        <v>125</v>
      </c>
      <c r="AK13" s="23"/>
      <c r="AL13" s="23"/>
      <c r="AM13" s="23"/>
      <c r="AN13" s="23"/>
      <c r="AO13" s="23"/>
      <c r="AP13" s="23"/>
      <c r="AQ13" s="24"/>
      <c r="AR13" s="24"/>
      <c r="AS13" s="24"/>
    </row>
    <row r="14" spans="1:45" s="22" customFormat="1" ht="261.75" customHeight="1">
      <c r="A14" s="31">
        <v>1</v>
      </c>
      <c r="B14" s="89">
        <v>3</v>
      </c>
      <c r="C14" s="37" t="s">
        <v>40</v>
      </c>
      <c r="D14" s="36">
        <v>5</v>
      </c>
      <c r="E14" s="37" t="s">
        <v>41</v>
      </c>
      <c r="F14" s="36">
        <v>3</v>
      </c>
      <c r="G14" s="37" t="s">
        <v>42</v>
      </c>
      <c r="H14" s="36">
        <v>3</v>
      </c>
      <c r="I14" s="37" t="s">
        <v>43</v>
      </c>
      <c r="J14" s="89">
        <v>886</v>
      </c>
      <c r="K14" s="37" t="s">
        <v>44</v>
      </c>
      <c r="L14" s="36">
        <v>6</v>
      </c>
      <c r="M14" s="37" t="s">
        <v>45</v>
      </c>
      <c r="N14" s="36">
        <v>2</v>
      </c>
      <c r="O14" s="37" t="s">
        <v>46</v>
      </c>
      <c r="P14" s="32"/>
      <c r="Q14" s="33" t="s">
        <v>59</v>
      </c>
      <c r="R14" s="32"/>
      <c r="S14" s="34">
        <v>0</v>
      </c>
      <c r="T14" s="37" t="s">
        <v>60</v>
      </c>
      <c r="U14" s="35">
        <v>15</v>
      </c>
      <c r="V14" s="84">
        <v>15</v>
      </c>
      <c r="W14" s="188"/>
      <c r="X14" s="188"/>
      <c r="Y14" s="188"/>
      <c r="Z14" s="188"/>
      <c r="AA14" s="188"/>
      <c r="AB14" s="188"/>
      <c r="AC14" s="155" t="s">
        <v>189</v>
      </c>
      <c r="AD14" s="154" t="s">
        <v>188</v>
      </c>
      <c r="AE14" s="154" t="s">
        <v>130</v>
      </c>
      <c r="AF14" s="153" t="s">
        <v>284</v>
      </c>
      <c r="AG14" s="85" t="s">
        <v>125</v>
      </c>
      <c r="AK14" s="23"/>
      <c r="AL14" s="23"/>
      <c r="AM14" s="23"/>
      <c r="AN14" s="23"/>
      <c r="AO14" s="23"/>
      <c r="AP14" s="23"/>
      <c r="AQ14" s="24"/>
      <c r="AR14" s="24"/>
      <c r="AS14" s="24"/>
    </row>
    <row r="15" spans="1:45" s="22" customFormat="1" ht="185.25" customHeight="1">
      <c r="A15" s="31">
        <v>1</v>
      </c>
      <c r="B15" s="89">
        <v>3</v>
      </c>
      <c r="C15" s="37" t="s">
        <v>40</v>
      </c>
      <c r="D15" s="36">
        <v>5</v>
      </c>
      <c r="E15" s="37" t="s">
        <v>41</v>
      </c>
      <c r="F15" s="36">
        <v>3</v>
      </c>
      <c r="G15" s="37" t="s">
        <v>42</v>
      </c>
      <c r="H15" s="36">
        <v>3</v>
      </c>
      <c r="I15" s="37" t="s">
        <v>43</v>
      </c>
      <c r="J15" s="89">
        <v>886</v>
      </c>
      <c r="K15" s="37" t="s">
        <v>44</v>
      </c>
      <c r="L15" s="36">
        <v>6</v>
      </c>
      <c r="M15" s="37" t="s">
        <v>45</v>
      </c>
      <c r="N15" s="36">
        <v>2</v>
      </c>
      <c r="O15" s="37" t="s">
        <v>46</v>
      </c>
      <c r="P15" s="32"/>
      <c r="Q15" s="33" t="s">
        <v>59</v>
      </c>
      <c r="R15" s="32"/>
      <c r="S15" s="34">
        <v>0</v>
      </c>
      <c r="T15" s="37" t="s">
        <v>60</v>
      </c>
      <c r="U15" s="35">
        <v>15</v>
      </c>
      <c r="V15" s="84">
        <v>15</v>
      </c>
      <c r="W15" s="188"/>
      <c r="X15" s="188"/>
      <c r="Y15" s="188"/>
      <c r="Z15" s="188"/>
      <c r="AA15" s="188"/>
      <c r="AB15" s="188"/>
      <c r="AC15" s="153" t="s">
        <v>173</v>
      </c>
      <c r="AD15" s="154" t="s">
        <v>174</v>
      </c>
      <c r="AE15" s="154" t="s">
        <v>161</v>
      </c>
      <c r="AF15" s="153" t="s">
        <v>125</v>
      </c>
      <c r="AG15" s="85" t="s">
        <v>125</v>
      </c>
      <c r="AK15" s="23"/>
      <c r="AL15" s="23"/>
      <c r="AM15" s="23"/>
      <c r="AN15" s="23"/>
      <c r="AO15" s="23"/>
      <c r="AP15" s="23"/>
      <c r="AQ15" s="24"/>
      <c r="AR15" s="24"/>
      <c r="AS15" s="24"/>
    </row>
    <row r="16" spans="1:45" s="22" customFormat="1" ht="282.75" customHeight="1">
      <c r="A16" s="31">
        <v>1</v>
      </c>
      <c r="B16" s="89">
        <v>3</v>
      </c>
      <c r="C16" s="37" t="s">
        <v>40</v>
      </c>
      <c r="D16" s="36">
        <v>5</v>
      </c>
      <c r="E16" s="37" t="s">
        <v>41</v>
      </c>
      <c r="F16" s="36">
        <v>3</v>
      </c>
      <c r="G16" s="37" t="s">
        <v>42</v>
      </c>
      <c r="H16" s="36">
        <v>3</v>
      </c>
      <c r="I16" s="37" t="s">
        <v>43</v>
      </c>
      <c r="J16" s="89">
        <v>886</v>
      </c>
      <c r="K16" s="37" t="s">
        <v>44</v>
      </c>
      <c r="L16" s="36">
        <v>6</v>
      </c>
      <c r="M16" s="37" t="s">
        <v>45</v>
      </c>
      <c r="N16" s="36">
        <v>2</v>
      </c>
      <c r="O16" s="37" t="s">
        <v>46</v>
      </c>
      <c r="P16" s="32"/>
      <c r="Q16" s="33" t="s">
        <v>59</v>
      </c>
      <c r="R16" s="32"/>
      <c r="S16" s="34">
        <v>0</v>
      </c>
      <c r="T16" s="37" t="s">
        <v>60</v>
      </c>
      <c r="U16" s="35">
        <v>15</v>
      </c>
      <c r="V16" s="84">
        <v>15</v>
      </c>
      <c r="W16" s="188"/>
      <c r="X16" s="188"/>
      <c r="Y16" s="188"/>
      <c r="Z16" s="188"/>
      <c r="AA16" s="188"/>
      <c r="AB16" s="188"/>
      <c r="AC16" s="153" t="s">
        <v>134</v>
      </c>
      <c r="AD16" s="154" t="s">
        <v>193</v>
      </c>
      <c r="AE16" s="154" t="s">
        <v>162</v>
      </c>
      <c r="AF16" s="153" t="s">
        <v>135</v>
      </c>
      <c r="AG16" s="85" t="s">
        <v>125</v>
      </c>
      <c r="AK16" s="23"/>
      <c r="AL16" s="23"/>
      <c r="AM16" s="23"/>
      <c r="AN16" s="23"/>
      <c r="AO16" s="23"/>
      <c r="AP16" s="23"/>
      <c r="AQ16" s="24"/>
      <c r="AR16" s="24"/>
      <c r="AS16" s="24"/>
    </row>
    <row r="17" spans="1:45" s="22" customFormat="1" ht="80.25" customHeight="1">
      <c r="A17" s="31">
        <v>1</v>
      </c>
      <c r="B17" s="89">
        <v>3</v>
      </c>
      <c r="C17" s="37" t="s">
        <v>40</v>
      </c>
      <c r="D17" s="36">
        <v>5</v>
      </c>
      <c r="E17" s="37" t="s">
        <v>41</v>
      </c>
      <c r="F17" s="36">
        <v>3</v>
      </c>
      <c r="G17" s="37" t="s">
        <v>42</v>
      </c>
      <c r="H17" s="36">
        <v>3</v>
      </c>
      <c r="I17" s="37" t="s">
        <v>43</v>
      </c>
      <c r="J17" s="89">
        <v>886</v>
      </c>
      <c r="K17" s="37" t="s">
        <v>44</v>
      </c>
      <c r="L17" s="36">
        <v>6</v>
      </c>
      <c r="M17" s="37" t="s">
        <v>45</v>
      </c>
      <c r="N17" s="36">
        <v>2</v>
      </c>
      <c r="O17" s="37" t="s">
        <v>46</v>
      </c>
      <c r="P17" s="32"/>
      <c r="Q17" s="33" t="s">
        <v>59</v>
      </c>
      <c r="R17" s="32"/>
      <c r="S17" s="34">
        <v>0</v>
      </c>
      <c r="T17" s="37" t="s">
        <v>60</v>
      </c>
      <c r="U17" s="35">
        <v>15</v>
      </c>
      <c r="V17" s="84">
        <v>15</v>
      </c>
      <c r="W17" s="188"/>
      <c r="X17" s="188"/>
      <c r="Y17" s="188"/>
      <c r="Z17" s="188"/>
      <c r="AA17" s="188"/>
      <c r="AB17" s="188"/>
      <c r="AC17" s="159" t="s">
        <v>131</v>
      </c>
      <c r="AD17" s="160" t="s">
        <v>132</v>
      </c>
      <c r="AE17" s="160" t="s">
        <v>285</v>
      </c>
      <c r="AF17" s="160" t="s">
        <v>115</v>
      </c>
      <c r="AG17" s="85" t="s">
        <v>125</v>
      </c>
      <c r="AK17" s="23"/>
      <c r="AL17" s="23"/>
      <c r="AM17" s="23"/>
      <c r="AN17" s="23"/>
      <c r="AO17" s="23"/>
      <c r="AP17" s="23"/>
      <c r="AQ17" s="24"/>
      <c r="AR17" s="24"/>
      <c r="AS17" s="24"/>
    </row>
    <row r="18" spans="1:45" s="22" customFormat="1" ht="90" customHeight="1">
      <c r="A18" s="31">
        <v>1</v>
      </c>
      <c r="B18" s="89">
        <v>3</v>
      </c>
      <c r="C18" s="37" t="s">
        <v>40</v>
      </c>
      <c r="D18" s="36">
        <v>5</v>
      </c>
      <c r="E18" s="37" t="s">
        <v>41</v>
      </c>
      <c r="F18" s="36">
        <v>3</v>
      </c>
      <c r="G18" s="37" t="s">
        <v>42</v>
      </c>
      <c r="H18" s="36">
        <v>3</v>
      </c>
      <c r="I18" s="37" t="s">
        <v>43</v>
      </c>
      <c r="J18" s="89">
        <v>886</v>
      </c>
      <c r="K18" s="37" t="s">
        <v>44</v>
      </c>
      <c r="L18" s="36">
        <v>6</v>
      </c>
      <c r="M18" s="37" t="s">
        <v>45</v>
      </c>
      <c r="N18" s="36">
        <v>2</v>
      </c>
      <c r="O18" s="37" t="s">
        <v>46</v>
      </c>
      <c r="P18" s="32"/>
      <c r="Q18" s="33" t="s">
        <v>59</v>
      </c>
      <c r="R18" s="32"/>
      <c r="S18" s="34">
        <v>0</v>
      </c>
      <c r="T18" s="37" t="s">
        <v>60</v>
      </c>
      <c r="U18" s="35">
        <v>15</v>
      </c>
      <c r="V18" s="84">
        <v>15</v>
      </c>
      <c r="W18" s="188"/>
      <c r="X18" s="188"/>
      <c r="Y18" s="188"/>
      <c r="Z18" s="188"/>
      <c r="AA18" s="188"/>
      <c r="AB18" s="188"/>
      <c r="AC18" s="161" t="s">
        <v>116</v>
      </c>
      <c r="AD18" s="161" t="s">
        <v>150</v>
      </c>
      <c r="AE18" s="162" t="s">
        <v>136</v>
      </c>
      <c r="AF18" s="161" t="s">
        <v>152</v>
      </c>
      <c r="AG18" s="85" t="s">
        <v>125</v>
      </c>
      <c r="AK18" s="23"/>
      <c r="AL18" s="23"/>
      <c r="AM18" s="23"/>
      <c r="AN18" s="23"/>
      <c r="AO18" s="23"/>
      <c r="AP18" s="23"/>
      <c r="AQ18" s="24"/>
      <c r="AR18" s="24"/>
      <c r="AS18" s="24"/>
    </row>
    <row r="19" spans="1:45" s="22" customFormat="1" ht="60" customHeight="1">
      <c r="A19" s="31">
        <v>1</v>
      </c>
      <c r="B19" s="89">
        <v>3</v>
      </c>
      <c r="C19" s="37" t="s">
        <v>40</v>
      </c>
      <c r="D19" s="36">
        <v>5</v>
      </c>
      <c r="E19" s="37" t="s">
        <v>41</v>
      </c>
      <c r="F19" s="36">
        <v>3</v>
      </c>
      <c r="G19" s="37" t="s">
        <v>42</v>
      </c>
      <c r="H19" s="36">
        <v>3</v>
      </c>
      <c r="I19" s="37" t="s">
        <v>43</v>
      </c>
      <c r="J19" s="89">
        <v>886</v>
      </c>
      <c r="K19" s="37" t="s">
        <v>44</v>
      </c>
      <c r="L19" s="36">
        <v>6</v>
      </c>
      <c r="M19" s="37" t="s">
        <v>45</v>
      </c>
      <c r="N19" s="36">
        <v>2</v>
      </c>
      <c r="O19" s="37" t="s">
        <v>46</v>
      </c>
      <c r="P19" s="32"/>
      <c r="Q19" s="33" t="s">
        <v>59</v>
      </c>
      <c r="R19" s="32"/>
      <c r="S19" s="34">
        <v>0</v>
      </c>
      <c r="T19" s="37" t="s">
        <v>60</v>
      </c>
      <c r="U19" s="35">
        <v>15</v>
      </c>
      <c r="V19" s="84">
        <v>15</v>
      </c>
      <c r="W19" s="188"/>
      <c r="X19" s="188"/>
      <c r="Y19" s="188"/>
      <c r="Z19" s="188"/>
      <c r="AA19" s="188"/>
      <c r="AB19" s="188"/>
      <c r="AC19" s="161" t="s">
        <v>117</v>
      </c>
      <c r="AD19" s="161" t="s">
        <v>151</v>
      </c>
      <c r="AE19" s="161" t="s">
        <v>137</v>
      </c>
      <c r="AF19" s="161" t="s">
        <v>152</v>
      </c>
      <c r="AG19" s="85" t="s">
        <v>125</v>
      </c>
      <c r="AK19" s="23"/>
      <c r="AL19" s="23"/>
      <c r="AM19" s="23"/>
      <c r="AN19" s="23"/>
      <c r="AO19" s="23"/>
      <c r="AP19" s="23"/>
      <c r="AQ19" s="24"/>
      <c r="AR19" s="24"/>
      <c r="AS19" s="24"/>
    </row>
    <row r="20" spans="1:45" s="22" customFormat="1" ht="62.25" customHeight="1">
      <c r="A20" s="31">
        <v>1</v>
      </c>
      <c r="B20" s="89">
        <v>3</v>
      </c>
      <c r="C20" s="37" t="s">
        <v>40</v>
      </c>
      <c r="D20" s="36">
        <v>5</v>
      </c>
      <c r="E20" s="37" t="s">
        <v>41</v>
      </c>
      <c r="F20" s="36">
        <v>3</v>
      </c>
      <c r="G20" s="37" t="s">
        <v>42</v>
      </c>
      <c r="H20" s="36">
        <v>3</v>
      </c>
      <c r="I20" s="37" t="s">
        <v>43</v>
      </c>
      <c r="J20" s="89">
        <v>886</v>
      </c>
      <c r="K20" s="37" t="s">
        <v>44</v>
      </c>
      <c r="L20" s="36">
        <v>6</v>
      </c>
      <c r="M20" s="37" t="s">
        <v>45</v>
      </c>
      <c r="N20" s="36">
        <v>2</v>
      </c>
      <c r="O20" s="37" t="s">
        <v>46</v>
      </c>
      <c r="P20" s="32"/>
      <c r="Q20" s="33" t="s">
        <v>59</v>
      </c>
      <c r="R20" s="32"/>
      <c r="S20" s="34">
        <v>0</v>
      </c>
      <c r="T20" s="37" t="s">
        <v>60</v>
      </c>
      <c r="U20" s="35">
        <v>15</v>
      </c>
      <c r="V20" s="84">
        <v>15</v>
      </c>
      <c r="W20" s="188"/>
      <c r="X20" s="188"/>
      <c r="Y20" s="188"/>
      <c r="Z20" s="188"/>
      <c r="AA20" s="188"/>
      <c r="AB20" s="188"/>
      <c r="AC20" s="153" t="s">
        <v>158</v>
      </c>
      <c r="AD20" s="154" t="s">
        <v>159</v>
      </c>
      <c r="AE20" s="163" t="s">
        <v>160</v>
      </c>
      <c r="AF20" s="153"/>
      <c r="AG20" s="85"/>
      <c r="AK20" s="23"/>
      <c r="AL20" s="23"/>
      <c r="AM20" s="23"/>
      <c r="AN20" s="23"/>
      <c r="AO20" s="23"/>
      <c r="AP20" s="23"/>
      <c r="AQ20" s="24"/>
      <c r="AR20" s="24"/>
      <c r="AS20" s="24"/>
    </row>
    <row r="21" spans="1:45">
      <c r="A21" s="64"/>
      <c r="B21" s="64"/>
      <c r="C21" s="64"/>
      <c r="D21" s="64"/>
      <c r="E21" s="64"/>
      <c r="F21" s="64"/>
      <c r="G21" s="64"/>
      <c r="H21" s="64"/>
      <c r="I21" s="64"/>
      <c r="J21" s="64"/>
      <c r="K21" s="64"/>
      <c r="L21" s="64"/>
      <c r="M21" s="64"/>
      <c r="N21" s="64"/>
      <c r="O21" s="64"/>
      <c r="P21" s="64"/>
      <c r="Q21" s="64"/>
      <c r="R21" s="19"/>
      <c r="S21" s="19"/>
      <c r="T21" s="19"/>
      <c r="U21" s="19"/>
      <c r="V21" s="19"/>
      <c r="W21" s="188"/>
      <c r="X21" s="188"/>
      <c r="Y21" s="188"/>
      <c r="Z21" s="188"/>
      <c r="AA21" s="188"/>
      <c r="AB21" s="188"/>
      <c r="AC21" s="164"/>
      <c r="AD21" s="164"/>
      <c r="AE21" s="164"/>
      <c r="AF21" s="164"/>
      <c r="AG21" s="19"/>
      <c r="AH21" s="6"/>
      <c r="AI21" s="6"/>
      <c r="AJ21" s="6"/>
      <c r="AK21" s="6"/>
      <c r="AQ21" s="18"/>
      <c r="AR21" s="18"/>
      <c r="AS21" s="18"/>
    </row>
    <row r="22" spans="1:45" s="22" customFormat="1" ht="396.75" customHeight="1">
      <c r="A22" s="31">
        <v>2</v>
      </c>
      <c r="B22" s="89">
        <v>3</v>
      </c>
      <c r="C22" s="37" t="s">
        <v>47</v>
      </c>
      <c r="D22" s="89">
        <v>5</v>
      </c>
      <c r="E22" s="37" t="s">
        <v>48</v>
      </c>
      <c r="F22" s="40">
        <v>3</v>
      </c>
      <c r="G22" s="37" t="s">
        <v>49</v>
      </c>
      <c r="H22" s="40">
        <v>3</v>
      </c>
      <c r="I22" s="37" t="s">
        <v>50</v>
      </c>
      <c r="J22" s="89">
        <v>885</v>
      </c>
      <c r="K22" s="37" t="s">
        <v>51</v>
      </c>
      <c r="L22" s="89">
        <v>3</v>
      </c>
      <c r="M22" s="37" t="s">
        <v>45</v>
      </c>
      <c r="N22" s="89">
        <v>3</v>
      </c>
      <c r="O22" s="37" t="s">
        <v>52</v>
      </c>
      <c r="P22" s="32"/>
      <c r="Q22" s="33" t="s">
        <v>59</v>
      </c>
      <c r="R22" s="32"/>
      <c r="S22" s="34">
        <v>0</v>
      </c>
      <c r="T22" s="37" t="s">
        <v>61</v>
      </c>
      <c r="U22" s="66">
        <v>0.1</v>
      </c>
      <c r="V22" s="66">
        <v>0.1</v>
      </c>
      <c r="W22" s="188"/>
      <c r="X22" s="188"/>
      <c r="Y22" s="188"/>
      <c r="Z22" s="188"/>
      <c r="AA22" s="188"/>
      <c r="AB22" s="188"/>
      <c r="AC22" s="165" t="s">
        <v>153</v>
      </c>
      <c r="AD22" s="153" t="s">
        <v>143</v>
      </c>
      <c r="AE22" s="166" t="s">
        <v>154</v>
      </c>
      <c r="AF22" s="153" t="s">
        <v>125</v>
      </c>
      <c r="AG22" s="85" t="s">
        <v>125</v>
      </c>
      <c r="AK22" s="23"/>
      <c r="AL22" s="23"/>
      <c r="AM22" s="23"/>
      <c r="AN22" s="23"/>
      <c r="AO22" s="23"/>
      <c r="AP22" s="23"/>
      <c r="AQ22" s="24"/>
      <c r="AR22" s="24"/>
      <c r="AS22" s="24"/>
    </row>
    <row r="23" spans="1:45" s="22" customFormat="1" ht="186" customHeight="1">
      <c r="A23" s="31">
        <v>2</v>
      </c>
      <c r="B23" s="89">
        <v>3</v>
      </c>
      <c r="C23" s="37" t="s">
        <v>47</v>
      </c>
      <c r="D23" s="89">
        <v>5</v>
      </c>
      <c r="E23" s="37" t="s">
        <v>48</v>
      </c>
      <c r="F23" s="40">
        <v>3</v>
      </c>
      <c r="G23" s="37" t="s">
        <v>49</v>
      </c>
      <c r="H23" s="40">
        <v>3</v>
      </c>
      <c r="I23" s="37" t="s">
        <v>50</v>
      </c>
      <c r="J23" s="89">
        <v>885</v>
      </c>
      <c r="K23" s="37" t="s">
        <v>51</v>
      </c>
      <c r="L23" s="89">
        <v>3</v>
      </c>
      <c r="M23" s="37" t="s">
        <v>45</v>
      </c>
      <c r="N23" s="89">
        <v>3</v>
      </c>
      <c r="O23" s="37" t="s">
        <v>52</v>
      </c>
      <c r="P23" s="32"/>
      <c r="Q23" s="33" t="s">
        <v>59</v>
      </c>
      <c r="R23" s="32"/>
      <c r="S23" s="34">
        <v>0</v>
      </c>
      <c r="T23" s="37" t="s">
        <v>61</v>
      </c>
      <c r="U23" s="66">
        <v>0.1</v>
      </c>
      <c r="V23" s="66">
        <v>0.1</v>
      </c>
      <c r="W23" s="188"/>
      <c r="X23" s="188"/>
      <c r="Y23" s="188"/>
      <c r="Z23" s="188"/>
      <c r="AA23" s="188"/>
      <c r="AB23" s="188"/>
      <c r="AC23" s="153" t="s">
        <v>155</v>
      </c>
      <c r="AD23" s="153" t="s">
        <v>139</v>
      </c>
      <c r="AE23" s="154" t="s">
        <v>163</v>
      </c>
      <c r="AF23" s="153" t="s">
        <v>125</v>
      </c>
      <c r="AG23" s="85" t="s">
        <v>125</v>
      </c>
      <c r="AK23" s="23"/>
      <c r="AL23" s="23"/>
      <c r="AM23" s="23"/>
      <c r="AN23" s="23"/>
      <c r="AO23" s="23"/>
      <c r="AP23" s="23"/>
      <c r="AQ23" s="24"/>
      <c r="AR23" s="24"/>
      <c r="AS23" s="24"/>
    </row>
    <row r="24" spans="1:45" s="22" customFormat="1" ht="180.75" customHeight="1">
      <c r="A24" s="31">
        <v>2</v>
      </c>
      <c r="B24" s="89">
        <v>3</v>
      </c>
      <c r="C24" s="37" t="s">
        <v>47</v>
      </c>
      <c r="D24" s="89">
        <v>5</v>
      </c>
      <c r="E24" s="37" t="s">
        <v>48</v>
      </c>
      <c r="F24" s="40">
        <v>3</v>
      </c>
      <c r="G24" s="37" t="s">
        <v>49</v>
      </c>
      <c r="H24" s="40">
        <v>3</v>
      </c>
      <c r="I24" s="37" t="s">
        <v>50</v>
      </c>
      <c r="J24" s="89">
        <v>885</v>
      </c>
      <c r="K24" s="37" t="s">
        <v>51</v>
      </c>
      <c r="L24" s="89">
        <v>3</v>
      </c>
      <c r="M24" s="37" t="s">
        <v>45</v>
      </c>
      <c r="N24" s="89">
        <v>3</v>
      </c>
      <c r="O24" s="37" t="s">
        <v>52</v>
      </c>
      <c r="P24" s="32"/>
      <c r="Q24" s="33" t="s">
        <v>59</v>
      </c>
      <c r="R24" s="32"/>
      <c r="S24" s="34">
        <v>0</v>
      </c>
      <c r="T24" s="37" t="s">
        <v>61</v>
      </c>
      <c r="U24" s="66">
        <v>0.1</v>
      </c>
      <c r="V24" s="66">
        <v>0.1</v>
      </c>
      <c r="W24" s="188"/>
      <c r="X24" s="188"/>
      <c r="Y24" s="188"/>
      <c r="Z24" s="188"/>
      <c r="AA24" s="188"/>
      <c r="AB24" s="188"/>
      <c r="AC24" s="153" t="s">
        <v>121</v>
      </c>
      <c r="AD24" s="153" t="s">
        <v>140</v>
      </c>
      <c r="AE24" s="154" t="s">
        <v>164</v>
      </c>
      <c r="AF24" s="153" t="s">
        <v>125</v>
      </c>
      <c r="AG24" s="85" t="s">
        <v>125</v>
      </c>
      <c r="AK24" s="23"/>
      <c r="AL24" s="23"/>
      <c r="AM24" s="23"/>
      <c r="AN24" s="23"/>
      <c r="AO24" s="23"/>
      <c r="AP24" s="23"/>
      <c r="AQ24" s="24"/>
      <c r="AR24" s="24"/>
      <c r="AS24" s="24"/>
    </row>
    <row r="25" spans="1:45">
      <c r="A25" s="64"/>
      <c r="B25" s="64"/>
      <c r="C25" s="64"/>
      <c r="D25" s="64"/>
      <c r="E25" s="64"/>
      <c r="F25" s="64"/>
      <c r="G25" s="64"/>
      <c r="H25" s="64"/>
      <c r="I25" s="64"/>
      <c r="J25" s="64"/>
      <c r="K25" s="64"/>
      <c r="L25" s="64"/>
      <c r="M25" s="64"/>
      <c r="N25" s="64"/>
      <c r="O25" s="64"/>
      <c r="P25" s="64"/>
      <c r="Q25" s="64"/>
      <c r="R25" s="19"/>
      <c r="S25" s="19"/>
      <c r="T25" s="19"/>
      <c r="U25" s="19"/>
      <c r="V25" s="19"/>
      <c r="W25" s="188"/>
      <c r="X25" s="188"/>
      <c r="Y25" s="188"/>
      <c r="Z25" s="188"/>
      <c r="AA25" s="188"/>
      <c r="AB25" s="188"/>
      <c r="AC25" s="164"/>
      <c r="AD25" s="167"/>
      <c r="AE25" s="167"/>
      <c r="AF25" s="164"/>
      <c r="AG25" s="19"/>
      <c r="AH25" s="6"/>
      <c r="AI25" s="6"/>
      <c r="AJ25" s="6"/>
      <c r="AK25" s="6"/>
      <c r="AQ25" s="18"/>
      <c r="AR25" s="18"/>
      <c r="AS25" s="18"/>
    </row>
    <row r="26" spans="1:45" s="22" customFormat="1" ht="86.25" customHeight="1">
      <c r="A26" s="31">
        <v>3</v>
      </c>
      <c r="B26" s="89">
        <v>3</v>
      </c>
      <c r="C26" s="37" t="s">
        <v>40</v>
      </c>
      <c r="D26" s="89">
        <v>4</v>
      </c>
      <c r="E26" s="37" t="s">
        <v>53</v>
      </c>
      <c r="F26" s="40">
        <v>3</v>
      </c>
      <c r="G26" s="37" t="s">
        <v>54</v>
      </c>
      <c r="H26" s="40">
        <v>4</v>
      </c>
      <c r="I26" s="37" t="s">
        <v>43</v>
      </c>
      <c r="J26" s="89">
        <v>887</v>
      </c>
      <c r="K26" s="37" t="s">
        <v>55</v>
      </c>
      <c r="L26" s="89">
        <v>1</v>
      </c>
      <c r="M26" s="37" t="s">
        <v>56</v>
      </c>
      <c r="N26" s="89">
        <v>4</v>
      </c>
      <c r="O26" s="37" t="s">
        <v>58</v>
      </c>
      <c r="P26" s="32"/>
      <c r="Q26" s="33" t="s">
        <v>59</v>
      </c>
      <c r="R26" s="32"/>
      <c r="S26" s="34">
        <v>0</v>
      </c>
      <c r="T26" s="37" t="s">
        <v>62</v>
      </c>
      <c r="U26" s="35">
        <v>8000</v>
      </c>
      <c r="V26" s="84">
        <v>16616</v>
      </c>
      <c r="W26" s="188"/>
      <c r="X26" s="188"/>
      <c r="Y26" s="188"/>
      <c r="Z26" s="188"/>
      <c r="AA26" s="188"/>
      <c r="AB26" s="188"/>
      <c r="AC26" s="154" t="s">
        <v>156</v>
      </c>
      <c r="AD26" s="154" t="s">
        <v>122</v>
      </c>
      <c r="AE26" s="154" t="s">
        <v>157</v>
      </c>
      <c r="AF26" s="153"/>
      <c r="AG26" s="85" t="s">
        <v>125</v>
      </c>
      <c r="AK26" s="23"/>
      <c r="AL26" s="23"/>
      <c r="AM26" s="23"/>
      <c r="AN26" s="23"/>
      <c r="AO26" s="23"/>
      <c r="AP26" s="23"/>
      <c r="AQ26" s="24"/>
      <c r="AR26" s="24"/>
      <c r="AS26" s="24"/>
    </row>
    <row r="27" spans="1:45">
      <c r="A27" s="64"/>
      <c r="B27" s="64"/>
      <c r="C27" s="64"/>
      <c r="D27" s="64"/>
      <c r="E27" s="64"/>
      <c r="F27" s="64"/>
      <c r="G27" s="64"/>
      <c r="H27" s="64"/>
      <c r="I27" s="64"/>
      <c r="J27" s="64"/>
      <c r="K27" s="64"/>
      <c r="L27" s="64"/>
      <c r="M27" s="64"/>
      <c r="N27" s="64"/>
      <c r="O27" s="64"/>
      <c r="P27" s="19"/>
      <c r="Q27" s="19"/>
      <c r="R27" s="19"/>
      <c r="S27" s="19"/>
      <c r="T27" s="19"/>
      <c r="U27" s="19"/>
      <c r="V27" s="19"/>
      <c r="W27" s="188"/>
      <c r="X27" s="188"/>
      <c r="Y27" s="188"/>
      <c r="Z27" s="188"/>
      <c r="AA27" s="188"/>
      <c r="AB27" s="188"/>
      <c r="AC27" s="164"/>
      <c r="AD27" s="164"/>
      <c r="AE27" s="164"/>
      <c r="AF27" s="164"/>
      <c r="AG27" s="19"/>
      <c r="AH27" s="6"/>
      <c r="AI27" s="6"/>
      <c r="AJ27" s="6"/>
      <c r="AK27" s="6"/>
      <c r="AQ27" s="18"/>
      <c r="AR27" s="18"/>
      <c r="AS27" s="18"/>
    </row>
    <row r="28" spans="1:45" s="22" customFormat="1" ht="73.5" customHeight="1">
      <c r="A28" s="31">
        <v>2</v>
      </c>
      <c r="B28" s="60">
        <v>3</v>
      </c>
      <c r="C28" s="60" t="s">
        <v>110</v>
      </c>
      <c r="D28" s="60">
        <v>7</v>
      </c>
      <c r="E28" s="60" t="s">
        <v>105</v>
      </c>
      <c r="F28" s="60">
        <v>5</v>
      </c>
      <c r="G28" s="61" t="s">
        <v>106</v>
      </c>
      <c r="H28" s="60">
        <v>4</v>
      </c>
      <c r="I28" s="61" t="s">
        <v>107</v>
      </c>
      <c r="J28" s="60">
        <v>886</v>
      </c>
      <c r="K28" s="61" t="s">
        <v>108</v>
      </c>
      <c r="L28" s="60">
        <v>6</v>
      </c>
      <c r="M28" s="61" t="s">
        <v>45</v>
      </c>
      <c r="N28" s="60">
        <v>122</v>
      </c>
      <c r="O28" s="61" t="s">
        <v>109</v>
      </c>
      <c r="P28" s="62"/>
      <c r="Q28" s="63" t="s">
        <v>111</v>
      </c>
      <c r="R28" s="62"/>
      <c r="S28" s="61">
        <v>0</v>
      </c>
      <c r="T28" s="61" t="s">
        <v>112</v>
      </c>
      <c r="U28" s="67">
        <v>0.27</v>
      </c>
      <c r="V28" s="82">
        <v>0.27</v>
      </c>
      <c r="W28" s="188"/>
      <c r="X28" s="188"/>
      <c r="Y28" s="188"/>
      <c r="Z28" s="188"/>
      <c r="AA28" s="188"/>
      <c r="AB28" s="188"/>
      <c r="AC28" s="154" t="s">
        <v>192</v>
      </c>
      <c r="AD28" s="154" t="s">
        <v>192</v>
      </c>
      <c r="AE28" s="154" t="s">
        <v>192</v>
      </c>
      <c r="AF28" s="153" t="s">
        <v>125</v>
      </c>
      <c r="AG28" s="85" t="s">
        <v>125</v>
      </c>
      <c r="AK28" s="23"/>
      <c r="AL28" s="23"/>
      <c r="AM28" s="23"/>
      <c r="AN28" s="23"/>
      <c r="AO28" s="23"/>
      <c r="AP28" s="23"/>
      <c r="AQ28" s="24"/>
      <c r="AR28" s="24"/>
      <c r="AS28" s="24"/>
    </row>
  </sheetData>
  <sheetProtection formatRows="0"/>
  <mergeCells count="31">
    <mergeCell ref="AA5:AB5"/>
    <mergeCell ref="AA7:AA28"/>
    <mergeCell ref="L5:M5"/>
    <mergeCell ref="AB7:AB28"/>
    <mergeCell ref="W7:W28"/>
    <mergeCell ref="Y5:Z5"/>
    <mergeCell ref="P5:R5"/>
    <mergeCell ref="W5:X5"/>
    <mergeCell ref="T5:T6"/>
    <mergeCell ref="S5:S6"/>
    <mergeCell ref="Z7:Z28"/>
    <mergeCell ref="Y7:Y28"/>
    <mergeCell ref="X7:X28"/>
    <mergeCell ref="U5:V5"/>
    <mergeCell ref="AO5:AP5"/>
    <mergeCell ref="AK5:AL5"/>
    <mergeCell ref="AM5:AN5"/>
    <mergeCell ref="AF5:AF6"/>
    <mergeCell ref="AC5:AC6"/>
    <mergeCell ref="AD5:AD6"/>
    <mergeCell ref="AE5:AE6"/>
    <mergeCell ref="AG5:AG6"/>
    <mergeCell ref="A2:K2"/>
    <mergeCell ref="J5:K5"/>
    <mergeCell ref="N2:Z2"/>
    <mergeCell ref="H5:I5"/>
    <mergeCell ref="N5:O5"/>
    <mergeCell ref="A5:A6"/>
    <mergeCell ref="B5:C5"/>
    <mergeCell ref="F5:G5"/>
    <mergeCell ref="D5:E5"/>
  </mergeCells>
  <phoneticPr fontId="8" type="noConversion"/>
  <conditionalFormatting sqref="W15:AB28 W7:AB8">
    <cfRule type="cellIs" dxfId="7" priority="53" stopIfTrue="1" operator="notEqual">
      <formula>AG1</formula>
    </cfRule>
  </conditionalFormatting>
  <conditionalFormatting sqref="W27:Z27 W25:Z25 W21:Z21">
    <cfRule type="cellIs" dxfId="6" priority="11" stopIfTrue="1" operator="notEqual">
      <formula>#REF!</formula>
    </cfRule>
  </conditionalFormatting>
  <conditionalFormatting sqref="W9:AB14">
    <cfRule type="cellIs" dxfId="5" priority="57" stopIfTrue="1" operator="notEqual">
      <formula>AG2</formula>
    </cfRule>
  </conditionalFormatting>
  <pageMargins left="0.70866141732283472" right="0.70866141732283472" top="0.74803149606299213" bottom="0.74803149606299213" header="0.31496062992125984" footer="0.31496062992125984"/>
  <pageSetup scale="16" fitToHeight="2" orientation="landscape" r:id="rId1"/>
  <legacyDrawing r:id="rId2"/>
</worksheet>
</file>

<file path=xl/worksheets/sheet2.xml><?xml version="1.0" encoding="utf-8"?>
<worksheet xmlns="http://schemas.openxmlformats.org/spreadsheetml/2006/main" xmlns:r="http://schemas.openxmlformats.org/officeDocument/2006/relationships">
  <sheetPr codeName="Hoja3"/>
  <dimension ref="A1:V982"/>
  <sheetViews>
    <sheetView showGridLines="0" tabSelected="1" topLeftCell="K1" zoomScale="73" zoomScaleNormal="73" workbookViewId="0">
      <selection activeCell="V4" sqref="V4"/>
    </sheetView>
  </sheetViews>
  <sheetFormatPr baseColWidth="10" defaultRowHeight="15" zeroHeight="1" outlineLevelRow="2"/>
  <cols>
    <col min="1" max="1" width="9.42578125" style="16" customWidth="1"/>
    <col min="2" max="2" width="18.42578125" style="5" customWidth="1"/>
    <col min="3" max="3" width="10.140625" style="16" customWidth="1"/>
    <col min="4" max="4" width="24.140625" style="5" customWidth="1"/>
    <col min="5" max="5" width="11" style="16" customWidth="1"/>
    <col min="6" max="6" width="24.140625" style="5" customWidth="1"/>
    <col min="7" max="7" width="8.7109375" style="16" customWidth="1"/>
    <col min="8" max="8" width="24.140625" style="5" customWidth="1"/>
    <col min="9" max="9" width="10.5703125" style="5" customWidth="1"/>
    <col min="10" max="10" width="27.140625" style="5" customWidth="1"/>
    <col min="11" max="11" width="8.7109375" style="16" customWidth="1"/>
    <col min="12" max="12" width="30.42578125" style="5" customWidth="1"/>
    <col min="13" max="13" width="8.7109375" style="16" customWidth="1"/>
    <col min="14" max="14" width="38" style="5" customWidth="1"/>
    <col min="15" max="17" width="8.7109375" style="16" customWidth="1"/>
    <col min="18" max="18" width="25.7109375" style="5" customWidth="1"/>
    <col min="19" max="19" width="13" style="16" customWidth="1"/>
    <col min="20" max="20" width="11.42578125" style="68"/>
    <col min="21" max="21" width="60.7109375" style="5" customWidth="1"/>
    <col min="22" max="22" width="50.7109375" style="5" customWidth="1"/>
    <col min="23" max="23" width="0" style="5" hidden="1" customWidth="1"/>
    <col min="24" max="16384" width="11.42578125" style="5"/>
  </cols>
  <sheetData>
    <row r="1" spans="1:22" ht="25.5">
      <c r="N1" s="3" t="s">
        <v>15</v>
      </c>
      <c r="O1" s="17"/>
      <c r="P1" s="17"/>
      <c r="Q1" s="17"/>
    </row>
    <row r="2" spans="1:22" ht="107.25" customHeight="1">
      <c r="A2" s="198" t="s">
        <v>33</v>
      </c>
      <c r="B2" s="196"/>
      <c r="C2" s="198" t="s">
        <v>26</v>
      </c>
      <c r="D2" s="196"/>
      <c r="E2" s="195" t="s">
        <v>32</v>
      </c>
      <c r="F2" s="196"/>
      <c r="G2" s="195" t="s">
        <v>27</v>
      </c>
      <c r="H2" s="196"/>
      <c r="I2" s="195" t="s">
        <v>38</v>
      </c>
      <c r="J2" s="196"/>
      <c r="K2" s="177" t="s">
        <v>23</v>
      </c>
      <c r="L2" s="178"/>
      <c r="M2" s="197" t="s">
        <v>22</v>
      </c>
      <c r="N2" s="190"/>
      <c r="O2" s="200" t="s">
        <v>37</v>
      </c>
      <c r="P2" s="189"/>
      <c r="Q2" s="190"/>
      <c r="R2" s="191" t="s">
        <v>21</v>
      </c>
      <c r="S2" s="187" t="s">
        <v>0</v>
      </c>
      <c r="T2" s="187"/>
      <c r="U2" s="185" t="s">
        <v>10</v>
      </c>
      <c r="V2" s="185" t="s">
        <v>11</v>
      </c>
    </row>
    <row r="3" spans="1:22" ht="28.5" customHeight="1">
      <c r="A3" s="1" t="s">
        <v>30</v>
      </c>
      <c r="B3" s="1" t="s">
        <v>31</v>
      </c>
      <c r="C3" s="1" t="s">
        <v>30</v>
      </c>
      <c r="D3" s="1" t="s">
        <v>31</v>
      </c>
      <c r="E3" s="1" t="s">
        <v>30</v>
      </c>
      <c r="F3" s="1" t="s">
        <v>31</v>
      </c>
      <c r="G3" s="1" t="s">
        <v>30</v>
      </c>
      <c r="H3" s="1" t="s">
        <v>31</v>
      </c>
      <c r="I3" s="1" t="s">
        <v>30</v>
      </c>
      <c r="J3" s="1" t="s">
        <v>31</v>
      </c>
      <c r="K3" s="8" t="s">
        <v>28</v>
      </c>
      <c r="L3" s="8" t="s">
        <v>29</v>
      </c>
      <c r="M3" s="8" t="s">
        <v>28</v>
      </c>
      <c r="N3" s="8" t="s">
        <v>29</v>
      </c>
      <c r="O3" s="4" t="s">
        <v>16</v>
      </c>
      <c r="P3" s="4" t="s">
        <v>17</v>
      </c>
      <c r="Q3" s="4" t="s">
        <v>18</v>
      </c>
      <c r="R3" s="199"/>
      <c r="S3" s="65" t="s">
        <v>81</v>
      </c>
      <c r="T3" s="65" t="s">
        <v>82</v>
      </c>
      <c r="U3" s="185"/>
      <c r="V3" s="185"/>
    </row>
    <row r="4" spans="1:22" s="42" customFormat="1" ht="333" customHeight="1" outlineLevel="2">
      <c r="A4" s="37">
        <v>5</v>
      </c>
      <c r="B4" s="37" t="s">
        <v>41</v>
      </c>
      <c r="C4" s="37">
        <v>3</v>
      </c>
      <c r="D4" s="37" t="s">
        <v>42</v>
      </c>
      <c r="E4" s="37">
        <v>3</v>
      </c>
      <c r="F4" s="37" t="s">
        <v>43</v>
      </c>
      <c r="G4" s="45">
        <v>886</v>
      </c>
      <c r="H4" s="46" t="s">
        <v>44</v>
      </c>
      <c r="I4" s="47">
        <v>6</v>
      </c>
      <c r="J4" s="47" t="s">
        <v>45</v>
      </c>
      <c r="K4" s="39">
        <v>2</v>
      </c>
      <c r="L4" s="47" t="s">
        <v>46</v>
      </c>
      <c r="M4" s="41"/>
      <c r="N4" s="47" t="s">
        <v>64</v>
      </c>
      <c r="O4" s="30"/>
      <c r="P4" s="30"/>
      <c r="Q4" s="30" t="s">
        <v>59</v>
      </c>
      <c r="R4" s="37" t="s">
        <v>83</v>
      </c>
      <c r="S4" s="69">
        <v>1</v>
      </c>
      <c r="T4" s="70">
        <v>0.7</v>
      </c>
      <c r="U4" s="103" t="s">
        <v>282</v>
      </c>
      <c r="V4" s="92" t="s">
        <v>125</v>
      </c>
    </row>
    <row r="5" spans="1:22" s="42" customFormat="1" ht="285.75" customHeight="1" outlineLevel="2">
      <c r="A5" s="37">
        <v>5</v>
      </c>
      <c r="B5" s="37" t="s">
        <v>41</v>
      </c>
      <c r="C5" s="37">
        <v>3</v>
      </c>
      <c r="D5" s="37" t="s">
        <v>42</v>
      </c>
      <c r="E5" s="37">
        <v>3</v>
      </c>
      <c r="F5" s="37" t="s">
        <v>43</v>
      </c>
      <c r="G5" s="45">
        <v>886</v>
      </c>
      <c r="H5" s="46" t="s">
        <v>44</v>
      </c>
      <c r="I5" s="47">
        <v>6</v>
      </c>
      <c r="J5" s="47" t="s">
        <v>45</v>
      </c>
      <c r="K5" s="39">
        <v>2</v>
      </c>
      <c r="L5" s="47" t="s">
        <v>46</v>
      </c>
      <c r="M5" s="41"/>
      <c r="N5" s="47" t="s">
        <v>65</v>
      </c>
      <c r="O5" s="30"/>
      <c r="P5" s="30"/>
      <c r="Q5" s="30" t="s">
        <v>59</v>
      </c>
      <c r="R5" s="37" t="s">
        <v>84</v>
      </c>
      <c r="S5" s="69">
        <v>1</v>
      </c>
      <c r="T5" s="70">
        <v>0.2</v>
      </c>
      <c r="U5" s="104" t="s">
        <v>128</v>
      </c>
      <c r="V5" s="92" t="s">
        <v>125</v>
      </c>
    </row>
    <row r="6" spans="1:22" s="42" customFormat="1" ht="161.25" customHeight="1" outlineLevel="2">
      <c r="A6" s="48">
        <v>5</v>
      </c>
      <c r="B6" s="49" t="s">
        <v>41</v>
      </c>
      <c r="C6" s="49">
        <v>3</v>
      </c>
      <c r="D6" s="48" t="s">
        <v>42</v>
      </c>
      <c r="E6" s="49">
        <v>3</v>
      </c>
      <c r="F6" s="48" t="s">
        <v>43</v>
      </c>
      <c r="G6" s="45">
        <v>886</v>
      </c>
      <c r="H6" s="46" t="s">
        <v>44</v>
      </c>
      <c r="I6" s="45">
        <v>2</v>
      </c>
      <c r="J6" s="111" t="s">
        <v>45</v>
      </c>
      <c r="K6" s="45">
        <v>2</v>
      </c>
      <c r="L6" s="47" t="s">
        <v>46</v>
      </c>
      <c r="M6" s="41"/>
      <c r="N6" s="47" t="s">
        <v>66</v>
      </c>
      <c r="O6" s="30"/>
      <c r="P6" s="30"/>
      <c r="Q6" s="30" t="s">
        <v>59</v>
      </c>
      <c r="R6" s="37" t="s">
        <v>85</v>
      </c>
      <c r="S6" s="69">
        <v>1</v>
      </c>
      <c r="T6" s="70">
        <v>1</v>
      </c>
      <c r="U6" s="105" t="s">
        <v>126</v>
      </c>
      <c r="V6" s="92" t="s">
        <v>125</v>
      </c>
    </row>
    <row r="7" spans="1:22" s="42" customFormat="1" ht="161.25" customHeight="1" outlineLevel="2">
      <c r="A7" s="48">
        <v>5</v>
      </c>
      <c r="B7" s="49" t="s">
        <v>41</v>
      </c>
      <c r="C7" s="49">
        <v>3</v>
      </c>
      <c r="D7" s="49" t="s">
        <v>42</v>
      </c>
      <c r="E7" s="49">
        <v>3</v>
      </c>
      <c r="F7" s="48" t="s">
        <v>43</v>
      </c>
      <c r="G7" s="45">
        <v>886</v>
      </c>
      <c r="H7" s="46" t="s">
        <v>44</v>
      </c>
      <c r="I7" s="45">
        <v>3</v>
      </c>
      <c r="J7" s="47" t="s">
        <v>45</v>
      </c>
      <c r="K7" s="45">
        <v>3</v>
      </c>
      <c r="L7" s="47" t="s">
        <v>46</v>
      </c>
      <c r="M7" s="41"/>
      <c r="N7" s="47" t="s">
        <v>67</v>
      </c>
      <c r="O7" s="30"/>
      <c r="P7" s="30"/>
      <c r="Q7" s="30" t="s">
        <v>59</v>
      </c>
      <c r="R7" s="37" t="s">
        <v>86</v>
      </c>
      <c r="S7" s="69">
        <v>0.9</v>
      </c>
      <c r="T7" s="70">
        <v>0.9</v>
      </c>
      <c r="U7" s="105" t="s">
        <v>283</v>
      </c>
      <c r="V7" s="92" t="s">
        <v>125</v>
      </c>
    </row>
    <row r="8" spans="1:22" s="42" customFormat="1" ht="161.25" customHeight="1" outlineLevel="2">
      <c r="A8" s="48">
        <v>5</v>
      </c>
      <c r="B8" s="49" t="s">
        <v>41</v>
      </c>
      <c r="C8" s="49">
        <v>3</v>
      </c>
      <c r="D8" s="49" t="s">
        <v>42</v>
      </c>
      <c r="E8" s="49">
        <v>3</v>
      </c>
      <c r="F8" s="48" t="s">
        <v>43</v>
      </c>
      <c r="G8" s="45">
        <v>886</v>
      </c>
      <c r="H8" s="46" t="s">
        <v>44</v>
      </c>
      <c r="I8" s="45">
        <v>3</v>
      </c>
      <c r="J8" s="47" t="s">
        <v>45</v>
      </c>
      <c r="K8" s="45">
        <v>3</v>
      </c>
      <c r="L8" s="47" t="s">
        <v>46</v>
      </c>
      <c r="M8" s="41"/>
      <c r="N8" s="47" t="s">
        <v>68</v>
      </c>
      <c r="O8" s="30"/>
      <c r="P8" s="30"/>
      <c r="Q8" s="30" t="s">
        <v>59</v>
      </c>
      <c r="R8" s="37" t="s">
        <v>87</v>
      </c>
      <c r="S8" s="69">
        <v>0.7</v>
      </c>
      <c r="T8" s="70">
        <v>0.7</v>
      </c>
      <c r="U8" s="105" t="s">
        <v>280</v>
      </c>
      <c r="V8" s="92" t="s">
        <v>125</v>
      </c>
    </row>
    <row r="9" spans="1:22" s="42" customFormat="1" ht="161.25" customHeight="1" outlineLevel="2">
      <c r="A9" s="48">
        <v>5</v>
      </c>
      <c r="B9" s="49" t="s">
        <v>41</v>
      </c>
      <c r="C9" s="49">
        <v>3</v>
      </c>
      <c r="D9" s="49" t="s">
        <v>42</v>
      </c>
      <c r="E9" s="49">
        <v>3</v>
      </c>
      <c r="F9" s="48" t="s">
        <v>43</v>
      </c>
      <c r="G9" s="45">
        <v>886</v>
      </c>
      <c r="H9" s="46" t="s">
        <v>44</v>
      </c>
      <c r="I9" s="45">
        <v>3</v>
      </c>
      <c r="J9" s="47" t="s">
        <v>45</v>
      </c>
      <c r="K9" s="45">
        <v>3</v>
      </c>
      <c r="L9" s="47" t="s">
        <v>46</v>
      </c>
      <c r="M9" s="41"/>
      <c r="N9" s="47" t="s">
        <v>69</v>
      </c>
      <c r="O9" s="30"/>
      <c r="P9" s="30"/>
      <c r="Q9" s="30" t="s">
        <v>59</v>
      </c>
      <c r="R9" s="37" t="s">
        <v>88</v>
      </c>
      <c r="S9" s="69">
        <v>1</v>
      </c>
      <c r="T9" s="70">
        <v>1</v>
      </c>
      <c r="U9" s="106" t="s">
        <v>171</v>
      </c>
      <c r="V9" s="92" t="s">
        <v>125</v>
      </c>
    </row>
    <row r="10" spans="1:22" s="42" customFormat="1" ht="161.25" customHeight="1" outlineLevel="2">
      <c r="A10" s="48">
        <v>5</v>
      </c>
      <c r="B10" s="49" t="s">
        <v>41</v>
      </c>
      <c r="C10" s="49">
        <v>3</v>
      </c>
      <c r="D10" s="48" t="s">
        <v>42</v>
      </c>
      <c r="E10" s="49">
        <v>3</v>
      </c>
      <c r="F10" s="48" t="s">
        <v>43</v>
      </c>
      <c r="G10" s="45">
        <v>886</v>
      </c>
      <c r="H10" s="46" t="s">
        <v>44</v>
      </c>
      <c r="I10" s="45">
        <v>3</v>
      </c>
      <c r="J10" s="47" t="s">
        <v>45</v>
      </c>
      <c r="K10" s="45">
        <v>3</v>
      </c>
      <c r="L10" s="47" t="s">
        <v>46</v>
      </c>
      <c r="M10" s="41"/>
      <c r="N10" s="47" t="s">
        <v>70</v>
      </c>
      <c r="O10" s="30"/>
      <c r="P10" s="30"/>
      <c r="Q10" s="30" t="s">
        <v>59</v>
      </c>
      <c r="R10" s="37" t="s">
        <v>89</v>
      </c>
      <c r="S10" s="69">
        <v>1</v>
      </c>
      <c r="T10" s="70">
        <v>1</v>
      </c>
      <c r="U10" s="105" t="s">
        <v>286</v>
      </c>
      <c r="V10" s="92" t="s">
        <v>125</v>
      </c>
    </row>
    <row r="11" spans="1:22" s="42" customFormat="1" ht="235.5" customHeight="1" outlineLevel="2">
      <c r="A11" s="48">
        <v>5</v>
      </c>
      <c r="B11" s="49" t="s">
        <v>41</v>
      </c>
      <c r="C11" s="49">
        <v>3</v>
      </c>
      <c r="D11" s="48" t="s">
        <v>42</v>
      </c>
      <c r="E11" s="49">
        <v>3</v>
      </c>
      <c r="F11" s="48" t="s">
        <v>43</v>
      </c>
      <c r="G11" s="45">
        <v>886</v>
      </c>
      <c r="H11" s="46" t="s">
        <v>44</v>
      </c>
      <c r="I11" s="45">
        <v>3</v>
      </c>
      <c r="J11" s="47" t="s">
        <v>45</v>
      </c>
      <c r="K11" s="45">
        <v>3</v>
      </c>
      <c r="L11" s="47" t="s">
        <v>46</v>
      </c>
      <c r="M11" s="41"/>
      <c r="N11" s="47" t="s">
        <v>71</v>
      </c>
      <c r="O11" s="30"/>
      <c r="P11" s="30"/>
      <c r="Q11" s="30" t="s">
        <v>59</v>
      </c>
      <c r="R11" s="37" t="s">
        <v>287</v>
      </c>
      <c r="S11" s="69">
        <v>0.9</v>
      </c>
      <c r="T11" s="70">
        <v>0.01</v>
      </c>
      <c r="U11" s="106" t="s">
        <v>173</v>
      </c>
      <c r="V11" s="92" t="s">
        <v>125</v>
      </c>
    </row>
    <row r="12" spans="1:22" s="42" customFormat="1" ht="301.5" customHeight="1" outlineLevel="2">
      <c r="A12" s="48">
        <v>5</v>
      </c>
      <c r="B12" s="49" t="s">
        <v>41</v>
      </c>
      <c r="C12" s="49">
        <v>3</v>
      </c>
      <c r="D12" s="48" t="s">
        <v>42</v>
      </c>
      <c r="E12" s="49">
        <v>3</v>
      </c>
      <c r="F12" s="48" t="s">
        <v>43</v>
      </c>
      <c r="G12" s="45">
        <v>886</v>
      </c>
      <c r="H12" s="46" t="s">
        <v>44</v>
      </c>
      <c r="I12" s="45">
        <v>3</v>
      </c>
      <c r="J12" s="47" t="s">
        <v>45</v>
      </c>
      <c r="K12" s="45">
        <v>3</v>
      </c>
      <c r="L12" s="47" t="s">
        <v>46</v>
      </c>
      <c r="M12" s="41"/>
      <c r="N12" s="47" t="s">
        <v>72</v>
      </c>
      <c r="O12" s="30"/>
      <c r="P12" s="30"/>
      <c r="Q12" s="30" t="s">
        <v>59</v>
      </c>
      <c r="R12" s="37" t="s">
        <v>91</v>
      </c>
      <c r="S12" s="69">
        <v>1</v>
      </c>
      <c r="T12" s="70">
        <v>1</v>
      </c>
      <c r="U12" s="108" t="s">
        <v>288</v>
      </c>
      <c r="V12" s="92" t="s">
        <v>125</v>
      </c>
    </row>
    <row r="13" spans="1:22" s="42" customFormat="1" ht="161.25" customHeight="1" outlineLevel="2">
      <c r="A13" s="48">
        <v>5</v>
      </c>
      <c r="B13" s="50" t="s">
        <v>41</v>
      </c>
      <c r="C13" s="49">
        <v>3</v>
      </c>
      <c r="D13" s="48" t="s">
        <v>42</v>
      </c>
      <c r="E13" s="49">
        <v>3</v>
      </c>
      <c r="F13" s="48" t="s">
        <v>43</v>
      </c>
      <c r="G13" s="45">
        <v>886</v>
      </c>
      <c r="H13" s="46" t="s">
        <v>44</v>
      </c>
      <c r="I13" s="45">
        <v>3</v>
      </c>
      <c r="J13" s="47" t="s">
        <v>45</v>
      </c>
      <c r="K13" s="45">
        <v>3</v>
      </c>
      <c r="L13" s="47" t="s">
        <v>46</v>
      </c>
      <c r="M13" s="41"/>
      <c r="N13" s="47" t="s">
        <v>73</v>
      </c>
      <c r="O13" s="30"/>
      <c r="P13" s="30"/>
      <c r="Q13" s="30" t="s">
        <v>59</v>
      </c>
      <c r="R13" s="37" t="s">
        <v>92</v>
      </c>
      <c r="S13" s="69">
        <v>1</v>
      </c>
      <c r="T13" s="70">
        <v>0.08</v>
      </c>
      <c r="U13" s="109" t="s">
        <v>133</v>
      </c>
      <c r="V13" s="92" t="s">
        <v>125</v>
      </c>
    </row>
    <row r="14" spans="1:22" s="42" customFormat="1" ht="137.25" customHeight="1" outlineLevel="2">
      <c r="A14" s="48">
        <v>5</v>
      </c>
      <c r="B14" s="50" t="s">
        <v>41</v>
      </c>
      <c r="C14" s="49">
        <v>3</v>
      </c>
      <c r="D14" s="49" t="s">
        <v>42</v>
      </c>
      <c r="E14" s="49">
        <v>3</v>
      </c>
      <c r="F14" s="48" t="s">
        <v>43</v>
      </c>
      <c r="G14" s="45">
        <v>886</v>
      </c>
      <c r="H14" s="46" t="s">
        <v>44</v>
      </c>
      <c r="I14" s="45">
        <v>3</v>
      </c>
      <c r="J14" s="47" t="s">
        <v>45</v>
      </c>
      <c r="K14" s="45">
        <v>3</v>
      </c>
      <c r="L14" s="47" t="s">
        <v>46</v>
      </c>
      <c r="M14" s="41"/>
      <c r="N14" s="47" t="s">
        <v>74</v>
      </c>
      <c r="O14" s="30"/>
      <c r="P14" s="30"/>
      <c r="Q14" s="30" t="s">
        <v>59</v>
      </c>
      <c r="R14" s="37" t="s">
        <v>93</v>
      </c>
      <c r="S14" s="69">
        <v>0.9</v>
      </c>
      <c r="T14" s="70">
        <v>0.08</v>
      </c>
      <c r="U14" s="110" t="s">
        <v>136</v>
      </c>
      <c r="V14" s="92" t="s">
        <v>125</v>
      </c>
    </row>
    <row r="15" spans="1:22" s="42" customFormat="1" ht="145.5" customHeight="1" outlineLevel="2">
      <c r="A15" s="51">
        <v>5</v>
      </c>
      <c r="B15" s="50" t="s">
        <v>41</v>
      </c>
      <c r="C15" s="50">
        <v>3</v>
      </c>
      <c r="D15" s="49" t="s">
        <v>42</v>
      </c>
      <c r="E15" s="50">
        <v>3</v>
      </c>
      <c r="F15" s="48" t="s">
        <v>43</v>
      </c>
      <c r="G15" s="45">
        <v>886</v>
      </c>
      <c r="H15" s="46" t="s">
        <v>44</v>
      </c>
      <c r="I15" s="38">
        <v>3</v>
      </c>
      <c r="J15" s="47" t="s">
        <v>45</v>
      </c>
      <c r="K15" s="38">
        <v>3</v>
      </c>
      <c r="L15" s="47" t="s">
        <v>46</v>
      </c>
      <c r="M15" s="41"/>
      <c r="N15" s="47" t="s">
        <v>75</v>
      </c>
      <c r="O15" s="30"/>
      <c r="P15" s="30"/>
      <c r="Q15" s="30" t="s">
        <v>59</v>
      </c>
      <c r="R15" s="37" t="s">
        <v>94</v>
      </c>
      <c r="S15" s="69">
        <v>1</v>
      </c>
      <c r="T15" s="70">
        <v>0.08</v>
      </c>
      <c r="U15" s="111" t="s">
        <v>137</v>
      </c>
      <c r="V15" s="92" t="s">
        <v>125</v>
      </c>
    </row>
    <row r="16" spans="1:22" s="42" customFormat="1" ht="82.5" customHeight="1" outlineLevel="2">
      <c r="A16" s="51">
        <v>5</v>
      </c>
      <c r="B16" s="50" t="s">
        <v>41</v>
      </c>
      <c r="C16" s="50">
        <v>3</v>
      </c>
      <c r="D16" s="49" t="s">
        <v>42</v>
      </c>
      <c r="E16" s="50">
        <v>3</v>
      </c>
      <c r="F16" s="48" t="s">
        <v>43</v>
      </c>
      <c r="G16" s="45">
        <v>886</v>
      </c>
      <c r="H16" s="46" t="s">
        <v>44</v>
      </c>
      <c r="I16" s="38">
        <v>3</v>
      </c>
      <c r="J16" s="47" t="s">
        <v>45</v>
      </c>
      <c r="K16" s="38">
        <v>3</v>
      </c>
      <c r="L16" s="47" t="s">
        <v>46</v>
      </c>
      <c r="M16" s="41"/>
      <c r="N16" s="47" t="s">
        <v>76</v>
      </c>
      <c r="O16" s="30"/>
      <c r="P16" s="30"/>
      <c r="Q16" s="30" t="s">
        <v>59</v>
      </c>
      <c r="R16" s="37" t="s">
        <v>95</v>
      </c>
      <c r="S16" s="69">
        <v>1</v>
      </c>
      <c r="T16" s="70">
        <v>0.2</v>
      </c>
      <c r="U16" s="112" t="s">
        <v>114</v>
      </c>
      <c r="V16" s="92" t="s">
        <v>125</v>
      </c>
    </row>
    <row r="17" spans="1:22" s="42" customFormat="1" ht="14.25" customHeight="1" outlineLevel="2">
      <c r="A17" s="52"/>
      <c r="B17" s="53"/>
      <c r="C17" s="53"/>
      <c r="D17" s="53"/>
      <c r="E17" s="53"/>
      <c r="F17" s="52"/>
      <c r="G17" s="54"/>
      <c r="H17" s="55"/>
      <c r="I17" s="54"/>
      <c r="J17" s="56"/>
      <c r="K17" s="54"/>
      <c r="L17" s="56"/>
      <c r="M17" s="43"/>
      <c r="N17" s="43"/>
      <c r="O17" s="44"/>
      <c r="P17" s="44"/>
      <c r="Q17" s="44"/>
      <c r="R17" s="168"/>
      <c r="S17" s="79"/>
      <c r="T17" s="80"/>
      <c r="U17" s="113"/>
      <c r="V17" s="81"/>
    </row>
    <row r="18" spans="1:22" s="42" customFormat="1" ht="161.25" customHeight="1" outlineLevel="2">
      <c r="A18" s="60">
        <v>7</v>
      </c>
      <c r="B18" s="60" t="s">
        <v>105</v>
      </c>
      <c r="C18" s="60">
        <v>5</v>
      </c>
      <c r="D18" s="61" t="s">
        <v>106</v>
      </c>
      <c r="E18" s="60">
        <v>4</v>
      </c>
      <c r="F18" s="61" t="s">
        <v>107</v>
      </c>
      <c r="G18" s="60">
        <v>886</v>
      </c>
      <c r="H18" s="61" t="s">
        <v>108</v>
      </c>
      <c r="I18" s="61">
        <v>6</v>
      </c>
      <c r="J18" s="61" t="s">
        <v>45</v>
      </c>
      <c r="K18" s="60">
        <v>122</v>
      </c>
      <c r="L18" s="61" t="s">
        <v>109</v>
      </c>
      <c r="M18" s="41"/>
      <c r="N18" s="59" t="s">
        <v>100</v>
      </c>
      <c r="O18" s="30"/>
      <c r="P18" s="30"/>
      <c r="Q18" s="94" t="s">
        <v>59</v>
      </c>
      <c r="R18" s="169" t="s">
        <v>165</v>
      </c>
      <c r="S18" s="95">
        <v>0.95</v>
      </c>
      <c r="T18" s="70">
        <v>0</v>
      </c>
      <c r="U18" s="114" t="s">
        <v>179</v>
      </c>
      <c r="V18" s="92" t="s">
        <v>180</v>
      </c>
    </row>
    <row r="19" spans="1:22" s="42" customFormat="1" ht="161.25" customHeight="1" outlineLevel="2">
      <c r="A19" s="60">
        <v>7</v>
      </c>
      <c r="B19" s="60" t="s">
        <v>105</v>
      </c>
      <c r="C19" s="60">
        <v>5</v>
      </c>
      <c r="D19" s="61" t="s">
        <v>106</v>
      </c>
      <c r="E19" s="60">
        <v>4</v>
      </c>
      <c r="F19" s="61" t="s">
        <v>107</v>
      </c>
      <c r="G19" s="60">
        <v>886</v>
      </c>
      <c r="H19" s="61" t="s">
        <v>108</v>
      </c>
      <c r="I19" s="61">
        <v>6</v>
      </c>
      <c r="J19" s="61" t="s">
        <v>45</v>
      </c>
      <c r="K19" s="60">
        <v>122</v>
      </c>
      <c r="L19" s="61" t="s">
        <v>109</v>
      </c>
      <c r="M19" s="41"/>
      <c r="N19" s="59" t="s">
        <v>101</v>
      </c>
      <c r="O19" s="30"/>
      <c r="P19" s="30"/>
      <c r="Q19" s="94" t="s">
        <v>59</v>
      </c>
      <c r="R19" s="170" t="s">
        <v>166</v>
      </c>
      <c r="S19" s="95">
        <v>1</v>
      </c>
      <c r="T19" s="70">
        <v>0</v>
      </c>
      <c r="U19" s="114" t="s">
        <v>181</v>
      </c>
      <c r="V19" s="71" t="s">
        <v>182</v>
      </c>
    </row>
    <row r="20" spans="1:22" s="42" customFormat="1" ht="161.25" customHeight="1" outlineLevel="2">
      <c r="A20" s="60">
        <v>7</v>
      </c>
      <c r="B20" s="60" t="s">
        <v>105</v>
      </c>
      <c r="C20" s="60">
        <v>5</v>
      </c>
      <c r="D20" s="61" t="s">
        <v>106</v>
      </c>
      <c r="E20" s="60">
        <v>4</v>
      </c>
      <c r="F20" s="61" t="s">
        <v>107</v>
      </c>
      <c r="G20" s="60">
        <v>886</v>
      </c>
      <c r="H20" s="61" t="s">
        <v>108</v>
      </c>
      <c r="I20" s="61">
        <v>6</v>
      </c>
      <c r="J20" s="61" t="s">
        <v>45</v>
      </c>
      <c r="K20" s="60">
        <v>122</v>
      </c>
      <c r="L20" s="61" t="s">
        <v>109</v>
      </c>
      <c r="M20" s="41"/>
      <c r="N20" s="59" t="s">
        <v>102</v>
      </c>
      <c r="O20" s="30"/>
      <c r="P20" s="30"/>
      <c r="Q20" s="94" t="s">
        <v>59</v>
      </c>
      <c r="R20" s="169" t="s">
        <v>167</v>
      </c>
      <c r="S20" s="95">
        <v>0.9</v>
      </c>
      <c r="T20" s="70">
        <v>0</v>
      </c>
      <c r="U20" s="114" t="s">
        <v>183</v>
      </c>
      <c r="V20" s="92"/>
    </row>
    <row r="21" spans="1:22" s="42" customFormat="1" ht="161.25" customHeight="1" outlineLevel="2">
      <c r="A21" s="60">
        <v>7</v>
      </c>
      <c r="B21" s="60" t="s">
        <v>105</v>
      </c>
      <c r="C21" s="60">
        <v>5</v>
      </c>
      <c r="D21" s="61" t="s">
        <v>106</v>
      </c>
      <c r="E21" s="60">
        <v>4</v>
      </c>
      <c r="F21" s="61" t="s">
        <v>107</v>
      </c>
      <c r="G21" s="60">
        <v>886</v>
      </c>
      <c r="H21" s="61" t="s">
        <v>108</v>
      </c>
      <c r="I21" s="61">
        <v>6</v>
      </c>
      <c r="J21" s="61" t="s">
        <v>45</v>
      </c>
      <c r="K21" s="60">
        <v>122</v>
      </c>
      <c r="L21" s="61" t="s">
        <v>109</v>
      </c>
      <c r="M21" s="41"/>
      <c r="N21" s="59" t="s">
        <v>103</v>
      </c>
      <c r="O21" s="30"/>
      <c r="P21" s="30"/>
      <c r="Q21" s="94" t="s">
        <v>59</v>
      </c>
      <c r="R21" s="169" t="s">
        <v>168</v>
      </c>
      <c r="S21" s="95">
        <v>0.9</v>
      </c>
      <c r="T21" s="70">
        <v>0</v>
      </c>
      <c r="U21" s="114" t="s">
        <v>184</v>
      </c>
      <c r="V21" s="71" t="s">
        <v>187</v>
      </c>
    </row>
    <row r="22" spans="1:22" s="42" customFormat="1" ht="161.25" customHeight="1" outlineLevel="2">
      <c r="A22" s="60">
        <v>7</v>
      </c>
      <c r="B22" s="60" t="s">
        <v>105</v>
      </c>
      <c r="C22" s="60">
        <v>5</v>
      </c>
      <c r="D22" s="61" t="s">
        <v>106</v>
      </c>
      <c r="E22" s="60">
        <v>4</v>
      </c>
      <c r="F22" s="61" t="s">
        <v>107</v>
      </c>
      <c r="G22" s="60">
        <v>886</v>
      </c>
      <c r="H22" s="61" t="s">
        <v>108</v>
      </c>
      <c r="I22" s="61">
        <v>6</v>
      </c>
      <c r="J22" s="61" t="s">
        <v>45</v>
      </c>
      <c r="K22" s="60">
        <v>122</v>
      </c>
      <c r="L22" s="61" t="s">
        <v>109</v>
      </c>
      <c r="M22" s="41"/>
      <c r="N22" s="59" t="s">
        <v>104</v>
      </c>
      <c r="O22" s="30"/>
      <c r="P22" s="30"/>
      <c r="Q22" s="94" t="s">
        <v>59</v>
      </c>
      <c r="R22" s="169" t="s">
        <v>169</v>
      </c>
      <c r="S22" s="95">
        <v>0.9</v>
      </c>
      <c r="T22" s="70">
        <v>0</v>
      </c>
      <c r="U22" s="114" t="s">
        <v>185</v>
      </c>
      <c r="V22" s="71" t="s">
        <v>186</v>
      </c>
    </row>
    <row r="23" spans="1:22" s="42" customFormat="1" ht="14.25" customHeight="1" outlineLevel="2">
      <c r="A23" s="52"/>
      <c r="B23" s="53"/>
      <c r="C23" s="53"/>
      <c r="D23" s="53"/>
      <c r="E23" s="53"/>
      <c r="F23" s="52"/>
      <c r="G23" s="54"/>
      <c r="H23" s="55"/>
      <c r="I23" s="54"/>
      <c r="J23" s="56"/>
      <c r="K23" s="54"/>
      <c r="L23" s="56"/>
      <c r="M23" s="43"/>
      <c r="N23" s="43"/>
      <c r="O23" s="44"/>
      <c r="P23" s="44"/>
      <c r="Q23" s="44"/>
      <c r="R23" s="171"/>
      <c r="S23" s="79"/>
      <c r="T23" s="80"/>
      <c r="U23" s="113"/>
      <c r="V23" s="81"/>
    </row>
    <row r="24" spans="1:22" s="42" customFormat="1" ht="240.75" customHeight="1" outlineLevel="2">
      <c r="A24" s="48">
        <v>5</v>
      </c>
      <c r="B24" s="49" t="s">
        <v>48</v>
      </c>
      <c r="C24" s="49">
        <v>3</v>
      </c>
      <c r="D24" s="50" t="s">
        <v>49</v>
      </c>
      <c r="E24" s="49">
        <v>3</v>
      </c>
      <c r="F24" s="48" t="s">
        <v>50</v>
      </c>
      <c r="G24" s="45">
        <v>885</v>
      </c>
      <c r="H24" s="57" t="s">
        <v>51</v>
      </c>
      <c r="I24" s="45">
        <v>3</v>
      </c>
      <c r="J24" s="47" t="s">
        <v>45</v>
      </c>
      <c r="K24" s="45">
        <v>3</v>
      </c>
      <c r="L24" s="47" t="s">
        <v>52</v>
      </c>
      <c r="M24" s="41"/>
      <c r="N24" s="47" t="s">
        <v>77</v>
      </c>
      <c r="O24" s="30"/>
      <c r="P24" s="30"/>
      <c r="Q24" s="30" t="s">
        <v>59</v>
      </c>
      <c r="R24" s="37" t="s">
        <v>96</v>
      </c>
      <c r="S24" s="69">
        <v>0.6</v>
      </c>
      <c r="T24" s="70">
        <v>0.6</v>
      </c>
      <c r="U24" s="115" t="s">
        <v>138</v>
      </c>
      <c r="V24" s="92" t="s">
        <v>125</v>
      </c>
    </row>
    <row r="25" spans="1:22" s="42" customFormat="1" ht="144" customHeight="1" outlineLevel="2">
      <c r="A25" s="48">
        <v>5</v>
      </c>
      <c r="B25" s="49" t="s">
        <v>48</v>
      </c>
      <c r="C25" s="49">
        <v>3</v>
      </c>
      <c r="D25" s="50" t="s">
        <v>49</v>
      </c>
      <c r="E25" s="49">
        <v>3</v>
      </c>
      <c r="F25" s="48" t="s">
        <v>50</v>
      </c>
      <c r="G25" s="45">
        <v>885</v>
      </c>
      <c r="H25" s="57" t="s">
        <v>51</v>
      </c>
      <c r="I25" s="45">
        <v>3</v>
      </c>
      <c r="J25" s="47" t="s">
        <v>45</v>
      </c>
      <c r="K25" s="45">
        <v>3</v>
      </c>
      <c r="L25" s="47" t="s">
        <v>63</v>
      </c>
      <c r="M25" s="41"/>
      <c r="N25" s="47" t="s">
        <v>78</v>
      </c>
      <c r="O25" s="30"/>
      <c r="P25" s="30"/>
      <c r="Q25" s="30" t="s">
        <v>59</v>
      </c>
      <c r="R25" s="37" t="s">
        <v>97</v>
      </c>
      <c r="S25" s="69">
        <v>0.75</v>
      </c>
      <c r="T25" s="70">
        <v>0.75</v>
      </c>
      <c r="U25" s="107" t="s">
        <v>142</v>
      </c>
      <c r="V25" s="92" t="s">
        <v>125</v>
      </c>
    </row>
    <row r="26" spans="1:22" s="42" customFormat="1" ht="216" customHeight="1" outlineLevel="2">
      <c r="A26" s="48">
        <v>5</v>
      </c>
      <c r="B26" s="50" t="s">
        <v>48</v>
      </c>
      <c r="C26" s="50">
        <v>3</v>
      </c>
      <c r="D26" s="50" t="s">
        <v>49</v>
      </c>
      <c r="E26" s="50">
        <v>3</v>
      </c>
      <c r="F26" s="51" t="s">
        <v>50</v>
      </c>
      <c r="G26" s="45">
        <v>885</v>
      </c>
      <c r="H26" s="57" t="s">
        <v>51</v>
      </c>
      <c r="I26" s="38">
        <v>3</v>
      </c>
      <c r="J26" s="47" t="s">
        <v>45</v>
      </c>
      <c r="K26" s="38">
        <v>3</v>
      </c>
      <c r="L26" s="47" t="s">
        <v>63</v>
      </c>
      <c r="M26" s="41"/>
      <c r="N26" s="47" t="s">
        <v>79</v>
      </c>
      <c r="O26" s="30"/>
      <c r="P26" s="30"/>
      <c r="Q26" s="30" t="s">
        <v>59</v>
      </c>
      <c r="R26" s="37" t="s">
        <v>98</v>
      </c>
      <c r="S26" s="69">
        <v>0.7</v>
      </c>
      <c r="T26" s="70">
        <v>0.7</v>
      </c>
      <c r="U26" s="107" t="s">
        <v>141</v>
      </c>
      <c r="V26" s="92" t="s">
        <v>125</v>
      </c>
    </row>
    <row r="27" spans="1:22" s="42" customFormat="1" ht="14.25" customHeight="1" outlineLevel="2">
      <c r="A27" s="52"/>
      <c r="B27" s="53"/>
      <c r="C27" s="53"/>
      <c r="D27" s="53"/>
      <c r="E27" s="53"/>
      <c r="F27" s="52"/>
      <c r="G27" s="54"/>
      <c r="H27" s="55"/>
      <c r="I27" s="54"/>
      <c r="J27" s="56"/>
      <c r="K27" s="54"/>
      <c r="L27" s="56"/>
      <c r="M27" s="43"/>
      <c r="N27" s="56"/>
      <c r="O27" s="44"/>
      <c r="P27" s="44"/>
      <c r="Q27" s="44"/>
      <c r="R27" s="172"/>
      <c r="S27" s="79"/>
      <c r="T27" s="80"/>
      <c r="U27" s="113"/>
      <c r="V27" s="81"/>
    </row>
    <row r="28" spans="1:22" s="42" customFormat="1" ht="161.25" customHeight="1" outlineLevel="2">
      <c r="A28" s="51">
        <v>4</v>
      </c>
      <c r="B28" s="50" t="s">
        <v>53</v>
      </c>
      <c r="C28" s="50">
        <v>3</v>
      </c>
      <c r="D28" s="50" t="s">
        <v>54</v>
      </c>
      <c r="E28" s="50">
        <v>4</v>
      </c>
      <c r="F28" s="51" t="s">
        <v>43</v>
      </c>
      <c r="G28" s="38">
        <v>887</v>
      </c>
      <c r="H28" s="58" t="s">
        <v>55</v>
      </c>
      <c r="I28" s="38">
        <v>1</v>
      </c>
      <c r="J28" s="47" t="s">
        <v>56</v>
      </c>
      <c r="K28" s="38" t="s">
        <v>57</v>
      </c>
      <c r="L28" s="47" t="s">
        <v>58</v>
      </c>
      <c r="M28" s="41"/>
      <c r="N28" s="47" t="s">
        <v>80</v>
      </c>
      <c r="O28" s="30"/>
      <c r="P28" s="30"/>
      <c r="Q28" s="30" t="s">
        <v>59</v>
      </c>
      <c r="R28" s="37" t="s">
        <v>99</v>
      </c>
      <c r="S28" s="69">
        <v>1</v>
      </c>
      <c r="T28" s="70">
        <v>1</v>
      </c>
      <c r="U28" s="107" t="s">
        <v>170</v>
      </c>
      <c r="V28" s="92" t="s">
        <v>125</v>
      </c>
    </row>
    <row r="29" spans="1:22" s="42" customFormat="1" ht="14.25" customHeight="1" outlineLevel="2">
      <c r="A29" s="52"/>
      <c r="B29" s="53"/>
      <c r="C29" s="53"/>
      <c r="D29" s="53"/>
      <c r="E29" s="53"/>
      <c r="F29" s="52"/>
      <c r="G29" s="54"/>
      <c r="H29" s="55"/>
      <c r="I29" s="54"/>
      <c r="J29" s="56"/>
      <c r="K29" s="54"/>
      <c r="L29" s="56"/>
      <c r="M29" s="43"/>
      <c r="N29" s="56"/>
      <c r="O29" s="44"/>
      <c r="P29" s="44"/>
      <c r="Q29" s="44"/>
      <c r="R29" s="172"/>
      <c r="S29" s="79"/>
      <c r="T29" s="80"/>
      <c r="U29" s="113"/>
      <c r="V29" s="81"/>
    </row>
    <row r="30" spans="1:22" s="20" customFormat="1" ht="15" customHeight="1">
      <c r="A30" s="21"/>
      <c r="C30" s="21"/>
      <c r="E30" s="21"/>
      <c r="G30" s="21"/>
      <c r="K30" s="21"/>
      <c r="M30" s="21"/>
      <c r="O30" s="21"/>
      <c r="P30" s="21"/>
      <c r="Q30" s="21"/>
      <c r="S30" s="21"/>
      <c r="T30" s="83"/>
    </row>
    <row r="31" spans="1:22" s="20" customFormat="1" ht="15" customHeight="1">
      <c r="A31" s="21"/>
      <c r="C31" s="21"/>
      <c r="E31" s="21"/>
      <c r="G31" s="21"/>
      <c r="K31" s="21"/>
      <c r="M31" s="21"/>
      <c r="O31" s="21"/>
      <c r="P31" s="21"/>
      <c r="Q31" s="21"/>
      <c r="S31" s="21"/>
      <c r="T31" s="83"/>
    </row>
    <row r="32" spans="1:22" s="20" customFormat="1" ht="15" customHeight="1">
      <c r="A32" s="21"/>
      <c r="C32" s="21"/>
      <c r="E32" s="21"/>
      <c r="G32" s="21"/>
      <c r="K32" s="21"/>
      <c r="M32" s="21"/>
      <c r="O32" s="21"/>
      <c r="P32" s="21"/>
      <c r="Q32" s="21"/>
      <c r="S32" s="21"/>
      <c r="T32" s="83"/>
    </row>
    <row r="33" spans="1:20" s="20" customFormat="1" ht="15" customHeight="1">
      <c r="A33" s="21"/>
      <c r="C33" s="21"/>
      <c r="E33" s="21"/>
      <c r="G33" s="21"/>
      <c r="K33" s="21"/>
      <c r="M33" s="21"/>
      <c r="O33" s="21"/>
      <c r="P33" s="21"/>
      <c r="Q33" s="21"/>
      <c r="S33" s="21"/>
      <c r="T33" s="83"/>
    </row>
    <row r="34" spans="1:20" s="20" customFormat="1" ht="15" customHeight="1">
      <c r="A34" s="21"/>
      <c r="C34" s="21"/>
      <c r="E34" s="21"/>
      <c r="G34" s="21"/>
      <c r="K34" s="21"/>
      <c r="M34" s="21"/>
      <c r="O34" s="21"/>
      <c r="P34" s="21"/>
      <c r="Q34" s="21"/>
      <c r="S34" s="21"/>
      <c r="T34" s="83"/>
    </row>
    <row r="35" spans="1:20" s="20" customFormat="1" ht="15" customHeight="1">
      <c r="A35" s="21"/>
      <c r="C35" s="21"/>
      <c r="E35" s="21"/>
      <c r="G35" s="21"/>
      <c r="K35" s="21"/>
      <c r="M35" s="21"/>
      <c r="O35" s="21"/>
      <c r="P35" s="21"/>
      <c r="Q35" s="21"/>
      <c r="S35" s="21"/>
      <c r="T35" s="83"/>
    </row>
    <row r="36" spans="1:20" s="20" customFormat="1" ht="15" customHeight="1">
      <c r="A36" s="21"/>
      <c r="C36" s="21"/>
      <c r="E36" s="21"/>
      <c r="G36" s="21"/>
      <c r="K36" s="21"/>
      <c r="M36" s="21"/>
      <c r="O36" s="21"/>
      <c r="P36" s="21"/>
      <c r="Q36" s="21"/>
      <c r="S36" s="21"/>
      <c r="T36" s="83"/>
    </row>
    <row r="37" spans="1:20" s="20" customFormat="1" ht="15" customHeight="1">
      <c r="A37" s="21"/>
      <c r="C37" s="21"/>
      <c r="E37" s="21"/>
      <c r="G37" s="21"/>
      <c r="K37" s="21"/>
      <c r="M37" s="21"/>
      <c r="O37" s="21"/>
      <c r="P37" s="21"/>
      <c r="Q37" s="21"/>
      <c r="S37" s="21"/>
      <c r="T37" s="83"/>
    </row>
    <row r="38" spans="1:20" s="20" customFormat="1" ht="15" customHeight="1">
      <c r="A38" s="21"/>
      <c r="C38" s="21"/>
      <c r="E38" s="21"/>
      <c r="G38" s="21"/>
      <c r="K38" s="21"/>
      <c r="M38" s="21"/>
      <c r="O38" s="21"/>
      <c r="P38" s="21"/>
      <c r="Q38" s="21"/>
      <c r="S38" s="21"/>
      <c r="T38" s="83"/>
    </row>
    <row r="39" spans="1:20" s="20" customFormat="1" ht="15" customHeight="1">
      <c r="A39" s="21"/>
      <c r="C39" s="21"/>
      <c r="E39" s="21"/>
      <c r="G39" s="21"/>
      <c r="K39" s="21"/>
      <c r="M39" s="21"/>
      <c r="O39" s="21"/>
      <c r="P39" s="21"/>
      <c r="Q39" s="21"/>
      <c r="S39" s="21"/>
      <c r="T39" s="83"/>
    </row>
    <row r="40" spans="1:20" s="20" customFormat="1" ht="15" customHeight="1">
      <c r="A40" s="21"/>
      <c r="C40" s="21"/>
      <c r="E40" s="21"/>
      <c r="G40" s="21"/>
      <c r="K40" s="21"/>
      <c r="M40" s="21"/>
      <c r="O40" s="21"/>
      <c r="P40" s="21"/>
      <c r="Q40" s="21"/>
      <c r="S40" s="21"/>
      <c r="T40" s="83"/>
    </row>
    <row r="41" spans="1:20" s="20" customFormat="1" ht="15" customHeight="1">
      <c r="A41" s="21"/>
      <c r="C41" s="21"/>
      <c r="E41" s="21"/>
      <c r="G41" s="21"/>
      <c r="K41" s="21"/>
      <c r="M41" s="21"/>
      <c r="O41" s="21"/>
      <c r="P41" s="21"/>
      <c r="Q41" s="21"/>
      <c r="S41" s="21"/>
      <c r="T41" s="83"/>
    </row>
    <row r="42" spans="1:20" ht="15" customHeight="1"/>
    <row r="43" spans="1:20" ht="15" customHeight="1"/>
    <row r="44" spans="1:20" ht="15" customHeight="1"/>
    <row r="45" spans="1:20" ht="15" customHeight="1"/>
    <row r="46" spans="1:20" ht="15" customHeight="1"/>
    <row r="47" spans="1:20" ht="15" customHeight="1"/>
    <row r="48" spans="1:20"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sheetData>
  <sheetProtection password="CD84" sheet="1" objects="1" scenarios="1" selectLockedCells="1" selectUnlockedCells="1"/>
  <autoFilter ref="A3:V4"/>
  <mergeCells count="12">
    <mergeCell ref="V2:V3"/>
    <mergeCell ref="I2:J2"/>
    <mergeCell ref="R2:R3"/>
    <mergeCell ref="S2:T2"/>
    <mergeCell ref="O2:Q2"/>
    <mergeCell ref="U2:U3"/>
    <mergeCell ref="G2:H2"/>
    <mergeCell ref="K2:L2"/>
    <mergeCell ref="M2:N2"/>
    <mergeCell ref="A2:B2"/>
    <mergeCell ref="C2:D2"/>
    <mergeCell ref="E2:F2"/>
  </mergeCells>
  <phoneticPr fontId="8" type="noConversion"/>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BK27"/>
  <sheetViews>
    <sheetView showGridLines="0" topLeftCell="V1" zoomScale="83" zoomScaleNormal="83" workbookViewId="0">
      <selection activeCell="AF23" sqref="AF23"/>
    </sheetView>
  </sheetViews>
  <sheetFormatPr baseColWidth="10" defaultRowHeight="15"/>
  <cols>
    <col min="1" max="1" width="11.42578125" style="5" customWidth="1"/>
    <col min="2" max="2" width="16.85546875" style="10" customWidth="1"/>
    <col min="3" max="3" width="23.140625" style="7" customWidth="1"/>
    <col min="4" max="4" width="16.85546875" style="10" customWidth="1"/>
    <col min="5" max="5" width="29.140625" style="7" customWidth="1"/>
    <col min="6" max="6" width="6.42578125" style="10" customWidth="1"/>
    <col min="7" max="7" width="34.85546875" style="15" customWidth="1"/>
    <col min="8" max="8" width="7" style="10" customWidth="1"/>
    <col min="9" max="9" width="21.140625" style="7" customWidth="1"/>
    <col min="10" max="10" width="6.42578125" style="10" customWidth="1"/>
    <col min="11" max="11" width="21.5703125" style="14" customWidth="1"/>
    <col min="12" max="12" width="10.28515625" style="10" customWidth="1"/>
    <col min="13" max="13" width="39.85546875" style="14" customWidth="1"/>
    <col min="14" max="14" width="9.140625" style="11" customWidth="1"/>
    <col min="15" max="15" width="40" style="14" customWidth="1"/>
    <col min="16" max="16" width="6.28515625" style="11" customWidth="1"/>
    <col min="17" max="18" width="5.42578125" style="11" customWidth="1"/>
    <col min="19" max="19" width="20.140625" style="6" customWidth="1"/>
    <col min="20" max="20" width="26.85546875" style="6" customWidth="1"/>
    <col min="21" max="21" width="11.7109375" style="6" customWidth="1"/>
    <col min="22" max="22" width="15.7109375" style="6" customWidth="1"/>
    <col min="23" max="23" width="16.85546875" style="5" hidden="1" customWidth="1"/>
    <col min="24" max="24" width="24.28515625" style="5" hidden="1" customWidth="1"/>
    <col min="25" max="25" width="21.85546875" style="5" hidden="1" customWidth="1"/>
    <col min="26" max="26" width="19.7109375" style="5" hidden="1" customWidth="1"/>
    <col min="27" max="28" width="16.85546875" style="5" hidden="1" customWidth="1"/>
    <col min="29" max="29" width="55.140625" style="5" customWidth="1"/>
    <col min="30" max="30" width="56.42578125" style="5" customWidth="1"/>
    <col min="31" max="31" width="59.140625" style="5" customWidth="1"/>
    <col min="32" max="32" width="52.140625" style="5" customWidth="1"/>
    <col min="33" max="33" width="50.7109375" style="5" customWidth="1"/>
    <col min="34" max="36" width="11.42578125" style="5"/>
    <col min="37" max="38" width="14.85546875" style="5" hidden="1" customWidth="1"/>
    <col min="39" max="39" width="14.42578125" style="5" hidden="1" customWidth="1"/>
    <col min="40" max="40" width="18" style="5" hidden="1" customWidth="1"/>
    <col min="41" max="42" width="14" style="5" hidden="1" customWidth="1"/>
    <col min="43" max="45" width="11.42578125" style="18"/>
    <col min="46" max="63" width="11.42578125" style="6"/>
    <col min="64" max="16384" width="11.42578125" style="5"/>
  </cols>
  <sheetData>
    <row r="1" spans="1:45">
      <c r="O1" s="13"/>
      <c r="P1" s="12"/>
    </row>
    <row r="2" spans="1:45" ht="33.75">
      <c r="A2" s="201" t="s">
        <v>194</v>
      </c>
      <c r="B2" s="201"/>
      <c r="C2" s="201"/>
      <c r="D2" s="201"/>
      <c r="E2" s="201"/>
      <c r="F2" s="201"/>
      <c r="G2" s="201"/>
      <c r="H2" s="201"/>
      <c r="I2" s="201"/>
      <c r="J2" s="201"/>
      <c r="K2" s="201"/>
      <c r="L2" s="119"/>
      <c r="M2" s="119"/>
      <c r="N2" s="202" t="s">
        <v>195</v>
      </c>
      <c r="O2" s="202"/>
      <c r="P2" s="202"/>
      <c r="Q2" s="202"/>
      <c r="R2" s="202"/>
      <c r="S2" s="202"/>
      <c r="T2" s="202"/>
      <c r="U2" s="202"/>
      <c r="V2" s="202"/>
      <c r="W2" s="202"/>
      <c r="X2" s="202"/>
      <c r="Y2" s="202"/>
      <c r="Z2" s="202"/>
    </row>
    <row r="3" spans="1:45">
      <c r="O3" s="13"/>
      <c r="P3" s="12"/>
    </row>
    <row r="4" spans="1:45" ht="80.25" customHeight="1">
      <c r="A4" s="179" t="s">
        <v>25</v>
      </c>
      <c r="B4" s="181" t="s">
        <v>34</v>
      </c>
      <c r="C4" s="182"/>
      <c r="D4" s="183" t="s">
        <v>33</v>
      </c>
      <c r="E4" s="175"/>
      <c r="F4" s="174" t="s">
        <v>26</v>
      </c>
      <c r="G4" s="175"/>
      <c r="H4" s="174" t="s">
        <v>32</v>
      </c>
      <c r="I4" s="175"/>
      <c r="J4" s="174" t="s">
        <v>27</v>
      </c>
      <c r="K4" s="175"/>
      <c r="L4" s="174" t="s">
        <v>196</v>
      </c>
      <c r="M4" s="175"/>
      <c r="N4" s="177" t="s">
        <v>23</v>
      </c>
      <c r="O4" s="178"/>
      <c r="P4" s="189" t="s">
        <v>19</v>
      </c>
      <c r="Q4" s="189"/>
      <c r="R4" s="190"/>
      <c r="S4" s="191" t="s">
        <v>20</v>
      </c>
      <c r="T4" s="191" t="s">
        <v>21</v>
      </c>
      <c r="U4" s="193" t="s">
        <v>0</v>
      </c>
      <c r="V4" s="194"/>
      <c r="W4" s="187" t="s">
        <v>35</v>
      </c>
      <c r="X4" s="187"/>
      <c r="Y4" s="187" t="s">
        <v>36</v>
      </c>
      <c r="Z4" s="187"/>
      <c r="AA4" s="187" t="s">
        <v>5</v>
      </c>
      <c r="AB4" s="187"/>
      <c r="AC4" s="185" t="s">
        <v>12</v>
      </c>
      <c r="AD4" s="185" t="s">
        <v>13</v>
      </c>
      <c r="AE4" s="185" t="s">
        <v>14</v>
      </c>
      <c r="AF4" s="185" t="s">
        <v>24</v>
      </c>
      <c r="AG4" s="185" t="s">
        <v>11</v>
      </c>
      <c r="AK4" s="184" t="s">
        <v>3</v>
      </c>
      <c r="AL4" s="184"/>
      <c r="AM4" s="184" t="s">
        <v>4</v>
      </c>
      <c r="AN4" s="184"/>
      <c r="AO4" s="184" t="s">
        <v>5</v>
      </c>
      <c r="AP4" s="184"/>
    </row>
    <row r="5" spans="1:45" ht="30" customHeight="1">
      <c r="A5" s="180"/>
      <c r="B5" s="25" t="s">
        <v>30</v>
      </c>
      <c r="C5" s="25" t="s">
        <v>31</v>
      </c>
      <c r="D5" s="25" t="s">
        <v>30</v>
      </c>
      <c r="E5" s="25" t="s">
        <v>31</v>
      </c>
      <c r="F5" s="25" t="s">
        <v>30</v>
      </c>
      <c r="G5" s="26" t="s">
        <v>31</v>
      </c>
      <c r="H5" s="25" t="s">
        <v>30</v>
      </c>
      <c r="I5" s="25" t="s">
        <v>31</v>
      </c>
      <c r="J5" s="25" t="s">
        <v>30</v>
      </c>
      <c r="K5" s="26" t="s">
        <v>31</v>
      </c>
      <c r="L5" s="25" t="s">
        <v>30</v>
      </c>
      <c r="M5" s="26" t="s">
        <v>31</v>
      </c>
      <c r="N5" s="27" t="s">
        <v>28</v>
      </c>
      <c r="O5" s="28" t="s">
        <v>29</v>
      </c>
      <c r="P5" s="29" t="s">
        <v>16</v>
      </c>
      <c r="Q5" s="116" t="s">
        <v>17</v>
      </c>
      <c r="R5" s="116" t="s">
        <v>18</v>
      </c>
      <c r="S5" s="192"/>
      <c r="T5" s="192"/>
      <c r="U5" s="118" t="s">
        <v>1</v>
      </c>
      <c r="V5" s="118" t="s">
        <v>2</v>
      </c>
      <c r="W5" s="118" t="s">
        <v>6</v>
      </c>
      <c r="X5" s="118" t="s">
        <v>7</v>
      </c>
      <c r="Y5" s="118" t="s">
        <v>8</v>
      </c>
      <c r="Z5" s="118" t="s">
        <v>9</v>
      </c>
      <c r="AA5" s="118" t="s">
        <v>1</v>
      </c>
      <c r="AB5" s="118" t="s">
        <v>9</v>
      </c>
      <c r="AC5" s="186"/>
      <c r="AD5" s="186"/>
      <c r="AE5" s="186"/>
      <c r="AF5" s="186"/>
      <c r="AG5" s="186"/>
      <c r="AK5" s="2" t="s">
        <v>6</v>
      </c>
      <c r="AL5" s="2" t="s">
        <v>7</v>
      </c>
      <c r="AM5" s="2" t="s">
        <v>8</v>
      </c>
      <c r="AN5" s="2" t="s">
        <v>9</v>
      </c>
      <c r="AO5" s="2" t="s">
        <v>1</v>
      </c>
      <c r="AP5" s="2" t="s">
        <v>9</v>
      </c>
    </row>
    <row r="6" spans="1:45" s="22" customFormat="1" ht="409.5" customHeight="1">
      <c r="A6" s="31">
        <v>1</v>
      </c>
      <c r="B6" s="38">
        <v>3</v>
      </c>
      <c r="C6" s="37" t="s">
        <v>40</v>
      </c>
      <c r="D6" s="36">
        <v>5</v>
      </c>
      <c r="E6" s="37" t="s">
        <v>41</v>
      </c>
      <c r="F6" s="36">
        <v>3</v>
      </c>
      <c r="G6" s="37" t="s">
        <v>42</v>
      </c>
      <c r="H6" s="36">
        <v>3</v>
      </c>
      <c r="I6" s="37" t="s">
        <v>43</v>
      </c>
      <c r="J6" s="38">
        <v>886</v>
      </c>
      <c r="K6" s="37" t="s">
        <v>44</v>
      </c>
      <c r="L6" s="39">
        <v>6</v>
      </c>
      <c r="M6" s="37" t="s">
        <v>45</v>
      </c>
      <c r="N6" s="39">
        <v>2</v>
      </c>
      <c r="O6" s="37" t="s">
        <v>46</v>
      </c>
      <c r="P6" s="32"/>
      <c r="Q6" s="33" t="s">
        <v>59</v>
      </c>
      <c r="R6" s="32"/>
      <c r="S6" s="34">
        <v>0</v>
      </c>
      <c r="T6" s="37" t="s">
        <v>60</v>
      </c>
      <c r="U6" s="35">
        <v>15</v>
      </c>
      <c r="V6" s="84">
        <v>15</v>
      </c>
      <c r="W6" s="188"/>
      <c r="X6" s="188"/>
      <c r="Y6" s="188"/>
      <c r="Z6" s="188"/>
      <c r="AA6" s="188"/>
      <c r="AB6" s="188"/>
      <c r="AC6" s="122" t="s">
        <v>197</v>
      </c>
      <c r="AD6" s="123" t="s">
        <v>198</v>
      </c>
      <c r="AE6" s="124" t="s">
        <v>199</v>
      </c>
      <c r="AF6" s="125" t="s">
        <v>200</v>
      </c>
      <c r="AG6" s="85" t="s">
        <v>125</v>
      </c>
      <c r="AK6" s="23" t="e">
        <f>SUM(#REF!)</f>
        <v>#REF!</v>
      </c>
      <c r="AL6" s="23" t="e">
        <f>SUM(#REF!)</f>
        <v>#REF!</v>
      </c>
      <c r="AM6" s="23" t="e">
        <f>SUM(#REF!)</f>
        <v>#REF!</v>
      </c>
      <c r="AN6" s="23" t="e">
        <f>SUM(#REF!)</f>
        <v>#REF!</v>
      </c>
      <c r="AO6" s="23" t="e">
        <f>SUM(#REF!)</f>
        <v>#REF!</v>
      </c>
      <c r="AP6" s="23" t="e">
        <f>SUM(#REF!)</f>
        <v>#REF!</v>
      </c>
      <c r="AQ6" s="126"/>
      <c r="AR6" s="126"/>
      <c r="AS6" s="126"/>
    </row>
    <row r="7" spans="1:45" s="22" customFormat="1" ht="256.5" customHeight="1">
      <c r="A7" s="31">
        <v>1</v>
      </c>
      <c r="B7" s="38">
        <v>4</v>
      </c>
      <c r="C7" s="37" t="s">
        <v>40</v>
      </c>
      <c r="D7" s="36">
        <v>6</v>
      </c>
      <c r="E7" s="37" t="s">
        <v>41</v>
      </c>
      <c r="F7" s="36">
        <v>4</v>
      </c>
      <c r="G7" s="37" t="s">
        <v>42</v>
      </c>
      <c r="H7" s="36">
        <v>4</v>
      </c>
      <c r="I7" s="37" t="s">
        <v>43</v>
      </c>
      <c r="J7" s="38">
        <v>886</v>
      </c>
      <c r="K7" s="37" t="s">
        <v>44</v>
      </c>
      <c r="L7" s="39">
        <v>7</v>
      </c>
      <c r="M7" s="37" t="s">
        <v>45</v>
      </c>
      <c r="N7" s="39">
        <v>3</v>
      </c>
      <c r="O7" s="37" t="s">
        <v>46</v>
      </c>
      <c r="P7" s="32"/>
      <c r="Q7" s="33" t="s">
        <v>59</v>
      </c>
      <c r="R7" s="32"/>
      <c r="S7" s="34">
        <v>1</v>
      </c>
      <c r="T7" s="37" t="s">
        <v>60</v>
      </c>
      <c r="U7" s="35">
        <v>15</v>
      </c>
      <c r="V7" s="84">
        <v>15</v>
      </c>
      <c r="W7" s="188"/>
      <c r="X7" s="188"/>
      <c r="Y7" s="188"/>
      <c r="Z7" s="188"/>
      <c r="AA7" s="188"/>
      <c r="AB7" s="188"/>
      <c r="AC7" s="100" t="s">
        <v>201</v>
      </c>
      <c r="AD7" s="101"/>
      <c r="AE7" s="101"/>
      <c r="AF7" s="100"/>
      <c r="AG7" s="85"/>
      <c r="AK7" s="23"/>
      <c r="AL7" s="23"/>
      <c r="AM7" s="23"/>
      <c r="AN7" s="23"/>
      <c r="AO7" s="23"/>
      <c r="AP7" s="23"/>
      <c r="AQ7" s="126"/>
      <c r="AR7" s="126"/>
      <c r="AS7" s="126"/>
    </row>
    <row r="8" spans="1:45" s="22" customFormat="1" ht="370.5" customHeight="1">
      <c r="A8" s="31">
        <v>1</v>
      </c>
      <c r="B8" s="38">
        <v>3</v>
      </c>
      <c r="C8" s="37" t="s">
        <v>40</v>
      </c>
      <c r="D8" s="36">
        <v>5</v>
      </c>
      <c r="E8" s="37" t="s">
        <v>41</v>
      </c>
      <c r="F8" s="36">
        <v>3</v>
      </c>
      <c r="G8" s="37" t="s">
        <v>42</v>
      </c>
      <c r="H8" s="36">
        <v>3</v>
      </c>
      <c r="I8" s="37" t="s">
        <v>43</v>
      </c>
      <c r="J8" s="38">
        <v>886</v>
      </c>
      <c r="K8" s="37" t="s">
        <v>44</v>
      </c>
      <c r="L8" s="39">
        <v>6</v>
      </c>
      <c r="M8" s="37" t="s">
        <v>45</v>
      </c>
      <c r="N8" s="39">
        <v>2</v>
      </c>
      <c r="O8" s="37" t="s">
        <v>46</v>
      </c>
      <c r="P8" s="32"/>
      <c r="Q8" s="33" t="s">
        <v>59</v>
      </c>
      <c r="R8" s="32"/>
      <c r="S8" s="34">
        <v>0</v>
      </c>
      <c r="T8" s="37" t="s">
        <v>60</v>
      </c>
      <c r="U8" s="35">
        <v>15</v>
      </c>
      <c r="V8" s="84">
        <v>15</v>
      </c>
      <c r="W8" s="188"/>
      <c r="X8" s="188"/>
      <c r="Y8" s="188"/>
      <c r="Z8" s="188"/>
      <c r="AA8" s="188"/>
      <c r="AB8" s="188"/>
      <c r="AC8" s="72" t="s">
        <v>202</v>
      </c>
      <c r="AD8" s="73" t="s">
        <v>203</v>
      </c>
      <c r="AE8" s="72" t="s">
        <v>204</v>
      </c>
      <c r="AF8" s="72" t="s">
        <v>147</v>
      </c>
      <c r="AG8" s="85" t="s">
        <v>125</v>
      </c>
      <c r="AK8" s="23"/>
      <c r="AL8" s="23"/>
      <c r="AM8" s="23"/>
      <c r="AN8" s="23"/>
      <c r="AO8" s="23"/>
      <c r="AP8" s="23"/>
      <c r="AQ8" s="126"/>
      <c r="AR8" s="126"/>
      <c r="AS8" s="126"/>
    </row>
    <row r="9" spans="1:45" s="22" customFormat="1" ht="139.5" customHeight="1">
      <c r="A9" s="31">
        <v>1</v>
      </c>
      <c r="B9" s="38">
        <v>3</v>
      </c>
      <c r="C9" s="37" t="s">
        <v>40</v>
      </c>
      <c r="D9" s="36">
        <v>5</v>
      </c>
      <c r="E9" s="37" t="s">
        <v>41</v>
      </c>
      <c r="F9" s="36">
        <v>3</v>
      </c>
      <c r="G9" s="37" t="s">
        <v>42</v>
      </c>
      <c r="H9" s="36">
        <v>3</v>
      </c>
      <c r="I9" s="37" t="s">
        <v>43</v>
      </c>
      <c r="J9" s="38">
        <v>886</v>
      </c>
      <c r="K9" s="37" t="s">
        <v>44</v>
      </c>
      <c r="L9" s="39">
        <v>6</v>
      </c>
      <c r="M9" s="37" t="s">
        <v>45</v>
      </c>
      <c r="N9" s="39">
        <v>2</v>
      </c>
      <c r="O9" s="37" t="s">
        <v>46</v>
      </c>
      <c r="P9" s="32"/>
      <c r="Q9" s="33" t="s">
        <v>59</v>
      </c>
      <c r="R9" s="32"/>
      <c r="S9" s="34">
        <v>0</v>
      </c>
      <c r="T9" s="37" t="s">
        <v>60</v>
      </c>
      <c r="U9" s="35">
        <v>15</v>
      </c>
      <c r="V9" s="84">
        <v>15</v>
      </c>
      <c r="W9" s="188"/>
      <c r="X9" s="188"/>
      <c r="Y9" s="188"/>
      <c r="Z9" s="188"/>
      <c r="AA9" s="188"/>
      <c r="AB9" s="188"/>
      <c r="AC9" s="72" t="s">
        <v>118</v>
      </c>
      <c r="AD9" s="73" t="s">
        <v>127</v>
      </c>
      <c r="AE9" s="73" t="s">
        <v>205</v>
      </c>
      <c r="AF9" s="72" t="s">
        <v>113</v>
      </c>
      <c r="AG9" s="85" t="s">
        <v>125</v>
      </c>
      <c r="AK9" s="23"/>
      <c r="AL9" s="23"/>
      <c r="AM9" s="23"/>
      <c r="AN9" s="23"/>
      <c r="AO9" s="23"/>
      <c r="AP9" s="23"/>
      <c r="AQ9" s="126"/>
      <c r="AR9" s="126"/>
      <c r="AS9" s="126"/>
    </row>
    <row r="10" spans="1:45" s="22" customFormat="1" ht="177" customHeight="1">
      <c r="A10" s="31">
        <v>1</v>
      </c>
      <c r="B10" s="38">
        <v>3</v>
      </c>
      <c r="C10" s="37" t="s">
        <v>40</v>
      </c>
      <c r="D10" s="36">
        <v>5</v>
      </c>
      <c r="E10" s="37" t="s">
        <v>41</v>
      </c>
      <c r="F10" s="36">
        <v>3</v>
      </c>
      <c r="G10" s="37" t="s">
        <v>42</v>
      </c>
      <c r="H10" s="36">
        <v>3</v>
      </c>
      <c r="I10" s="37" t="s">
        <v>43</v>
      </c>
      <c r="J10" s="38">
        <v>886</v>
      </c>
      <c r="K10" s="37" t="s">
        <v>44</v>
      </c>
      <c r="L10" s="39">
        <v>6</v>
      </c>
      <c r="M10" s="37" t="s">
        <v>45</v>
      </c>
      <c r="N10" s="39">
        <v>2</v>
      </c>
      <c r="O10" s="37" t="s">
        <v>46</v>
      </c>
      <c r="P10" s="32"/>
      <c r="Q10" s="33" t="s">
        <v>59</v>
      </c>
      <c r="R10" s="32"/>
      <c r="S10" s="34">
        <v>0</v>
      </c>
      <c r="T10" s="37" t="s">
        <v>60</v>
      </c>
      <c r="U10" s="35">
        <v>15</v>
      </c>
      <c r="V10" s="84">
        <v>15</v>
      </c>
      <c r="W10" s="188"/>
      <c r="X10" s="188"/>
      <c r="Y10" s="188"/>
      <c r="Z10" s="188"/>
      <c r="AA10" s="188"/>
      <c r="AB10" s="188"/>
      <c r="AC10" s="86" t="s">
        <v>206</v>
      </c>
      <c r="AD10" s="73" t="s">
        <v>207</v>
      </c>
      <c r="AE10" s="72" t="s">
        <v>208</v>
      </c>
      <c r="AF10" s="72" t="s">
        <v>209</v>
      </c>
      <c r="AG10" s="85"/>
      <c r="AK10" s="23"/>
      <c r="AL10" s="23"/>
      <c r="AM10" s="23"/>
      <c r="AN10" s="23"/>
      <c r="AO10" s="23"/>
      <c r="AP10" s="23"/>
      <c r="AQ10" s="126"/>
      <c r="AR10" s="126"/>
      <c r="AS10" s="126"/>
    </row>
    <row r="11" spans="1:45" s="22" customFormat="1" ht="108.75" customHeight="1">
      <c r="A11" s="31">
        <v>1</v>
      </c>
      <c r="B11" s="38">
        <v>3</v>
      </c>
      <c r="C11" s="37" t="s">
        <v>40</v>
      </c>
      <c r="D11" s="36">
        <v>5</v>
      </c>
      <c r="E11" s="37" t="s">
        <v>41</v>
      </c>
      <c r="F11" s="36">
        <v>3</v>
      </c>
      <c r="G11" s="37" t="s">
        <v>42</v>
      </c>
      <c r="H11" s="36">
        <v>3</v>
      </c>
      <c r="I11" s="37" t="s">
        <v>43</v>
      </c>
      <c r="J11" s="38">
        <v>886</v>
      </c>
      <c r="K11" s="37" t="s">
        <v>44</v>
      </c>
      <c r="L11" s="39">
        <v>6</v>
      </c>
      <c r="M11" s="37" t="s">
        <v>45</v>
      </c>
      <c r="N11" s="39">
        <v>2</v>
      </c>
      <c r="O11" s="37" t="s">
        <v>46</v>
      </c>
      <c r="P11" s="32"/>
      <c r="Q11" s="33" t="s">
        <v>59</v>
      </c>
      <c r="R11" s="32"/>
      <c r="S11" s="34">
        <v>0</v>
      </c>
      <c r="T11" s="37" t="s">
        <v>60</v>
      </c>
      <c r="U11" s="35">
        <v>15</v>
      </c>
      <c r="V11" s="84">
        <v>15</v>
      </c>
      <c r="W11" s="188"/>
      <c r="X11" s="188"/>
      <c r="Y11" s="188"/>
      <c r="Z11" s="188"/>
      <c r="AA11" s="188"/>
      <c r="AB11" s="188"/>
      <c r="AC11" s="72" t="s">
        <v>119</v>
      </c>
      <c r="AD11" s="73" t="s">
        <v>120</v>
      </c>
      <c r="AE11" s="73" t="s">
        <v>210</v>
      </c>
      <c r="AF11" s="72" t="s">
        <v>211</v>
      </c>
      <c r="AG11" s="87" t="s">
        <v>125</v>
      </c>
      <c r="AK11" s="23"/>
      <c r="AL11" s="23"/>
      <c r="AM11" s="23"/>
      <c r="AN11" s="23"/>
      <c r="AO11" s="23"/>
      <c r="AP11" s="23"/>
      <c r="AQ11" s="126"/>
      <c r="AR11" s="126"/>
      <c r="AS11" s="126"/>
    </row>
    <row r="12" spans="1:45" s="22" customFormat="1" ht="236.25" customHeight="1">
      <c r="A12" s="31">
        <v>1</v>
      </c>
      <c r="B12" s="38">
        <v>3</v>
      </c>
      <c r="C12" s="37" t="s">
        <v>40</v>
      </c>
      <c r="D12" s="36">
        <v>5</v>
      </c>
      <c r="E12" s="37" t="s">
        <v>41</v>
      </c>
      <c r="F12" s="36">
        <v>3</v>
      </c>
      <c r="G12" s="37" t="s">
        <v>42</v>
      </c>
      <c r="H12" s="36">
        <v>3</v>
      </c>
      <c r="I12" s="37" t="s">
        <v>43</v>
      </c>
      <c r="J12" s="38">
        <v>886</v>
      </c>
      <c r="K12" s="37" t="s">
        <v>44</v>
      </c>
      <c r="L12" s="39">
        <v>6</v>
      </c>
      <c r="M12" s="37" t="s">
        <v>45</v>
      </c>
      <c r="N12" s="39">
        <v>2</v>
      </c>
      <c r="O12" s="37" t="s">
        <v>46</v>
      </c>
      <c r="P12" s="32"/>
      <c r="Q12" s="33" t="s">
        <v>59</v>
      </c>
      <c r="R12" s="32"/>
      <c r="S12" s="34">
        <v>0</v>
      </c>
      <c r="T12" s="37" t="s">
        <v>60</v>
      </c>
      <c r="U12" s="35">
        <v>15</v>
      </c>
      <c r="V12" s="84">
        <v>15</v>
      </c>
      <c r="W12" s="188"/>
      <c r="X12" s="188"/>
      <c r="Y12" s="188"/>
      <c r="Z12" s="188"/>
      <c r="AA12" s="188"/>
      <c r="AB12" s="188"/>
      <c r="AC12" s="127" t="s">
        <v>212</v>
      </c>
      <c r="AD12" s="74" t="s">
        <v>213</v>
      </c>
      <c r="AE12" s="99" t="s">
        <v>214</v>
      </c>
      <c r="AF12" s="99" t="s">
        <v>215</v>
      </c>
      <c r="AG12" s="87" t="s">
        <v>125</v>
      </c>
      <c r="AK12" s="23"/>
      <c r="AL12" s="23"/>
      <c r="AM12" s="23"/>
      <c r="AN12" s="23"/>
      <c r="AO12" s="23"/>
      <c r="AP12" s="23"/>
      <c r="AQ12" s="126"/>
      <c r="AR12" s="126"/>
      <c r="AS12" s="126"/>
    </row>
    <row r="13" spans="1:45" s="22" customFormat="1" ht="302.25" customHeight="1">
      <c r="A13" s="31">
        <v>1</v>
      </c>
      <c r="B13" s="38">
        <v>3</v>
      </c>
      <c r="C13" s="37" t="s">
        <v>40</v>
      </c>
      <c r="D13" s="36">
        <v>5</v>
      </c>
      <c r="E13" s="37" t="s">
        <v>41</v>
      </c>
      <c r="F13" s="36">
        <v>3</v>
      </c>
      <c r="G13" s="37" t="s">
        <v>42</v>
      </c>
      <c r="H13" s="36">
        <v>3</v>
      </c>
      <c r="I13" s="37" t="s">
        <v>43</v>
      </c>
      <c r="J13" s="38">
        <v>886</v>
      </c>
      <c r="K13" s="37" t="s">
        <v>44</v>
      </c>
      <c r="L13" s="39">
        <v>6</v>
      </c>
      <c r="M13" s="37" t="s">
        <v>45</v>
      </c>
      <c r="N13" s="39">
        <v>2</v>
      </c>
      <c r="O13" s="37" t="s">
        <v>46</v>
      </c>
      <c r="P13" s="32"/>
      <c r="Q13" s="33" t="s">
        <v>59</v>
      </c>
      <c r="R13" s="32"/>
      <c r="S13" s="34">
        <v>0</v>
      </c>
      <c r="T13" s="37" t="s">
        <v>60</v>
      </c>
      <c r="U13" s="35">
        <v>15</v>
      </c>
      <c r="V13" s="84">
        <v>15</v>
      </c>
      <c r="W13" s="188"/>
      <c r="X13" s="188"/>
      <c r="Y13" s="188"/>
      <c r="Z13" s="188"/>
      <c r="AA13" s="188"/>
      <c r="AB13" s="188"/>
      <c r="AC13" s="128" t="s">
        <v>216</v>
      </c>
      <c r="AD13" s="107" t="s">
        <v>217</v>
      </c>
      <c r="AE13" s="107" t="s">
        <v>218</v>
      </c>
      <c r="AF13" s="129" t="s">
        <v>219</v>
      </c>
      <c r="AG13" s="130" t="s">
        <v>125</v>
      </c>
      <c r="AK13" s="23"/>
      <c r="AL13" s="23"/>
      <c r="AM13" s="23"/>
      <c r="AN13" s="23"/>
      <c r="AO13" s="23"/>
      <c r="AP13" s="23"/>
      <c r="AQ13" s="126"/>
      <c r="AR13" s="126"/>
      <c r="AS13" s="126"/>
    </row>
    <row r="14" spans="1:45" s="22" customFormat="1" ht="270" customHeight="1">
      <c r="A14" s="31">
        <v>1</v>
      </c>
      <c r="B14" s="38">
        <v>3</v>
      </c>
      <c r="C14" s="37" t="s">
        <v>40</v>
      </c>
      <c r="D14" s="36">
        <v>5</v>
      </c>
      <c r="E14" s="37" t="s">
        <v>41</v>
      </c>
      <c r="F14" s="36">
        <v>3</v>
      </c>
      <c r="G14" s="37" t="s">
        <v>42</v>
      </c>
      <c r="H14" s="36">
        <v>3</v>
      </c>
      <c r="I14" s="37" t="s">
        <v>43</v>
      </c>
      <c r="J14" s="38">
        <v>886</v>
      </c>
      <c r="K14" s="37" t="s">
        <v>44</v>
      </c>
      <c r="L14" s="39">
        <v>6</v>
      </c>
      <c r="M14" s="37" t="s">
        <v>45</v>
      </c>
      <c r="N14" s="39">
        <v>2</v>
      </c>
      <c r="O14" s="37" t="s">
        <v>46</v>
      </c>
      <c r="P14" s="32"/>
      <c r="Q14" s="33" t="s">
        <v>59</v>
      </c>
      <c r="R14" s="32"/>
      <c r="S14" s="34">
        <v>0</v>
      </c>
      <c r="T14" s="37" t="s">
        <v>60</v>
      </c>
      <c r="U14" s="35">
        <v>15</v>
      </c>
      <c r="V14" s="84">
        <v>15</v>
      </c>
      <c r="W14" s="188"/>
      <c r="X14" s="188"/>
      <c r="Y14" s="188"/>
      <c r="Z14" s="188"/>
      <c r="AA14" s="188"/>
      <c r="AB14" s="188"/>
      <c r="AC14" s="129" t="s">
        <v>220</v>
      </c>
      <c r="AD14" s="107" t="s">
        <v>221</v>
      </c>
      <c r="AE14" s="107" t="s">
        <v>222</v>
      </c>
      <c r="AF14" s="85" t="s">
        <v>125</v>
      </c>
      <c r="AG14" s="85" t="s">
        <v>125</v>
      </c>
      <c r="AK14" s="23"/>
      <c r="AL14" s="23"/>
      <c r="AM14" s="23"/>
      <c r="AN14" s="23"/>
      <c r="AO14" s="23"/>
      <c r="AP14" s="23"/>
      <c r="AQ14" s="126"/>
      <c r="AR14" s="126"/>
      <c r="AS14" s="126"/>
    </row>
    <row r="15" spans="1:45" s="22" customFormat="1" ht="195" customHeight="1">
      <c r="A15" s="31">
        <v>1</v>
      </c>
      <c r="B15" s="38">
        <v>3</v>
      </c>
      <c r="C15" s="37" t="s">
        <v>40</v>
      </c>
      <c r="D15" s="36">
        <v>5</v>
      </c>
      <c r="E15" s="37" t="s">
        <v>41</v>
      </c>
      <c r="F15" s="36">
        <v>3</v>
      </c>
      <c r="G15" s="37" t="s">
        <v>42</v>
      </c>
      <c r="H15" s="36">
        <v>3</v>
      </c>
      <c r="I15" s="37" t="s">
        <v>43</v>
      </c>
      <c r="J15" s="38">
        <v>886</v>
      </c>
      <c r="K15" s="37" t="s">
        <v>44</v>
      </c>
      <c r="L15" s="39">
        <v>6</v>
      </c>
      <c r="M15" s="37" t="s">
        <v>45</v>
      </c>
      <c r="N15" s="39">
        <v>2</v>
      </c>
      <c r="O15" s="37" t="s">
        <v>46</v>
      </c>
      <c r="P15" s="32"/>
      <c r="Q15" s="33" t="s">
        <v>59</v>
      </c>
      <c r="R15" s="32"/>
      <c r="S15" s="34">
        <v>0</v>
      </c>
      <c r="T15" s="37" t="s">
        <v>60</v>
      </c>
      <c r="U15" s="35">
        <v>15</v>
      </c>
      <c r="V15" s="84">
        <v>15</v>
      </c>
      <c r="W15" s="188"/>
      <c r="X15" s="188"/>
      <c r="Y15" s="188"/>
      <c r="Z15" s="188"/>
      <c r="AA15" s="188"/>
      <c r="AB15" s="188"/>
      <c r="AC15" s="72" t="s">
        <v>223</v>
      </c>
      <c r="AD15" s="74" t="s">
        <v>224</v>
      </c>
      <c r="AE15" s="73" t="s">
        <v>225</v>
      </c>
      <c r="AF15" s="72" t="s">
        <v>226</v>
      </c>
      <c r="AG15" s="85" t="s">
        <v>125</v>
      </c>
      <c r="AK15" s="23"/>
      <c r="AL15" s="23"/>
      <c r="AM15" s="23"/>
      <c r="AN15" s="23"/>
      <c r="AO15" s="23"/>
      <c r="AP15" s="23"/>
      <c r="AQ15" s="126"/>
      <c r="AR15" s="126"/>
      <c r="AS15" s="126"/>
    </row>
    <row r="16" spans="1:45" s="22" customFormat="1" ht="84" customHeight="1">
      <c r="A16" s="31">
        <v>1</v>
      </c>
      <c r="B16" s="38">
        <v>3</v>
      </c>
      <c r="C16" s="37" t="s">
        <v>40</v>
      </c>
      <c r="D16" s="36">
        <v>5</v>
      </c>
      <c r="E16" s="37" t="s">
        <v>41</v>
      </c>
      <c r="F16" s="36">
        <v>3</v>
      </c>
      <c r="G16" s="37" t="s">
        <v>42</v>
      </c>
      <c r="H16" s="36">
        <v>3</v>
      </c>
      <c r="I16" s="37" t="s">
        <v>43</v>
      </c>
      <c r="J16" s="38">
        <v>886</v>
      </c>
      <c r="K16" s="37" t="s">
        <v>44</v>
      </c>
      <c r="L16" s="39">
        <v>6</v>
      </c>
      <c r="M16" s="37" t="s">
        <v>45</v>
      </c>
      <c r="N16" s="39">
        <v>2</v>
      </c>
      <c r="O16" s="37" t="s">
        <v>46</v>
      </c>
      <c r="P16" s="32"/>
      <c r="Q16" s="33" t="s">
        <v>59</v>
      </c>
      <c r="R16" s="32"/>
      <c r="S16" s="34">
        <v>0</v>
      </c>
      <c r="T16" s="37" t="s">
        <v>60</v>
      </c>
      <c r="U16" s="35">
        <v>15</v>
      </c>
      <c r="V16" s="84">
        <v>15</v>
      </c>
      <c r="W16" s="188"/>
      <c r="X16" s="188"/>
      <c r="Y16" s="188"/>
      <c r="Z16" s="188"/>
      <c r="AA16" s="188"/>
      <c r="AB16" s="188"/>
      <c r="AC16" s="75" t="s">
        <v>227</v>
      </c>
      <c r="AD16" s="88" t="s">
        <v>132</v>
      </c>
      <c r="AE16" s="88" t="s">
        <v>228</v>
      </c>
      <c r="AF16" s="88" t="s">
        <v>115</v>
      </c>
      <c r="AG16" s="85" t="s">
        <v>229</v>
      </c>
      <c r="AK16" s="23"/>
      <c r="AL16" s="23"/>
      <c r="AM16" s="23"/>
      <c r="AN16" s="23"/>
      <c r="AO16" s="23"/>
      <c r="AP16" s="23"/>
      <c r="AQ16" s="126"/>
      <c r="AR16" s="126"/>
      <c r="AS16" s="126"/>
    </row>
    <row r="17" spans="1:45" s="22" customFormat="1" ht="94.5" customHeight="1">
      <c r="A17" s="31">
        <v>1</v>
      </c>
      <c r="B17" s="38">
        <v>3</v>
      </c>
      <c r="C17" s="37" t="s">
        <v>40</v>
      </c>
      <c r="D17" s="36">
        <v>5</v>
      </c>
      <c r="E17" s="37" t="s">
        <v>41</v>
      </c>
      <c r="F17" s="36">
        <v>3</v>
      </c>
      <c r="G17" s="37" t="s">
        <v>42</v>
      </c>
      <c r="H17" s="36">
        <v>3</v>
      </c>
      <c r="I17" s="37" t="s">
        <v>43</v>
      </c>
      <c r="J17" s="38">
        <v>886</v>
      </c>
      <c r="K17" s="37" t="s">
        <v>44</v>
      </c>
      <c r="L17" s="39">
        <v>6</v>
      </c>
      <c r="M17" s="37" t="s">
        <v>45</v>
      </c>
      <c r="N17" s="39">
        <v>2</v>
      </c>
      <c r="O17" s="37" t="s">
        <v>46</v>
      </c>
      <c r="P17" s="32"/>
      <c r="Q17" s="33" t="s">
        <v>59</v>
      </c>
      <c r="R17" s="32"/>
      <c r="S17" s="34">
        <v>0</v>
      </c>
      <c r="T17" s="37" t="s">
        <v>60</v>
      </c>
      <c r="U17" s="35">
        <v>15</v>
      </c>
      <c r="V17" s="84">
        <v>15</v>
      </c>
      <c r="W17" s="188"/>
      <c r="X17" s="188"/>
      <c r="Y17" s="188"/>
      <c r="Z17" s="188"/>
      <c r="AA17" s="188"/>
      <c r="AB17" s="188"/>
      <c r="AC17" s="77" t="s">
        <v>116</v>
      </c>
      <c r="AD17" s="77" t="s">
        <v>150</v>
      </c>
      <c r="AE17" s="77" t="s">
        <v>230</v>
      </c>
      <c r="AF17" s="77" t="s">
        <v>231</v>
      </c>
      <c r="AG17" s="85" t="s">
        <v>229</v>
      </c>
      <c r="AK17" s="23"/>
      <c r="AL17" s="23"/>
      <c r="AM17" s="23"/>
      <c r="AN17" s="23"/>
      <c r="AO17" s="23"/>
      <c r="AP17" s="23"/>
      <c r="AQ17" s="126"/>
      <c r="AR17" s="126"/>
      <c r="AS17" s="126"/>
    </row>
    <row r="18" spans="1:45" s="22" customFormat="1" ht="77.25" customHeight="1">
      <c r="A18" s="31">
        <v>1</v>
      </c>
      <c r="B18" s="38">
        <v>3</v>
      </c>
      <c r="C18" s="37" t="s">
        <v>40</v>
      </c>
      <c r="D18" s="36">
        <v>5</v>
      </c>
      <c r="E18" s="37" t="s">
        <v>41</v>
      </c>
      <c r="F18" s="36">
        <v>3</v>
      </c>
      <c r="G18" s="37" t="s">
        <v>42</v>
      </c>
      <c r="H18" s="36">
        <v>3</v>
      </c>
      <c r="I18" s="37" t="s">
        <v>43</v>
      </c>
      <c r="J18" s="38">
        <v>886</v>
      </c>
      <c r="K18" s="37" t="s">
        <v>44</v>
      </c>
      <c r="L18" s="39">
        <v>6</v>
      </c>
      <c r="M18" s="37" t="s">
        <v>45</v>
      </c>
      <c r="N18" s="39">
        <v>2</v>
      </c>
      <c r="O18" s="37" t="s">
        <v>46</v>
      </c>
      <c r="P18" s="32"/>
      <c r="Q18" s="33" t="s">
        <v>59</v>
      </c>
      <c r="R18" s="32"/>
      <c r="S18" s="34">
        <v>0</v>
      </c>
      <c r="T18" s="37" t="s">
        <v>60</v>
      </c>
      <c r="U18" s="35">
        <v>15</v>
      </c>
      <c r="V18" s="84">
        <v>15</v>
      </c>
      <c r="W18" s="188"/>
      <c r="X18" s="188"/>
      <c r="Y18" s="188"/>
      <c r="Z18" s="188"/>
      <c r="AA18" s="188"/>
      <c r="AB18" s="188"/>
      <c r="AC18" s="77" t="s">
        <v>117</v>
      </c>
      <c r="AD18" s="77" t="s">
        <v>232</v>
      </c>
      <c r="AE18" s="77" t="s">
        <v>233</v>
      </c>
      <c r="AF18" s="77" t="s">
        <v>231</v>
      </c>
      <c r="AG18" s="85" t="s">
        <v>229</v>
      </c>
      <c r="AK18" s="23"/>
      <c r="AL18" s="23"/>
      <c r="AM18" s="23"/>
      <c r="AN18" s="23"/>
      <c r="AO18" s="23"/>
      <c r="AP18" s="23"/>
      <c r="AQ18" s="126"/>
      <c r="AR18" s="126"/>
      <c r="AS18" s="126"/>
    </row>
    <row r="19" spans="1:45" s="22" customFormat="1" ht="82.5" customHeight="1">
      <c r="A19" s="31">
        <v>1</v>
      </c>
      <c r="B19" s="38">
        <v>3</v>
      </c>
      <c r="C19" s="37" t="s">
        <v>40</v>
      </c>
      <c r="D19" s="36">
        <v>5</v>
      </c>
      <c r="E19" s="37" t="s">
        <v>41</v>
      </c>
      <c r="F19" s="36">
        <v>3</v>
      </c>
      <c r="G19" s="37" t="s">
        <v>42</v>
      </c>
      <c r="H19" s="36">
        <v>3</v>
      </c>
      <c r="I19" s="37" t="s">
        <v>43</v>
      </c>
      <c r="J19" s="38">
        <v>886</v>
      </c>
      <c r="K19" s="37" t="s">
        <v>44</v>
      </c>
      <c r="L19" s="39">
        <v>6</v>
      </c>
      <c r="M19" s="37" t="s">
        <v>45</v>
      </c>
      <c r="N19" s="39">
        <v>2</v>
      </c>
      <c r="O19" s="37" t="s">
        <v>46</v>
      </c>
      <c r="P19" s="32"/>
      <c r="Q19" s="33" t="s">
        <v>59</v>
      </c>
      <c r="R19" s="32"/>
      <c r="S19" s="34">
        <v>0</v>
      </c>
      <c r="T19" s="37" t="s">
        <v>60</v>
      </c>
      <c r="U19" s="35">
        <v>15</v>
      </c>
      <c r="V19" s="84">
        <v>15</v>
      </c>
      <c r="W19" s="188"/>
      <c r="X19" s="188"/>
      <c r="Y19" s="188"/>
      <c r="Z19" s="188"/>
      <c r="AA19" s="188"/>
      <c r="AB19" s="188"/>
      <c r="AC19" s="72" t="s">
        <v>234</v>
      </c>
      <c r="AD19" s="73" t="s">
        <v>235</v>
      </c>
      <c r="AE19" s="78" t="s">
        <v>236</v>
      </c>
      <c r="AF19" s="72"/>
      <c r="AG19" s="85"/>
      <c r="AK19" s="23"/>
      <c r="AL19" s="23"/>
      <c r="AM19" s="23"/>
      <c r="AN19" s="23"/>
      <c r="AO19" s="23"/>
      <c r="AP19" s="23"/>
      <c r="AQ19" s="126"/>
      <c r="AR19" s="126"/>
      <c r="AS19" s="126"/>
    </row>
    <row r="20" spans="1:45">
      <c r="A20" s="64"/>
      <c r="B20" s="64"/>
      <c r="C20" s="64"/>
      <c r="D20" s="64"/>
      <c r="E20" s="64"/>
      <c r="F20" s="64"/>
      <c r="G20" s="64"/>
      <c r="H20" s="64"/>
      <c r="I20" s="64"/>
      <c r="J20" s="64"/>
      <c r="K20" s="64"/>
      <c r="L20" s="64"/>
      <c r="M20" s="64"/>
      <c r="N20" s="64"/>
      <c r="O20" s="64"/>
      <c r="P20" s="64"/>
      <c r="Q20" s="64"/>
      <c r="R20" s="19"/>
      <c r="S20" s="19"/>
      <c r="T20" s="19"/>
      <c r="U20" s="19"/>
      <c r="V20" s="19"/>
      <c r="W20" s="188"/>
      <c r="X20" s="188"/>
      <c r="Y20" s="188"/>
      <c r="Z20" s="188"/>
      <c r="AA20" s="188"/>
      <c r="AB20" s="188"/>
      <c r="AC20" s="19"/>
      <c r="AD20" s="19"/>
      <c r="AE20" s="19"/>
      <c r="AF20" s="19"/>
      <c r="AG20" s="19"/>
      <c r="AH20" s="6"/>
      <c r="AI20" s="6"/>
      <c r="AJ20" s="6"/>
      <c r="AK20" s="6"/>
    </row>
    <row r="21" spans="1:45" s="22" customFormat="1" ht="409.5" customHeight="1">
      <c r="A21" s="31">
        <v>2</v>
      </c>
      <c r="B21" s="38">
        <v>3</v>
      </c>
      <c r="C21" s="37" t="s">
        <v>47</v>
      </c>
      <c r="D21" s="89">
        <v>5</v>
      </c>
      <c r="E21" s="37" t="s">
        <v>48</v>
      </c>
      <c r="F21" s="40">
        <v>3</v>
      </c>
      <c r="G21" s="37" t="s">
        <v>49</v>
      </c>
      <c r="H21" s="40">
        <v>3</v>
      </c>
      <c r="I21" s="37" t="s">
        <v>50</v>
      </c>
      <c r="J21" s="38">
        <v>885</v>
      </c>
      <c r="K21" s="37" t="s">
        <v>51</v>
      </c>
      <c r="L21" s="38">
        <v>3</v>
      </c>
      <c r="M21" s="37" t="s">
        <v>45</v>
      </c>
      <c r="N21" s="38">
        <v>3</v>
      </c>
      <c r="O21" s="37" t="s">
        <v>52</v>
      </c>
      <c r="P21" s="32"/>
      <c r="Q21" s="33" t="s">
        <v>59</v>
      </c>
      <c r="R21" s="32"/>
      <c r="S21" s="34">
        <v>0</v>
      </c>
      <c r="T21" s="131" t="s">
        <v>237</v>
      </c>
      <c r="U21" s="66">
        <v>0.1</v>
      </c>
      <c r="V21" s="66">
        <v>0.1</v>
      </c>
      <c r="W21" s="188"/>
      <c r="X21" s="188"/>
      <c r="Y21" s="188"/>
      <c r="Z21" s="188"/>
      <c r="AA21" s="188"/>
      <c r="AB21" s="188"/>
      <c r="AC21" s="90" t="s">
        <v>238</v>
      </c>
      <c r="AD21" s="72" t="s">
        <v>239</v>
      </c>
      <c r="AE21" s="91" t="s">
        <v>240</v>
      </c>
      <c r="AF21" s="72" t="s">
        <v>241</v>
      </c>
      <c r="AG21" s="85" t="s">
        <v>125</v>
      </c>
      <c r="AK21" s="23"/>
      <c r="AL21" s="23"/>
      <c r="AM21" s="23"/>
      <c r="AN21" s="23"/>
      <c r="AO21" s="23"/>
      <c r="AP21" s="23"/>
      <c r="AQ21" s="126"/>
      <c r="AR21" s="126"/>
      <c r="AS21" s="126"/>
    </row>
    <row r="22" spans="1:45" s="22" customFormat="1" ht="207" customHeight="1">
      <c r="A22" s="31">
        <v>2</v>
      </c>
      <c r="B22" s="38">
        <v>3</v>
      </c>
      <c r="C22" s="37" t="s">
        <v>47</v>
      </c>
      <c r="D22" s="89">
        <v>5</v>
      </c>
      <c r="E22" s="37" t="s">
        <v>48</v>
      </c>
      <c r="F22" s="40">
        <v>3</v>
      </c>
      <c r="G22" s="37" t="s">
        <v>49</v>
      </c>
      <c r="H22" s="40">
        <v>3</v>
      </c>
      <c r="I22" s="37" t="s">
        <v>50</v>
      </c>
      <c r="J22" s="38">
        <v>885</v>
      </c>
      <c r="K22" s="37" t="s">
        <v>51</v>
      </c>
      <c r="L22" s="38">
        <v>3</v>
      </c>
      <c r="M22" s="37" t="s">
        <v>45</v>
      </c>
      <c r="N22" s="38">
        <v>3</v>
      </c>
      <c r="O22" s="37" t="s">
        <v>52</v>
      </c>
      <c r="P22" s="32"/>
      <c r="Q22" s="33" t="s">
        <v>59</v>
      </c>
      <c r="R22" s="32"/>
      <c r="S22" s="34">
        <v>0</v>
      </c>
      <c r="T22" s="131" t="s">
        <v>237</v>
      </c>
      <c r="U22" s="66">
        <v>0.1</v>
      </c>
      <c r="V22" s="66">
        <v>0.1</v>
      </c>
      <c r="W22" s="188"/>
      <c r="X22" s="188"/>
      <c r="Y22" s="188"/>
      <c r="Z22" s="188"/>
      <c r="AA22" s="188"/>
      <c r="AB22" s="188"/>
      <c r="AC22" s="72" t="s">
        <v>155</v>
      </c>
      <c r="AD22" s="72" t="s">
        <v>139</v>
      </c>
      <c r="AE22" s="73" t="s">
        <v>242</v>
      </c>
      <c r="AF22" s="72" t="s">
        <v>243</v>
      </c>
      <c r="AG22" s="85" t="s">
        <v>125</v>
      </c>
      <c r="AK22" s="23"/>
      <c r="AL22" s="23"/>
      <c r="AM22" s="23"/>
      <c r="AN22" s="23"/>
      <c r="AO22" s="23"/>
      <c r="AP22" s="23"/>
      <c r="AQ22" s="126"/>
      <c r="AR22" s="126"/>
      <c r="AS22" s="126"/>
    </row>
    <row r="23" spans="1:45" s="22" customFormat="1" ht="222" customHeight="1">
      <c r="A23" s="31">
        <v>2</v>
      </c>
      <c r="B23" s="38">
        <v>3</v>
      </c>
      <c r="C23" s="37" t="s">
        <v>47</v>
      </c>
      <c r="D23" s="89">
        <v>5</v>
      </c>
      <c r="E23" s="37" t="s">
        <v>48</v>
      </c>
      <c r="F23" s="40">
        <v>3</v>
      </c>
      <c r="G23" s="37" t="s">
        <v>49</v>
      </c>
      <c r="H23" s="40">
        <v>3</v>
      </c>
      <c r="I23" s="37" t="s">
        <v>50</v>
      </c>
      <c r="J23" s="38">
        <v>885</v>
      </c>
      <c r="K23" s="37" t="s">
        <v>51</v>
      </c>
      <c r="L23" s="38">
        <v>3</v>
      </c>
      <c r="M23" s="37" t="s">
        <v>45</v>
      </c>
      <c r="N23" s="38">
        <v>3</v>
      </c>
      <c r="O23" s="37" t="s">
        <v>52</v>
      </c>
      <c r="P23" s="32"/>
      <c r="Q23" s="33" t="s">
        <v>59</v>
      </c>
      <c r="R23" s="32"/>
      <c r="S23" s="34">
        <v>0</v>
      </c>
      <c r="T23" s="131" t="s">
        <v>237</v>
      </c>
      <c r="U23" s="66">
        <v>0.1</v>
      </c>
      <c r="V23" s="66">
        <v>0.1</v>
      </c>
      <c r="W23" s="188"/>
      <c r="X23" s="188"/>
      <c r="Y23" s="188"/>
      <c r="Z23" s="188"/>
      <c r="AA23" s="188"/>
      <c r="AB23" s="188"/>
      <c r="AC23" s="72" t="s">
        <v>244</v>
      </c>
      <c r="AD23" s="72" t="s">
        <v>245</v>
      </c>
      <c r="AE23" s="73" t="s">
        <v>246</v>
      </c>
      <c r="AF23" s="72" t="s">
        <v>247</v>
      </c>
      <c r="AG23" s="85" t="s">
        <v>125</v>
      </c>
      <c r="AK23" s="23"/>
      <c r="AL23" s="23"/>
      <c r="AM23" s="23"/>
      <c r="AN23" s="23"/>
      <c r="AO23" s="23"/>
      <c r="AP23" s="23"/>
      <c r="AQ23" s="126"/>
      <c r="AR23" s="126"/>
      <c r="AS23" s="126"/>
    </row>
    <row r="24" spans="1:45">
      <c r="A24" s="64"/>
      <c r="B24" s="64"/>
      <c r="C24" s="64"/>
      <c r="D24" s="64"/>
      <c r="E24" s="64"/>
      <c r="F24" s="64"/>
      <c r="G24" s="64"/>
      <c r="H24" s="64"/>
      <c r="I24" s="64"/>
      <c r="J24" s="64"/>
      <c r="K24" s="64"/>
      <c r="L24" s="64"/>
      <c r="M24" s="64"/>
      <c r="N24" s="64"/>
      <c r="O24" s="64"/>
      <c r="P24" s="64"/>
      <c r="Q24" s="64"/>
      <c r="R24" s="19"/>
      <c r="S24" s="19"/>
      <c r="T24" s="19"/>
      <c r="U24" s="19"/>
      <c r="V24" s="19"/>
      <c r="W24" s="188"/>
      <c r="X24" s="188"/>
      <c r="Y24" s="188"/>
      <c r="Z24" s="188"/>
      <c r="AA24" s="188"/>
      <c r="AB24" s="188"/>
      <c r="AC24" s="19"/>
      <c r="AD24" s="132"/>
      <c r="AE24" s="132"/>
      <c r="AF24" s="19"/>
      <c r="AG24" s="19"/>
      <c r="AH24" s="6"/>
      <c r="AI24" s="6"/>
      <c r="AJ24" s="6"/>
      <c r="AK24" s="6"/>
    </row>
    <row r="25" spans="1:45" s="22" customFormat="1" ht="96.75" customHeight="1">
      <c r="A25" s="31">
        <v>3</v>
      </c>
      <c r="B25" s="38">
        <v>3</v>
      </c>
      <c r="C25" s="37" t="s">
        <v>40</v>
      </c>
      <c r="D25" s="89">
        <v>4</v>
      </c>
      <c r="E25" s="37" t="s">
        <v>53</v>
      </c>
      <c r="F25" s="40">
        <v>3</v>
      </c>
      <c r="G25" s="37" t="s">
        <v>54</v>
      </c>
      <c r="H25" s="40">
        <v>4</v>
      </c>
      <c r="I25" s="37" t="s">
        <v>43</v>
      </c>
      <c r="J25" s="38">
        <v>887</v>
      </c>
      <c r="K25" s="37" t="s">
        <v>55</v>
      </c>
      <c r="L25" s="38">
        <v>1</v>
      </c>
      <c r="M25" s="37" t="s">
        <v>56</v>
      </c>
      <c r="N25" s="38">
        <v>4</v>
      </c>
      <c r="O25" s="37" t="s">
        <v>58</v>
      </c>
      <c r="P25" s="32"/>
      <c r="Q25" s="33" t="s">
        <v>59</v>
      </c>
      <c r="R25" s="32"/>
      <c r="S25" s="34">
        <v>0</v>
      </c>
      <c r="T25" s="37" t="s">
        <v>62</v>
      </c>
      <c r="U25" s="35">
        <v>8000</v>
      </c>
      <c r="V25" s="84">
        <v>16616</v>
      </c>
      <c r="W25" s="188"/>
      <c r="X25" s="188"/>
      <c r="Y25" s="188"/>
      <c r="Z25" s="188"/>
      <c r="AA25" s="188"/>
      <c r="AB25" s="188"/>
      <c r="AC25" s="73" t="s">
        <v>248</v>
      </c>
      <c r="AD25" s="73" t="s">
        <v>122</v>
      </c>
      <c r="AE25" s="73" t="s">
        <v>249</v>
      </c>
      <c r="AF25" s="85" t="s">
        <v>125</v>
      </c>
      <c r="AG25" s="85" t="s">
        <v>125</v>
      </c>
      <c r="AK25" s="23"/>
      <c r="AL25" s="23"/>
      <c r="AM25" s="23"/>
      <c r="AN25" s="23"/>
      <c r="AO25" s="23"/>
      <c r="AP25" s="23"/>
      <c r="AQ25" s="126"/>
      <c r="AR25" s="126"/>
      <c r="AS25" s="126"/>
    </row>
    <row r="26" spans="1:45">
      <c r="A26" s="64"/>
      <c r="B26" s="64"/>
      <c r="C26" s="64"/>
      <c r="D26" s="64"/>
      <c r="E26" s="64"/>
      <c r="F26" s="64"/>
      <c r="G26" s="64"/>
      <c r="H26" s="64"/>
      <c r="I26" s="64"/>
      <c r="J26" s="64"/>
      <c r="K26" s="64"/>
      <c r="L26" s="64"/>
      <c r="M26" s="64"/>
      <c r="N26" s="64"/>
      <c r="O26" s="64"/>
      <c r="P26" s="19"/>
      <c r="Q26" s="19"/>
      <c r="R26" s="19"/>
      <c r="S26" s="19"/>
      <c r="T26" s="19"/>
      <c r="U26" s="19"/>
      <c r="V26" s="19"/>
      <c r="W26" s="188"/>
      <c r="X26" s="188"/>
      <c r="Y26" s="188"/>
      <c r="Z26" s="188"/>
      <c r="AA26" s="188"/>
      <c r="AB26" s="188"/>
      <c r="AC26" s="19"/>
      <c r="AD26" s="19"/>
      <c r="AE26" s="19"/>
      <c r="AF26" s="19"/>
      <c r="AG26" s="19"/>
      <c r="AH26" s="6"/>
      <c r="AI26" s="6"/>
      <c r="AJ26" s="6"/>
      <c r="AK26" s="6"/>
    </row>
    <row r="27" spans="1:45" s="22" customFormat="1" ht="100.5" customHeight="1">
      <c r="A27" s="31">
        <v>2</v>
      </c>
      <c r="B27" s="60">
        <v>3</v>
      </c>
      <c r="C27" s="60" t="s">
        <v>110</v>
      </c>
      <c r="D27" s="60">
        <v>7</v>
      </c>
      <c r="E27" s="60" t="s">
        <v>250</v>
      </c>
      <c r="F27" s="60">
        <v>5</v>
      </c>
      <c r="G27" s="61" t="s">
        <v>106</v>
      </c>
      <c r="H27" s="60">
        <v>4</v>
      </c>
      <c r="I27" s="61" t="s">
        <v>107</v>
      </c>
      <c r="J27" s="60">
        <v>886</v>
      </c>
      <c r="K27" s="61" t="s">
        <v>108</v>
      </c>
      <c r="L27" s="60">
        <v>6</v>
      </c>
      <c r="M27" s="133" t="s">
        <v>45</v>
      </c>
      <c r="N27" s="60">
        <v>122</v>
      </c>
      <c r="O27" s="61" t="s">
        <v>109</v>
      </c>
      <c r="P27" s="62"/>
      <c r="Q27" s="63" t="s">
        <v>111</v>
      </c>
      <c r="R27" s="62"/>
      <c r="S27" s="61">
        <v>0</v>
      </c>
      <c r="T27" s="134" t="s">
        <v>112</v>
      </c>
      <c r="U27" s="67">
        <v>0.27</v>
      </c>
      <c r="V27" s="82">
        <v>0.27</v>
      </c>
      <c r="W27" s="188"/>
      <c r="X27" s="188"/>
      <c r="Y27" s="188"/>
      <c r="Z27" s="188"/>
      <c r="AA27" s="188"/>
      <c r="AB27" s="188"/>
      <c r="AC27" s="73" t="s">
        <v>251</v>
      </c>
      <c r="AD27" s="73" t="s">
        <v>252</v>
      </c>
      <c r="AE27" s="73" t="s">
        <v>253</v>
      </c>
      <c r="AF27" s="85" t="s">
        <v>125</v>
      </c>
      <c r="AG27" s="85" t="s">
        <v>125</v>
      </c>
      <c r="AK27" s="23"/>
      <c r="AL27" s="23"/>
      <c r="AM27" s="23"/>
      <c r="AN27" s="23"/>
      <c r="AO27" s="23"/>
      <c r="AP27" s="23"/>
      <c r="AQ27" s="126"/>
      <c r="AR27" s="126"/>
      <c r="AS27" s="126"/>
    </row>
  </sheetData>
  <sheetProtection formatRows="0"/>
  <mergeCells count="31">
    <mergeCell ref="AK4:AL4"/>
    <mergeCell ref="AM4:AN4"/>
    <mergeCell ref="AO4:AP4"/>
    <mergeCell ref="W6:W27"/>
    <mergeCell ref="X6:X27"/>
    <mergeCell ref="Y6:Y27"/>
    <mergeCell ref="Z6:Z27"/>
    <mergeCell ref="AA6:AA27"/>
    <mergeCell ref="AB6:AB27"/>
    <mergeCell ref="AA4:AB4"/>
    <mergeCell ref="AC4:AC5"/>
    <mergeCell ref="AD4:AD5"/>
    <mergeCell ref="AE4:AE5"/>
    <mergeCell ref="AF4:AF5"/>
    <mergeCell ref="AG4:AG5"/>
    <mergeCell ref="Y4:Z4"/>
    <mergeCell ref="A2:K2"/>
    <mergeCell ref="N2:Z2"/>
    <mergeCell ref="A4:A5"/>
    <mergeCell ref="B4:C4"/>
    <mergeCell ref="D4:E4"/>
    <mergeCell ref="F4:G4"/>
    <mergeCell ref="H4:I4"/>
    <mergeCell ref="J4:K4"/>
    <mergeCell ref="L4:M4"/>
    <mergeCell ref="N4:O4"/>
    <mergeCell ref="P4:R4"/>
    <mergeCell ref="S4:S5"/>
    <mergeCell ref="T4:T5"/>
    <mergeCell ref="U4:V4"/>
    <mergeCell ref="W4:X4"/>
  </mergeCells>
  <conditionalFormatting sqref="W14:AB27 W8:AB8">
    <cfRule type="cellIs" dxfId="4" priority="5" stopIfTrue="1" operator="notEqual">
      <formula>AG2</formula>
    </cfRule>
  </conditionalFormatting>
  <conditionalFormatting sqref="W26:Z26 W24:Z24 W20:Z20">
    <cfRule type="cellIs" dxfId="3" priority="4" stopIfTrue="1" operator="notEqual">
      <formula>#REF!</formula>
    </cfRule>
  </conditionalFormatting>
  <conditionalFormatting sqref="W6:AB7">
    <cfRule type="cellIs" dxfId="2" priority="3" stopIfTrue="1" operator="notEqual">
      <formula>AG1</formula>
    </cfRule>
  </conditionalFormatting>
  <conditionalFormatting sqref="W10:AB13">
    <cfRule type="cellIs" dxfId="1" priority="2" stopIfTrue="1" operator="notEqual">
      <formula>AG3</formula>
    </cfRule>
  </conditionalFormatting>
  <conditionalFormatting sqref="W9:AB9">
    <cfRule type="cellIs" dxfId="0" priority="1" stopIfTrue="1" operator="notEqual">
      <formula>#REF!</formula>
    </cfRule>
  </conditionalFormatting>
  <pageMargins left="0.70866141732283472" right="0.70866141732283472" top="0.74803149606299213" bottom="0.74803149606299213" header="0.31496062992125984" footer="0.31496062992125984"/>
  <pageSetup scale="16" fitToHeight="2" orientation="landscape" r:id="rId1"/>
  <legacyDrawing r:id="rId2"/>
</worksheet>
</file>

<file path=xl/worksheets/sheet4.xml><?xml version="1.0" encoding="utf-8"?>
<worksheet xmlns="http://schemas.openxmlformats.org/spreadsheetml/2006/main" xmlns:r="http://schemas.openxmlformats.org/officeDocument/2006/relationships">
  <dimension ref="A1:V982"/>
  <sheetViews>
    <sheetView showGridLines="0" topLeftCell="K22" zoomScale="73" zoomScaleNormal="73" workbookViewId="0">
      <selection activeCell="AF23" sqref="AF23"/>
    </sheetView>
  </sheetViews>
  <sheetFormatPr baseColWidth="10" defaultRowHeight="15" customHeight="1" zeroHeight="1" outlineLevelRow="2"/>
  <cols>
    <col min="1" max="1" width="9.42578125" style="16" customWidth="1"/>
    <col min="2" max="2" width="18.42578125" style="5" customWidth="1"/>
    <col min="3" max="3" width="10.140625" style="16" customWidth="1"/>
    <col min="4" max="4" width="24.140625" style="5" customWidth="1"/>
    <col min="5" max="5" width="11" style="16" customWidth="1"/>
    <col min="6" max="6" width="24.140625" style="5" customWidth="1"/>
    <col min="7" max="7" width="8.7109375" style="16" customWidth="1"/>
    <col min="8" max="8" width="24.140625" style="5" customWidth="1"/>
    <col min="9" max="9" width="10.5703125" style="5" customWidth="1"/>
    <col min="10" max="10" width="34.140625" style="5" customWidth="1"/>
    <col min="11" max="11" width="8.7109375" style="16" customWidth="1"/>
    <col min="12" max="12" width="32.42578125" style="5" customWidth="1"/>
    <col min="13" max="13" width="8.7109375" style="16" customWidth="1"/>
    <col min="14" max="14" width="38" style="5" customWidth="1"/>
    <col min="15" max="17" width="8.7109375" style="16" customWidth="1"/>
    <col min="18" max="18" width="25.7109375" style="5" customWidth="1"/>
    <col min="19" max="19" width="13" style="16" customWidth="1"/>
    <col min="20" max="20" width="11.42578125" style="68"/>
    <col min="21" max="21" width="67" style="5" customWidth="1"/>
    <col min="22" max="22" width="50.7109375" style="5" customWidth="1"/>
    <col min="23" max="23" width="0" style="5" hidden="1" customWidth="1"/>
    <col min="24" max="16384" width="11.42578125" style="5"/>
  </cols>
  <sheetData>
    <row r="1" spans="1:22" ht="25.5">
      <c r="N1" s="3" t="s">
        <v>15</v>
      </c>
      <c r="O1" s="17"/>
      <c r="P1" s="17"/>
      <c r="Q1" s="17"/>
    </row>
    <row r="2" spans="1:22" ht="107.25" customHeight="1">
      <c r="A2" s="198" t="s">
        <v>33</v>
      </c>
      <c r="B2" s="196"/>
      <c r="C2" s="198" t="s">
        <v>26</v>
      </c>
      <c r="D2" s="196"/>
      <c r="E2" s="195" t="s">
        <v>32</v>
      </c>
      <c r="F2" s="196"/>
      <c r="G2" s="195" t="s">
        <v>27</v>
      </c>
      <c r="H2" s="196"/>
      <c r="I2" s="195" t="s">
        <v>38</v>
      </c>
      <c r="J2" s="196"/>
      <c r="K2" s="177" t="s">
        <v>23</v>
      </c>
      <c r="L2" s="178"/>
      <c r="M2" s="197" t="s">
        <v>22</v>
      </c>
      <c r="N2" s="190"/>
      <c r="O2" s="200" t="s">
        <v>37</v>
      </c>
      <c r="P2" s="189"/>
      <c r="Q2" s="190"/>
      <c r="R2" s="191" t="s">
        <v>21</v>
      </c>
      <c r="S2" s="187" t="s">
        <v>0</v>
      </c>
      <c r="T2" s="187"/>
      <c r="U2" s="185" t="s">
        <v>10</v>
      </c>
      <c r="V2" s="185" t="s">
        <v>11</v>
      </c>
    </row>
    <row r="3" spans="1:22" ht="28.5" customHeight="1">
      <c r="A3" s="1" t="s">
        <v>30</v>
      </c>
      <c r="B3" s="1" t="s">
        <v>31</v>
      </c>
      <c r="C3" s="1" t="s">
        <v>30</v>
      </c>
      <c r="D3" s="1" t="s">
        <v>31</v>
      </c>
      <c r="E3" s="1" t="s">
        <v>30</v>
      </c>
      <c r="F3" s="1" t="s">
        <v>31</v>
      </c>
      <c r="G3" s="1" t="s">
        <v>30</v>
      </c>
      <c r="H3" s="1" t="s">
        <v>31</v>
      </c>
      <c r="I3" s="1" t="s">
        <v>30</v>
      </c>
      <c r="J3" s="1" t="s">
        <v>31</v>
      </c>
      <c r="K3" s="8" t="s">
        <v>28</v>
      </c>
      <c r="L3" s="8" t="s">
        <v>29</v>
      </c>
      <c r="M3" s="8" t="s">
        <v>28</v>
      </c>
      <c r="N3" s="8" t="s">
        <v>29</v>
      </c>
      <c r="O3" s="4" t="s">
        <v>16</v>
      </c>
      <c r="P3" s="4" t="s">
        <v>17</v>
      </c>
      <c r="Q3" s="4" t="s">
        <v>18</v>
      </c>
      <c r="R3" s="199"/>
      <c r="S3" s="117" t="s">
        <v>81</v>
      </c>
      <c r="T3" s="117" t="s">
        <v>82</v>
      </c>
      <c r="U3" s="185"/>
      <c r="V3" s="185"/>
    </row>
    <row r="4" spans="1:22" s="42" customFormat="1" ht="248.25" customHeight="1" outlineLevel="2">
      <c r="A4" s="37">
        <v>5</v>
      </c>
      <c r="B4" s="37" t="s">
        <v>41</v>
      </c>
      <c r="C4" s="37">
        <v>3</v>
      </c>
      <c r="D4" s="37" t="s">
        <v>42</v>
      </c>
      <c r="E4" s="37">
        <v>3</v>
      </c>
      <c r="F4" s="37" t="s">
        <v>43</v>
      </c>
      <c r="G4" s="45">
        <v>886</v>
      </c>
      <c r="H4" s="46" t="s">
        <v>44</v>
      </c>
      <c r="I4" s="47">
        <v>6</v>
      </c>
      <c r="J4" s="47" t="s">
        <v>45</v>
      </c>
      <c r="K4" s="39">
        <v>2</v>
      </c>
      <c r="L4" s="47" t="s">
        <v>46</v>
      </c>
      <c r="M4" s="41"/>
      <c r="N4" s="47" t="s">
        <v>64</v>
      </c>
      <c r="O4" s="30"/>
      <c r="P4" s="30"/>
      <c r="Q4" s="30" t="s">
        <v>59</v>
      </c>
      <c r="R4" s="47" t="s">
        <v>83</v>
      </c>
      <c r="S4" s="69">
        <v>1</v>
      </c>
      <c r="T4" s="70">
        <v>0.9</v>
      </c>
      <c r="U4" s="103" t="s">
        <v>254</v>
      </c>
      <c r="V4" s="92" t="s">
        <v>125</v>
      </c>
    </row>
    <row r="5" spans="1:22" s="42" customFormat="1" ht="246.75" customHeight="1" outlineLevel="2">
      <c r="A5" s="37">
        <v>5</v>
      </c>
      <c r="B5" s="37" t="s">
        <v>41</v>
      </c>
      <c r="C5" s="37">
        <v>3</v>
      </c>
      <c r="D5" s="37" t="s">
        <v>42</v>
      </c>
      <c r="E5" s="37">
        <v>3</v>
      </c>
      <c r="F5" s="37" t="s">
        <v>43</v>
      </c>
      <c r="G5" s="45">
        <v>886</v>
      </c>
      <c r="H5" s="46" t="s">
        <v>44</v>
      </c>
      <c r="I5" s="47">
        <v>6</v>
      </c>
      <c r="J5" s="47" t="s">
        <v>45</v>
      </c>
      <c r="K5" s="39">
        <v>2</v>
      </c>
      <c r="L5" s="47" t="s">
        <v>46</v>
      </c>
      <c r="M5" s="41"/>
      <c r="N5" s="47" t="s">
        <v>65</v>
      </c>
      <c r="O5" s="30"/>
      <c r="P5" s="30"/>
      <c r="Q5" s="30" t="s">
        <v>59</v>
      </c>
      <c r="R5" s="47" t="s">
        <v>84</v>
      </c>
      <c r="S5" s="69">
        <v>1</v>
      </c>
      <c r="T5" s="70">
        <v>0.2</v>
      </c>
      <c r="U5" s="129" t="s">
        <v>255</v>
      </c>
      <c r="V5" s="92" t="s">
        <v>125</v>
      </c>
    </row>
    <row r="6" spans="1:22" s="42" customFormat="1" ht="161.25" customHeight="1" outlineLevel="2">
      <c r="A6" s="48">
        <v>5</v>
      </c>
      <c r="B6" s="49" t="s">
        <v>41</v>
      </c>
      <c r="C6" s="49">
        <v>3</v>
      </c>
      <c r="D6" s="48" t="s">
        <v>42</v>
      </c>
      <c r="E6" s="49">
        <v>3</v>
      </c>
      <c r="F6" s="48" t="s">
        <v>43</v>
      </c>
      <c r="G6" s="45">
        <v>886</v>
      </c>
      <c r="H6" s="46" t="s">
        <v>44</v>
      </c>
      <c r="I6" s="45">
        <v>2</v>
      </c>
      <c r="J6" s="47" t="s">
        <v>45</v>
      </c>
      <c r="K6" s="45">
        <v>2</v>
      </c>
      <c r="L6" s="47" t="s">
        <v>46</v>
      </c>
      <c r="M6" s="41"/>
      <c r="N6" s="47" t="s">
        <v>66</v>
      </c>
      <c r="O6" s="30"/>
      <c r="P6" s="30"/>
      <c r="Q6" s="30" t="s">
        <v>59</v>
      </c>
      <c r="R6" s="47" t="s">
        <v>85</v>
      </c>
      <c r="S6" s="69">
        <v>1</v>
      </c>
      <c r="T6" s="70">
        <v>1</v>
      </c>
      <c r="U6" s="105" t="s">
        <v>205</v>
      </c>
      <c r="V6" s="92" t="s">
        <v>125</v>
      </c>
    </row>
    <row r="7" spans="1:22" s="42" customFormat="1" ht="161.25" customHeight="1" outlineLevel="2">
      <c r="A7" s="48">
        <v>5</v>
      </c>
      <c r="B7" s="49" t="s">
        <v>41</v>
      </c>
      <c r="C7" s="49">
        <v>3</v>
      </c>
      <c r="D7" s="49" t="s">
        <v>42</v>
      </c>
      <c r="E7" s="49">
        <v>3</v>
      </c>
      <c r="F7" s="48" t="s">
        <v>43</v>
      </c>
      <c r="G7" s="45">
        <v>886</v>
      </c>
      <c r="H7" s="46" t="s">
        <v>44</v>
      </c>
      <c r="I7" s="45">
        <v>3</v>
      </c>
      <c r="J7" s="47" t="s">
        <v>45</v>
      </c>
      <c r="K7" s="45">
        <v>3</v>
      </c>
      <c r="L7" s="47" t="s">
        <v>46</v>
      </c>
      <c r="M7" s="41"/>
      <c r="N7" s="47" t="s">
        <v>67</v>
      </c>
      <c r="O7" s="30"/>
      <c r="P7" s="30"/>
      <c r="Q7" s="30" t="s">
        <v>59</v>
      </c>
      <c r="R7" s="47" t="s">
        <v>86</v>
      </c>
      <c r="S7" s="69">
        <v>0.9</v>
      </c>
      <c r="T7" s="70">
        <v>0.9</v>
      </c>
      <c r="U7" s="105" t="s">
        <v>256</v>
      </c>
      <c r="V7" s="92" t="s">
        <v>125</v>
      </c>
    </row>
    <row r="8" spans="1:22" s="42" customFormat="1" ht="161.25" customHeight="1" outlineLevel="2">
      <c r="A8" s="48">
        <v>5</v>
      </c>
      <c r="B8" s="49" t="s">
        <v>41</v>
      </c>
      <c r="C8" s="49">
        <v>3</v>
      </c>
      <c r="D8" s="49" t="s">
        <v>42</v>
      </c>
      <c r="E8" s="49">
        <v>3</v>
      </c>
      <c r="F8" s="48" t="s">
        <v>43</v>
      </c>
      <c r="G8" s="45">
        <v>886</v>
      </c>
      <c r="H8" s="46" t="s">
        <v>44</v>
      </c>
      <c r="I8" s="45">
        <v>3</v>
      </c>
      <c r="J8" s="47" t="s">
        <v>45</v>
      </c>
      <c r="K8" s="45">
        <v>3</v>
      </c>
      <c r="L8" s="47" t="s">
        <v>46</v>
      </c>
      <c r="M8" s="41"/>
      <c r="N8" s="47" t="s">
        <v>68</v>
      </c>
      <c r="O8" s="30"/>
      <c r="P8" s="30"/>
      <c r="Q8" s="30" t="s">
        <v>59</v>
      </c>
      <c r="R8" s="47" t="s">
        <v>87</v>
      </c>
      <c r="S8" s="69">
        <v>0.7</v>
      </c>
      <c r="T8" s="70">
        <v>0.7</v>
      </c>
      <c r="U8" s="107" t="s">
        <v>129</v>
      </c>
      <c r="V8" s="92" t="s">
        <v>125</v>
      </c>
    </row>
    <row r="9" spans="1:22" s="42" customFormat="1" ht="228.75" customHeight="1" outlineLevel="2">
      <c r="A9" s="48">
        <v>5</v>
      </c>
      <c r="B9" s="49" t="s">
        <v>41</v>
      </c>
      <c r="C9" s="49">
        <v>3</v>
      </c>
      <c r="D9" s="49" t="s">
        <v>42</v>
      </c>
      <c r="E9" s="49">
        <v>3</v>
      </c>
      <c r="F9" s="48" t="s">
        <v>43</v>
      </c>
      <c r="G9" s="45">
        <v>886</v>
      </c>
      <c r="H9" s="46" t="s">
        <v>44</v>
      </c>
      <c r="I9" s="45">
        <v>3</v>
      </c>
      <c r="J9" s="47" t="s">
        <v>45</v>
      </c>
      <c r="K9" s="45">
        <v>3</v>
      </c>
      <c r="L9" s="47" t="s">
        <v>46</v>
      </c>
      <c r="M9" s="41"/>
      <c r="N9" s="47" t="s">
        <v>69</v>
      </c>
      <c r="O9" s="30"/>
      <c r="P9" s="30"/>
      <c r="Q9" s="30" t="s">
        <v>59</v>
      </c>
      <c r="R9" s="47" t="s">
        <v>88</v>
      </c>
      <c r="S9" s="69">
        <v>1</v>
      </c>
      <c r="T9" s="70">
        <v>1</v>
      </c>
      <c r="U9" s="107" t="s">
        <v>257</v>
      </c>
      <c r="V9" s="135" t="s">
        <v>258</v>
      </c>
    </row>
    <row r="10" spans="1:22" s="42" customFormat="1" ht="116.25" customHeight="1" outlineLevel="2">
      <c r="A10" s="48">
        <v>5</v>
      </c>
      <c r="B10" s="49" t="s">
        <v>41</v>
      </c>
      <c r="C10" s="49">
        <v>3</v>
      </c>
      <c r="D10" s="48" t="s">
        <v>42</v>
      </c>
      <c r="E10" s="49">
        <v>3</v>
      </c>
      <c r="F10" s="48" t="s">
        <v>43</v>
      </c>
      <c r="G10" s="45">
        <v>886</v>
      </c>
      <c r="H10" s="46" t="s">
        <v>44</v>
      </c>
      <c r="I10" s="45">
        <v>3</v>
      </c>
      <c r="J10" s="47" t="s">
        <v>45</v>
      </c>
      <c r="K10" s="45">
        <v>3</v>
      </c>
      <c r="L10" s="47" t="s">
        <v>46</v>
      </c>
      <c r="M10" s="41"/>
      <c r="N10" s="47" t="s">
        <v>70</v>
      </c>
      <c r="O10" s="30"/>
      <c r="P10" s="30"/>
      <c r="Q10" s="30" t="s">
        <v>59</v>
      </c>
      <c r="R10" s="47" t="s">
        <v>89</v>
      </c>
      <c r="S10" s="69">
        <v>1</v>
      </c>
      <c r="T10" s="70">
        <v>1</v>
      </c>
      <c r="U10" s="107" t="s">
        <v>259</v>
      </c>
      <c r="V10" s="92" t="s">
        <v>125</v>
      </c>
    </row>
    <row r="11" spans="1:22" s="42" customFormat="1" ht="174.75" customHeight="1" outlineLevel="2">
      <c r="A11" s="48">
        <v>5</v>
      </c>
      <c r="B11" s="49" t="s">
        <v>41</v>
      </c>
      <c r="C11" s="49">
        <v>3</v>
      </c>
      <c r="D11" s="48" t="s">
        <v>42</v>
      </c>
      <c r="E11" s="49">
        <v>3</v>
      </c>
      <c r="F11" s="48" t="s">
        <v>43</v>
      </c>
      <c r="G11" s="45">
        <v>886</v>
      </c>
      <c r="H11" s="46" t="s">
        <v>44</v>
      </c>
      <c r="I11" s="45">
        <v>3</v>
      </c>
      <c r="J11" s="47" t="s">
        <v>45</v>
      </c>
      <c r="K11" s="45">
        <v>3</v>
      </c>
      <c r="L11" s="47" t="s">
        <v>46</v>
      </c>
      <c r="M11" s="41"/>
      <c r="N11" s="47" t="s">
        <v>71</v>
      </c>
      <c r="O11" s="30"/>
      <c r="P11" s="30"/>
      <c r="Q11" s="30" t="s">
        <v>59</v>
      </c>
      <c r="R11" s="47" t="s">
        <v>90</v>
      </c>
      <c r="S11" s="69">
        <v>0.9</v>
      </c>
      <c r="T11" s="70">
        <v>0.01</v>
      </c>
      <c r="U11" s="106" t="s">
        <v>260</v>
      </c>
      <c r="V11" s="92" t="s">
        <v>125</v>
      </c>
    </row>
    <row r="12" spans="1:22" s="42" customFormat="1" ht="189.75" customHeight="1" outlineLevel="2">
      <c r="A12" s="48">
        <v>5</v>
      </c>
      <c r="B12" s="49" t="s">
        <v>41</v>
      </c>
      <c r="C12" s="49">
        <v>3</v>
      </c>
      <c r="D12" s="48" t="s">
        <v>42</v>
      </c>
      <c r="E12" s="49">
        <v>3</v>
      </c>
      <c r="F12" s="48" t="s">
        <v>43</v>
      </c>
      <c r="G12" s="45">
        <v>886</v>
      </c>
      <c r="H12" s="46" t="s">
        <v>44</v>
      </c>
      <c r="I12" s="45">
        <v>3</v>
      </c>
      <c r="J12" s="47" t="s">
        <v>45</v>
      </c>
      <c r="K12" s="45">
        <v>3</v>
      </c>
      <c r="L12" s="47" t="s">
        <v>46</v>
      </c>
      <c r="M12" s="41"/>
      <c r="N12" s="47" t="s">
        <v>72</v>
      </c>
      <c r="O12" s="30"/>
      <c r="P12" s="30"/>
      <c r="Q12" s="30" t="s">
        <v>59</v>
      </c>
      <c r="R12" s="47" t="s">
        <v>91</v>
      </c>
      <c r="S12" s="69">
        <v>1</v>
      </c>
      <c r="T12" s="70">
        <v>1</v>
      </c>
      <c r="U12" s="73" t="s">
        <v>261</v>
      </c>
      <c r="V12" s="92" t="s">
        <v>125</v>
      </c>
    </row>
    <row r="13" spans="1:22" s="42" customFormat="1" ht="161.25" customHeight="1" outlineLevel="2">
      <c r="A13" s="48">
        <v>5</v>
      </c>
      <c r="B13" s="50" t="s">
        <v>41</v>
      </c>
      <c r="C13" s="49">
        <v>3</v>
      </c>
      <c r="D13" s="48" t="s">
        <v>42</v>
      </c>
      <c r="E13" s="49">
        <v>3</v>
      </c>
      <c r="F13" s="48" t="s">
        <v>43</v>
      </c>
      <c r="G13" s="45">
        <v>886</v>
      </c>
      <c r="H13" s="46" t="s">
        <v>44</v>
      </c>
      <c r="I13" s="45">
        <v>3</v>
      </c>
      <c r="J13" s="47" t="s">
        <v>45</v>
      </c>
      <c r="K13" s="45">
        <v>3</v>
      </c>
      <c r="L13" s="47" t="s">
        <v>46</v>
      </c>
      <c r="M13" s="41"/>
      <c r="N13" s="47" t="s">
        <v>73</v>
      </c>
      <c r="O13" s="30"/>
      <c r="P13" s="30"/>
      <c r="Q13" s="30" t="s">
        <v>59</v>
      </c>
      <c r="R13" s="47" t="s">
        <v>92</v>
      </c>
      <c r="S13" s="69">
        <v>1</v>
      </c>
      <c r="T13" s="70">
        <v>0.16</v>
      </c>
      <c r="U13" s="88" t="s">
        <v>228</v>
      </c>
      <c r="V13" s="92" t="s">
        <v>125</v>
      </c>
    </row>
    <row r="14" spans="1:22" s="42" customFormat="1" ht="137.25" customHeight="1" outlineLevel="2">
      <c r="A14" s="48">
        <v>5</v>
      </c>
      <c r="B14" s="50" t="s">
        <v>41</v>
      </c>
      <c r="C14" s="49">
        <v>3</v>
      </c>
      <c r="D14" s="49" t="s">
        <v>42</v>
      </c>
      <c r="E14" s="49">
        <v>3</v>
      </c>
      <c r="F14" s="48" t="s">
        <v>43</v>
      </c>
      <c r="G14" s="45">
        <v>886</v>
      </c>
      <c r="H14" s="46" t="s">
        <v>44</v>
      </c>
      <c r="I14" s="45">
        <v>3</v>
      </c>
      <c r="J14" s="47" t="s">
        <v>45</v>
      </c>
      <c r="K14" s="45">
        <v>3</v>
      </c>
      <c r="L14" s="47" t="s">
        <v>46</v>
      </c>
      <c r="M14" s="41"/>
      <c r="N14" s="47" t="s">
        <v>74</v>
      </c>
      <c r="O14" s="30"/>
      <c r="P14" s="30"/>
      <c r="Q14" s="30" t="s">
        <v>59</v>
      </c>
      <c r="R14" s="47" t="s">
        <v>93</v>
      </c>
      <c r="S14" s="69">
        <v>0.9</v>
      </c>
      <c r="T14" s="70">
        <v>0.16</v>
      </c>
      <c r="U14" s="76" t="s">
        <v>230</v>
      </c>
      <c r="V14" s="92" t="s">
        <v>125</v>
      </c>
    </row>
    <row r="15" spans="1:22" s="42" customFormat="1" ht="145.5" customHeight="1" outlineLevel="2">
      <c r="A15" s="51">
        <v>5</v>
      </c>
      <c r="B15" s="50" t="s">
        <v>41</v>
      </c>
      <c r="C15" s="50">
        <v>3</v>
      </c>
      <c r="D15" s="49" t="s">
        <v>42</v>
      </c>
      <c r="E15" s="50">
        <v>3</v>
      </c>
      <c r="F15" s="48" t="s">
        <v>43</v>
      </c>
      <c r="G15" s="45">
        <v>886</v>
      </c>
      <c r="H15" s="46" t="s">
        <v>44</v>
      </c>
      <c r="I15" s="38">
        <v>3</v>
      </c>
      <c r="J15" s="47" t="s">
        <v>45</v>
      </c>
      <c r="K15" s="38">
        <v>3</v>
      </c>
      <c r="L15" s="47" t="s">
        <v>46</v>
      </c>
      <c r="M15" s="41"/>
      <c r="N15" s="47" t="s">
        <v>75</v>
      </c>
      <c r="O15" s="30"/>
      <c r="P15" s="30"/>
      <c r="Q15" s="30" t="s">
        <v>59</v>
      </c>
      <c r="R15" s="47" t="s">
        <v>94</v>
      </c>
      <c r="S15" s="69">
        <v>1</v>
      </c>
      <c r="T15" s="70">
        <v>0.16</v>
      </c>
      <c r="U15" s="77" t="s">
        <v>233</v>
      </c>
      <c r="V15" s="92" t="s">
        <v>125</v>
      </c>
    </row>
    <row r="16" spans="1:22" s="42" customFormat="1" ht="110.25" customHeight="1" outlineLevel="2">
      <c r="A16" s="51">
        <v>5</v>
      </c>
      <c r="B16" s="50" t="s">
        <v>41</v>
      </c>
      <c r="C16" s="50">
        <v>3</v>
      </c>
      <c r="D16" s="49" t="s">
        <v>42</v>
      </c>
      <c r="E16" s="50">
        <v>3</v>
      </c>
      <c r="F16" s="48" t="s">
        <v>43</v>
      </c>
      <c r="G16" s="45">
        <v>886</v>
      </c>
      <c r="H16" s="46" t="s">
        <v>44</v>
      </c>
      <c r="I16" s="38">
        <v>3</v>
      </c>
      <c r="J16" s="47" t="s">
        <v>45</v>
      </c>
      <c r="K16" s="38">
        <v>3</v>
      </c>
      <c r="L16" s="47" t="s">
        <v>46</v>
      </c>
      <c r="M16" s="41"/>
      <c r="N16" s="47" t="s">
        <v>76</v>
      </c>
      <c r="O16" s="30"/>
      <c r="P16" s="30"/>
      <c r="Q16" s="30" t="s">
        <v>59</v>
      </c>
      <c r="R16" s="47" t="s">
        <v>95</v>
      </c>
      <c r="S16" s="69">
        <v>1</v>
      </c>
      <c r="T16" s="70">
        <v>0.1</v>
      </c>
      <c r="U16" s="78" t="s">
        <v>114</v>
      </c>
      <c r="V16" s="92" t="s">
        <v>125</v>
      </c>
    </row>
    <row r="17" spans="1:22" s="42" customFormat="1" ht="14.25" customHeight="1" outlineLevel="2">
      <c r="A17" s="52"/>
      <c r="B17" s="53"/>
      <c r="C17" s="53"/>
      <c r="D17" s="53"/>
      <c r="E17" s="53"/>
      <c r="F17" s="52"/>
      <c r="G17" s="54"/>
      <c r="H17" s="55"/>
      <c r="I17" s="54"/>
      <c r="J17" s="56"/>
      <c r="K17" s="54"/>
      <c r="L17" s="56"/>
      <c r="M17" s="43"/>
      <c r="N17" s="136"/>
      <c r="O17" s="44"/>
      <c r="P17" s="44"/>
      <c r="Q17" s="44"/>
      <c r="R17" s="96"/>
      <c r="S17" s="79"/>
      <c r="T17" s="80"/>
      <c r="U17" s="137"/>
      <c r="V17" s="81"/>
    </row>
    <row r="18" spans="1:22" s="42" customFormat="1" ht="161.25" customHeight="1" outlineLevel="2">
      <c r="A18" s="60">
        <v>7</v>
      </c>
      <c r="B18" s="60" t="s">
        <v>105</v>
      </c>
      <c r="C18" s="60">
        <v>5</v>
      </c>
      <c r="D18" s="61" t="s">
        <v>106</v>
      </c>
      <c r="E18" s="60">
        <v>4</v>
      </c>
      <c r="F18" s="61" t="s">
        <v>107</v>
      </c>
      <c r="G18" s="60">
        <v>886</v>
      </c>
      <c r="H18" s="61" t="s">
        <v>108</v>
      </c>
      <c r="I18" s="61">
        <v>6</v>
      </c>
      <c r="J18" s="61" t="s">
        <v>45</v>
      </c>
      <c r="K18" s="60">
        <v>122</v>
      </c>
      <c r="L18" s="61" t="s">
        <v>109</v>
      </c>
      <c r="M18" s="138"/>
      <c r="N18" s="139" t="s">
        <v>262</v>
      </c>
      <c r="O18" s="140"/>
      <c r="P18" s="30"/>
      <c r="Q18" s="94" t="s">
        <v>59</v>
      </c>
      <c r="R18" s="97" t="s">
        <v>165</v>
      </c>
      <c r="S18" s="95">
        <v>0.95</v>
      </c>
      <c r="T18" s="70">
        <v>0.87</v>
      </c>
      <c r="U18" s="114" t="s">
        <v>263</v>
      </c>
      <c r="V18" s="141"/>
    </row>
    <row r="19" spans="1:22" s="42" customFormat="1" ht="161.25" customHeight="1" outlineLevel="2">
      <c r="A19" s="60">
        <v>7</v>
      </c>
      <c r="B19" s="60" t="s">
        <v>105</v>
      </c>
      <c r="C19" s="60">
        <v>5</v>
      </c>
      <c r="D19" s="61" t="s">
        <v>106</v>
      </c>
      <c r="E19" s="60">
        <v>4</v>
      </c>
      <c r="F19" s="61" t="s">
        <v>107</v>
      </c>
      <c r="G19" s="60">
        <v>886</v>
      </c>
      <c r="H19" s="61" t="s">
        <v>108</v>
      </c>
      <c r="I19" s="61">
        <v>6</v>
      </c>
      <c r="J19" s="61" t="s">
        <v>45</v>
      </c>
      <c r="K19" s="60">
        <v>122</v>
      </c>
      <c r="L19" s="61" t="s">
        <v>109</v>
      </c>
      <c r="M19" s="138"/>
      <c r="N19" s="139" t="s">
        <v>264</v>
      </c>
      <c r="O19" s="140"/>
      <c r="P19" s="30"/>
      <c r="Q19" s="94" t="s">
        <v>59</v>
      </c>
      <c r="R19" s="98" t="s">
        <v>166</v>
      </c>
      <c r="S19" s="95">
        <v>1</v>
      </c>
      <c r="T19" s="70">
        <v>1.6</v>
      </c>
      <c r="U19" s="114" t="s">
        <v>265</v>
      </c>
      <c r="V19" s="103" t="s">
        <v>266</v>
      </c>
    </row>
    <row r="20" spans="1:22" s="42" customFormat="1" ht="161.25" customHeight="1" outlineLevel="2">
      <c r="A20" s="60">
        <v>7</v>
      </c>
      <c r="B20" s="60" t="s">
        <v>105</v>
      </c>
      <c r="C20" s="60">
        <v>5</v>
      </c>
      <c r="D20" s="61" t="s">
        <v>106</v>
      </c>
      <c r="E20" s="60">
        <v>4</v>
      </c>
      <c r="F20" s="61" t="s">
        <v>107</v>
      </c>
      <c r="G20" s="60">
        <v>886</v>
      </c>
      <c r="H20" s="61" t="s">
        <v>108</v>
      </c>
      <c r="I20" s="61">
        <v>6</v>
      </c>
      <c r="J20" s="61" t="s">
        <v>45</v>
      </c>
      <c r="K20" s="60">
        <v>122</v>
      </c>
      <c r="L20" s="61" t="s">
        <v>109</v>
      </c>
      <c r="M20" s="138"/>
      <c r="N20" s="139" t="s">
        <v>267</v>
      </c>
      <c r="O20" s="140"/>
      <c r="P20" s="30"/>
      <c r="Q20" s="94" t="s">
        <v>59</v>
      </c>
      <c r="R20" s="97" t="s">
        <v>167</v>
      </c>
      <c r="S20" s="95">
        <v>0.9</v>
      </c>
      <c r="T20" s="70">
        <v>0</v>
      </c>
      <c r="U20" s="114" t="s">
        <v>268</v>
      </c>
      <c r="V20" s="141" t="s">
        <v>269</v>
      </c>
    </row>
    <row r="21" spans="1:22" s="42" customFormat="1" ht="158.25" customHeight="1" outlineLevel="2">
      <c r="A21" s="60">
        <v>7</v>
      </c>
      <c r="B21" s="60" t="s">
        <v>105</v>
      </c>
      <c r="C21" s="60">
        <v>5</v>
      </c>
      <c r="D21" s="61" t="s">
        <v>106</v>
      </c>
      <c r="E21" s="60">
        <v>4</v>
      </c>
      <c r="F21" s="61" t="s">
        <v>107</v>
      </c>
      <c r="G21" s="60">
        <v>886</v>
      </c>
      <c r="H21" s="61" t="s">
        <v>108</v>
      </c>
      <c r="I21" s="61">
        <v>6</v>
      </c>
      <c r="J21" s="61" t="s">
        <v>45</v>
      </c>
      <c r="K21" s="60">
        <v>122</v>
      </c>
      <c r="L21" s="61" t="s">
        <v>109</v>
      </c>
      <c r="M21" s="138"/>
      <c r="N21" s="139" t="s">
        <v>270</v>
      </c>
      <c r="O21" s="140"/>
      <c r="P21" s="30"/>
      <c r="Q21" s="94" t="s">
        <v>59</v>
      </c>
      <c r="R21" s="97" t="s">
        <v>168</v>
      </c>
      <c r="S21" s="95">
        <v>0.9</v>
      </c>
      <c r="T21" s="70">
        <v>0.9</v>
      </c>
      <c r="U21" s="114" t="s">
        <v>271</v>
      </c>
      <c r="V21" s="103" t="s">
        <v>272</v>
      </c>
    </row>
    <row r="22" spans="1:22" s="42" customFormat="1" ht="150" customHeight="1" outlineLevel="2">
      <c r="A22" s="60">
        <v>7</v>
      </c>
      <c r="B22" s="60" t="s">
        <v>105</v>
      </c>
      <c r="C22" s="60">
        <v>5</v>
      </c>
      <c r="D22" s="61" t="s">
        <v>106</v>
      </c>
      <c r="E22" s="60">
        <v>4</v>
      </c>
      <c r="F22" s="61" t="s">
        <v>107</v>
      </c>
      <c r="G22" s="60">
        <v>886</v>
      </c>
      <c r="H22" s="61" t="s">
        <v>108</v>
      </c>
      <c r="I22" s="61">
        <v>6</v>
      </c>
      <c r="J22" s="61" t="s">
        <v>45</v>
      </c>
      <c r="K22" s="60">
        <v>122</v>
      </c>
      <c r="L22" s="61" t="s">
        <v>109</v>
      </c>
      <c r="M22" s="138"/>
      <c r="N22" s="139" t="s">
        <v>273</v>
      </c>
      <c r="O22" s="140"/>
      <c r="P22" s="30"/>
      <c r="Q22" s="94" t="s">
        <v>59</v>
      </c>
      <c r="R22" s="97" t="s">
        <v>169</v>
      </c>
      <c r="S22" s="95">
        <v>0.9</v>
      </c>
      <c r="T22" s="70">
        <v>1.58</v>
      </c>
      <c r="U22" s="114" t="s">
        <v>274</v>
      </c>
      <c r="V22" s="103"/>
    </row>
    <row r="23" spans="1:22" s="42" customFormat="1" ht="14.25" customHeight="1" outlineLevel="2">
      <c r="A23" s="52"/>
      <c r="B23" s="53"/>
      <c r="C23" s="53"/>
      <c r="D23" s="53"/>
      <c r="E23" s="53"/>
      <c r="F23" s="52"/>
      <c r="G23" s="54"/>
      <c r="H23" s="55"/>
      <c r="I23" s="54"/>
      <c r="J23" s="56"/>
      <c r="K23" s="54"/>
      <c r="L23" s="56"/>
      <c r="M23" s="43"/>
      <c r="N23" s="142"/>
      <c r="O23" s="44"/>
      <c r="P23" s="44"/>
      <c r="Q23" s="44"/>
      <c r="R23" s="93"/>
      <c r="S23" s="79"/>
      <c r="T23" s="80"/>
      <c r="U23" s="137"/>
      <c r="V23" s="81"/>
    </row>
    <row r="24" spans="1:22" s="42" customFormat="1" ht="240.75" customHeight="1" outlineLevel="2">
      <c r="A24" s="48">
        <v>5</v>
      </c>
      <c r="B24" s="49" t="s">
        <v>48</v>
      </c>
      <c r="C24" s="49">
        <v>3</v>
      </c>
      <c r="D24" s="50" t="s">
        <v>49</v>
      </c>
      <c r="E24" s="49">
        <v>3</v>
      </c>
      <c r="F24" s="48" t="s">
        <v>50</v>
      </c>
      <c r="G24" s="45">
        <v>885</v>
      </c>
      <c r="H24" s="57" t="s">
        <v>51</v>
      </c>
      <c r="I24" s="45">
        <v>3</v>
      </c>
      <c r="J24" s="47" t="s">
        <v>45</v>
      </c>
      <c r="K24" s="45">
        <v>3</v>
      </c>
      <c r="L24" s="47" t="s">
        <v>52</v>
      </c>
      <c r="M24" s="41"/>
      <c r="N24" s="47" t="s">
        <v>77</v>
      </c>
      <c r="O24" s="30"/>
      <c r="P24" s="30"/>
      <c r="Q24" s="30" t="s">
        <v>59</v>
      </c>
      <c r="R24" s="47" t="s">
        <v>96</v>
      </c>
      <c r="S24" s="69">
        <v>0.6</v>
      </c>
      <c r="T24" s="70">
        <v>0.6</v>
      </c>
      <c r="U24" s="143" t="s">
        <v>241</v>
      </c>
      <c r="V24" s="92" t="s">
        <v>125</v>
      </c>
    </row>
    <row r="25" spans="1:22" s="42" customFormat="1" ht="144" customHeight="1" outlineLevel="2">
      <c r="A25" s="48">
        <v>5</v>
      </c>
      <c r="B25" s="49" t="s">
        <v>48</v>
      </c>
      <c r="C25" s="49">
        <v>3</v>
      </c>
      <c r="D25" s="50" t="s">
        <v>49</v>
      </c>
      <c r="E25" s="49">
        <v>3</v>
      </c>
      <c r="F25" s="48" t="s">
        <v>50</v>
      </c>
      <c r="G25" s="45">
        <v>885</v>
      </c>
      <c r="H25" s="57" t="s">
        <v>51</v>
      </c>
      <c r="I25" s="45">
        <v>3</v>
      </c>
      <c r="J25" s="47" t="s">
        <v>45</v>
      </c>
      <c r="K25" s="45">
        <v>3</v>
      </c>
      <c r="L25" s="47" t="s">
        <v>63</v>
      </c>
      <c r="M25" s="41"/>
      <c r="N25" s="47" t="s">
        <v>78</v>
      </c>
      <c r="O25" s="30"/>
      <c r="P25" s="30"/>
      <c r="Q25" s="30" t="s">
        <v>59</v>
      </c>
      <c r="R25" s="47" t="s">
        <v>97</v>
      </c>
      <c r="S25" s="69">
        <v>0.75</v>
      </c>
      <c r="T25" s="70">
        <v>0.75</v>
      </c>
      <c r="U25" s="73" t="s">
        <v>275</v>
      </c>
      <c r="V25" s="92" t="s">
        <v>125</v>
      </c>
    </row>
    <row r="26" spans="1:22" s="42" customFormat="1" ht="189" customHeight="1" outlineLevel="2">
      <c r="A26" s="48">
        <v>5</v>
      </c>
      <c r="B26" s="50" t="s">
        <v>48</v>
      </c>
      <c r="C26" s="50">
        <v>3</v>
      </c>
      <c r="D26" s="50" t="s">
        <v>49</v>
      </c>
      <c r="E26" s="50">
        <v>3</v>
      </c>
      <c r="F26" s="51" t="s">
        <v>50</v>
      </c>
      <c r="G26" s="45">
        <v>885</v>
      </c>
      <c r="H26" s="57" t="s">
        <v>51</v>
      </c>
      <c r="I26" s="38">
        <v>3</v>
      </c>
      <c r="J26" s="47" t="s">
        <v>45</v>
      </c>
      <c r="K26" s="38">
        <v>3</v>
      </c>
      <c r="L26" s="47" t="s">
        <v>63</v>
      </c>
      <c r="M26" s="41"/>
      <c r="N26" s="47" t="s">
        <v>79</v>
      </c>
      <c r="O26" s="30"/>
      <c r="P26" s="30"/>
      <c r="Q26" s="30" t="s">
        <v>59</v>
      </c>
      <c r="R26" s="47" t="s">
        <v>98</v>
      </c>
      <c r="S26" s="69">
        <v>0.7</v>
      </c>
      <c r="T26" s="70">
        <v>0.7</v>
      </c>
      <c r="U26" s="144" t="s">
        <v>247</v>
      </c>
      <c r="V26" s="92" t="s">
        <v>125</v>
      </c>
    </row>
    <row r="27" spans="1:22" s="42" customFormat="1" ht="14.25" customHeight="1" outlineLevel="2">
      <c r="A27" s="52"/>
      <c r="B27" s="53"/>
      <c r="C27" s="53"/>
      <c r="D27" s="53"/>
      <c r="E27" s="53"/>
      <c r="F27" s="52"/>
      <c r="G27" s="54"/>
      <c r="H27" s="55"/>
      <c r="I27" s="54"/>
      <c r="J27" s="56"/>
      <c r="K27" s="54"/>
      <c r="L27" s="56"/>
      <c r="M27" s="43"/>
      <c r="N27" s="56"/>
      <c r="O27" s="44"/>
      <c r="P27" s="44"/>
      <c r="Q27" s="44"/>
      <c r="R27" s="56"/>
      <c r="S27" s="79"/>
      <c r="T27" s="80"/>
      <c r="U27" s="137"/>
      <c r="V27" s="81"/>
    </row>
    <row r="28" spans="1:22" s="42" customFormat="1" ht="161.25" customHeight="1" outlineLevel="2">
      <c r="A28" s="51">
        <v>4</v>
      </c>
      <c r="B28" s="50" t="s">
        <v>53</v>
      </c>
      <c r="C28" s="50">
        <v>3</v>
      </c>
      <c r="D28" s="50" t="s">
        <v>54</v>
      </c>
      <c r="E28" s="50">
        <v>4</v>
      </c>
      <c r="F28" s="51" t="s">
        <v>43</v>
      </c>
      <c r="G28" s="38">
        <v>887</v>
      </c>
      <c r="H28" s="58" t="s">
        <v>55</v>
      </c>
      <c r="I28" s="38">
        <v>1</v>
      </c>
      <c r="J28" s="47" t="s">
        <v>56</v>
      </c>
      <c r="K28" s="38" t="s">
        <v>57</v>
      </c>
      <c r="L28" s="47" t="s">
        <v>58</v>
      </c>
      <c r="M28" s="41"/>
      <c r="N28" s="47" t="s">
        <v>80</v>
      </c>
      <c r="O28" s="30"/>
      <c r="P28" s="30"/>
      <c r="Q28" s="30" t="s">
        <v>59</v>
      </c>
      <c r="R28" s="47" t="s">
        <v>99</v>
      </c>
      <c r="S28" s="69">
        <v>1</v>
      </c>
      <c r="T28" s="70">
        <v>1</v>
      </c>
      <c r="U28" s="145" t="s">
        <v>249</v>
      </c>
      <c r="V28" s="92" t="s">
        <v>125</v>
      </c>
    </row>
    <row r="29" spans="1:22" s="42" customFormat="1" ht="14.25" customHeight="1" outlineLevel="2">
      <c r="A29" s="52"/>
      <c r="B29" s="53"/>
      <c r="C29" s="53"/>
      <c r="D29" s="53"/>
      <c r="E29" s="53"/>
      <c r="F29" s="52"/>
      <c r="G29" s="54"/>
      <c r="H29" s="55"/>
      <c r="I29" s="54"/>
      <c r="J29" s="56"/>
      <c r="K29" s="54"/>
      <c r="L29" s="56"/>
      <c r="M29" s="43"/>
      <c r="N29" s="56"/>
      <c r="O29" s="44"/>
      <c r="P29" s="44"/>
      <c r="Q29" s="44"/>
      <c r="R29" s="56"/>
      <c r="S29" s="79"/>
      <c r="T29" s="80"/>
      <c r="U29" s="137"/>
      <c r="V29" s="81"/>
    </row>
    <row r="30" spans="1:22" s="20" customFormat="1" ht="15" customHeight="1">
      <c r="A30" s="21"/>
      <c r="C30" s="21"/>
      <c r="E30" s="21"/>
      <c r="G30" s="21"/>
      <c r="K30" s="21"/>
      <c r="M30" s="21"/>
      <c r="O30" s="21"/>
      <c r="P30" s="21"/>
      <c r="Q30" s="21"/>
      <c r="S30" s="21"/>
      <c r="T30" s="83"/>
    </row>
    <row r="31" spans="1:22" s="20" customFormat="1" ht="15" customHeight="1">
      <c r="A31" s="21"/>
      <c r="C31" s="21"/>
      <c r="E31" s="21"/>
      <c r="G31" s="21"/>
      <c r="K31" s="21"/>
      <c r="M31" s="21"/>
      <c r="O31" s="21"/>
      <c r="P31" s="21"/>
      <c r="Q31" s="21"/>
      <c r="S31" s="21"/>
      <c r="T31" s="83"/>
    </row>
    <row r="32" spans="1:22" s="20" customFormat="1" ht="15" customHeight="1">
      <c r="A32" s="21"/>
      <c r="C32" s="21"/>
      <c r="E32" s="21"/>
      <c r="G32" s="21"/>
      <c r="K32" s="21"/>
      <c r="M32" s="21"/>
      <c r="O32" s="21"/>
      <c r="P32" s="21"/>
      <c r="Q32" s="21"/>
      <c r="S32" s="21"/>
      <c r="T32" s="83"/>
    </row>
    <row r="33" spans="1:20" s="20" customFormat="1" ht="15" customHeight="1">
      <c r="A33" s="21"/>
      <c r="C33" s="21"/>
      <c r="E33" s="21"/>
      <c r="G33" s="21"/>
      <c r="K33" s="21"/>
      <c r="M33" s="21"/>
      <c r="O33" s="21"/>
      <c r="P33" s="21"/>
      <c r="Q33" s="21"/>
      <c r="S33" s="21"/>
      <c r="T33" s="83"/>
    </row>
    <row r="34" spans="1:20" s="20" customFormat="1" ht="15" customHeight="1">
      <c r="A34" s="21"/>
      <c r="C34" s="21"/>
      <c r="E34" s="21"/>
      <c r="G34" s="21"/>
      <c r="K34" s="21"/>
      <c r="M34" s="21"/>
      <c r="O34" s="21"/>
      <c r="P34" s="21"/>
      <c r="Q34" s="21"/>
      <c r="S34" s="21"/>
      <c r="T34" s="83"/>
    </row>
    <row r="35" spans="1:20" s="20" customFormat="1" ht="15" customHeight="1">
      <c r="A35" s="21"/>
      <c r="C35" s="21"/>
      <c r="E35" s="21"/>
      <c r="G35" s="21"/>
      <c r="K35" s="21"/>
      <c r="M35" s="21"/>
      <c r="O35" s="21"/>
      <c r="P35" s="21"/>
      <c r="Q35" s="21"/>
      <c r="S35" s="21"/>
      <c r="T35" s="83"/>
    </row>
    <row r="36" spans="1:20" s="20" customFormat="1" ht="15" customHeight="1">
      <c r="A36" s="21"/>
      <c r="C36" s="21"/>
      <c r="E36" s="21"/>
      <c r="G36" s="21"/>
      <c r="K36" s="21"/>
      <c r="M36" s="21"/>
      <c r="O36" s="21"/>
      <c r="P36" s="21"/>
      <c r="Q36" s="21"/>
      <c r="S36" s="21"/>
      <c r="T36" s="83"/>
    </row>
    <row r="37" spans="1:20" s="20" customFormat="1" ht="15" customHeight="1">
      <c r="A37" s="21"/>
      <c r="C37" s="21"/>
      <c r="E37" s="21"/>
      <c r="G37" s="21"/>
      <c r="K37" s="21"/>
      <c r="M37" s="21"/>
      <c r="O37" s="21"/>
      <c r="P37" s="21"/>
      <c r="Q37" s="21"/>
      <c r="S37" s="21"/>
      <c r="T37" s="83"/>
    </row>
    <row r="38" spans="1:20" s="20" customFormat="1" ht="15" customHeight="1">
      <c r="A38" s="21"/>
      <c r="C38" s="21"/>
      <c r="E38" s="21"/>
      <c r="G38" s="21"/>
      <c r="K38" s="21"/>
      <c r="M38" s="21"/>
      <c r="O38" s="21"/>
      <c r="P38" s="21"/>
      <c r="Q38" s="21"/>
      <c r="S38" s="21"/>
      <c r="T38" s="83"/>
    </row>
    <row r="39" spans="1:20" s="20" customFormat="1" ht="15" customHeight="1">
      <c r="A39" s="21"/>
      <c r="C39" s="21"/>
      <c r="E39" s="21"/>
      <c r="G39" s="21"/>
      <c r="K39" s="21"/>
      <c r="M39" s="21"/>
      <c r="O39" s="21"/>
      <c r="P39" s="21"/>
      <c r="Q39" s="21"/>
      <c r="S39" s="21"/>
      <c r="T39" s="83"/>
    </row>
    <row r="40" spans="1:20" s="20" customFormat="1" ht="15" customHeight="1">
      <c r="A40" s="21"/>
      <c r="C40" s="21"/>
      <c r="E40" s="21"/>
      <c r="G40" s="21"/>
      <c r="K40" s="21"/>
      <c r="M40" s="21"/>
      <c r="O40" s="21"/>
      <c r="P40" s="21"/>
      <c r="Q40" s="21"/>
      <c r="S40" s="21"/>
      <c r="T40" s="83"/>
    </row>
    <row r="41" spans="1:20" s="20" customFormat="1" ht="15" customHeight="1">
      <c r="A41" s="21"/>
      <c r="C41" s="21"/>
      <c r="E41" s="21"/>
      <c r="G41" s="21"/>
      <c r="K41" s="21"/>
      <c r="M41" s="21"/>
      <c r="O41" s="21"/>
      <c r="P41" s="21"/>
      <c r="Q41" s="21"/>
      <c r="S41" s="21"/>
      <c r="T41" s="83"/>
    </row>
    <row r="42" spans="1:20" s="20" customFormat="1" ht="15" customHeight="1">
      <c r="A42" s="21"/>
      <c r="C42" s="21"/>
      <c r="E42" s="21"/>
      <c r="G42" s="21"/>
      <c r="K42" s="21"/>
      <c r="M42" s="21"/>
      <c r="O42" s="21"/>
      <c r="P42" s="21"/>
      <c r="Q42" s="21"/>
      <c r="S42" s="21"/>
      <c r="T42" s="83"/>
    </row>
    <row r="43" spans="1:20" s="20" customFormat="1" ht="15" customHeight="1">
      <c r="A43" s="21"/>
      <c r="C43" s="21"/>
      <c r="E43" s="21"/>
      <c r="G43" s="21"/>
      <c r="K43" s="21"/>
      <c r="M43" s="21"/>
      <c r="O43" s="21"/>
      <c r="P43" s="21"/>
      <c r="Q43" s="21"/>
      <c r="S43" s="21"/>
      <c r="T43" s="83"/>
    </row>
    <row r="44" spans="1:20" s="20" customFormat="1" ht="15" customHeight="1">
      <c r="A44" s="21"/>
      <c r="C44" s="21"/>
      <c r="E44" s="21"/>
      <c r="G44" s="21"/>
      <c r="K44" s="21"/>
      <c r="M44" s="21"/>
      <c r="O44" s="21"/>
      <c r="P44" s="21"/>
      <c r="Q44" s="21"/>
      <c r="S44" s="21"/>
      <c r="T44" s="83"/>
    </row>
    <row r="45" spans="1:20" s="20" customFormat="1" ht="15" customHeight="1">
      <c r="A45" s="21"/>
      <c r="C45" s="21"/>
      <c r="E45" s="21"/>
      <c r="G45" s="21"/>
      <c r="K45" s="21"/>
      <c r="M45" s="21"/>
      <c r="O45" s="21"/>
      <c r="P45" s="21"/>
      <c r="Q45" s="21"/>
      <c r="S45" s="21"/>
      <c r="T45" s="83"/>
    </row>
    <row r="46" spans="1:20" s="20" customFormat="1" ht="15" customHeight="1">
      <c r="A46" s="21"/>
      <c r="C46" s="21"/>
      <c r="E46" s="21"/>
      <c r="G46" s="21"/>
      <c r="K46" s="21"/>
      <c r="M46" s="21"/>
      <c r="O46" s="21"/>
      <c r="P46" s="21"/>
      <c r="Q46" s="21"/>
      <c r="S46" s="21"/>
      <c r="T46" s="83"/>
    </row>
    <row r="47" spans="1:20" s="20" customFormat="1" ht="15" customHeight="1">
      <c r="A47" s="21"/>
      <c r="C47" s="21"/>
      <c r="E47" s="21"/>
      <c r="G47" s="21"/>
      <c r="K47" s="21"/>
      <c r="M47" s="21"/>
      <c r="O47" s="21"/>
      <c r="P47" s="21"/>
      <c r="Q47" s="21"/>
      <c r="S47" s="21"/>
      <c r="T47" s="83"/>
    </row>
    <row r="48" spans="1:20" s="20" customFormat="1" ht="15" customHeight="1">
      <c r="A48" s="21"/>
      <c r="C48" s="21"/>
      <c r="E48" s="21"/>
      <c r="G48" s="21"/>
      <c r="K48" s="21"/>
      <c r="M48" s="21"/>
      <c r="O48" s="21"/>
      <c r="P48" s="21"/>
      <c r="Q48" s="21"/>
      <c r="S48" s="21"/>
      <c r="T48" s="83"/>
    </row>
    <row r="49" spans="1:20" s="20" customFormat="1" ht="15" customHeight="1">
      <c r="A49" s="21"/>
      <c r="C49" s="21"/>
      <c r="E49" s="21"/>
      <c r="G49" s="21"/>
      <c r="K49" s="21"/>
      <c r="M49" s="21"/>
      <c r="O49" s="21"/>
      <c r="P49" s="21"/>
      <c r="Q49" s="21"/>
      <c r="S49" s="21"/>
      <c r="T49" s="83"/>
    </row>
    <row r="50" spans="1:20" s="20" customFormat="1" ht="15" customHeight="1">
      <c r="A50" s="21"/>
      <c r="C50" s="21"/>
      <c r="E50" s="21"/>
      <c r="G50" s="21"/>
      <c r="K50" s="21"/>
      <c r="M50" s="21"/>
      <c r="O50" s="21"/>
      <c r="P50" s="21"/>
      <c r="Q50" s="21"/>
      <c r="S50" s="21"/>
      <c r="T50" s="83"/>
    </row>
    <row r="51" spans="1:20" s="20" customFormat="1" ht="15" customHeight="1">
      <c r="A51" s="21"/>
      <c r="C51" s="21"/>
      <c r="E51" s="21"/>
      <c r="G51" s="21"/>
      <c r="K51" s="21"/>
      <c r="M51" s="21"/>
      <c r="O51" s="21"/>
      <c r="P51" s="21"/>
      <c r="Q51" s="21"/>
      <c r="S51" s="21"/>
      <c r="T51" s="83"/>
    </row>
    <row r="52" spans="1:20" s="20" customFormat="1" ht="15" customHeight="1">
      <c r="A52" s="21"/>
      <c r="C52" s="21"/>
      <c r="E52" s="21"/>
      <c r="G52" s="21"/>
      <c r="K52" s="21"/>
      <c r="M52" s="21"/>
      <c r="O52" s="21"/>
      <c r="P52" s="21"/>
      <c r="Q52" s="21"/>
      <c r="S52" s="21"/>
      <c r="T52" s="83"/>
    </row>
    <row r="53" spans="1:20" s="20" customFormat="1" ht="15" customHeight="1">
      <c r="A53" s="21"/>
      <c r="C53" s="21"/>
      <c r="E53" s="21"/>
      <c r="G53" s="21"/>
      <c r="K53" s="21"/>
      <c r="M53" s="21"/>
      <c r="O53" s="21"/>
      <c r="P53" s="21"/>
      <c r="Q53" s="21"/>
      <c r="S53" s="21"/>
      <c r="T53" s="83"/>
    </row>
    <row r="54" spans="1:20" s="20" customFormat="1" ht="15" customHeight="1">
      <c r="A54" s="21"/>
      <c r="C54" s="21"/>
      <c r="E54" s="21"/>
      <c r="G54" s="21"/>
      <c r="K54" s="21"/>
      <c r="M54" s="21"/>
      <c r="O54" s="21"/>
      <c r="P54" s="21"/>
      <c r="Q54" s="21"/>
      <c r="S54" s="21"/>
      <c r="T54" s="83"/>
    </row>
    <row r="55" spans="1:20" s="20" customFormat="1" ht="15" customHeight="1">
      <c r="A55" s="21"/>
      <c r="C55" s="21"/>
      <c r="E55" s="21"/>
      <c r="G55" s="21"/>
      <c r="K55" s="21"/>
      <c r="M55" s="21"/>
      <c r="O55" s="21"/>
      <c r="P55" s="21"/>
      <c r="Q55" s="21"/>
      <c r="S55" s="21"/>
      <c r="T55" s="83"/>
    </row>
    <row r="56" spans="1:20" s="20" customFormat="1" ht="15" customHeight="1">
      <c r="A56" s="21"/>
      <c r="C56" s="21"/>
      <c r="E56" s="21"/>
      <c r="G56" s="21"/>
      <c r="K56" s="21"/>
      <c r="M56" s="21"/>
      <c r="O56" s="21"/>
      <c r="P56" s="21"/>
      <c r="Q56" s="21"/>
      <c r="S56" s="21"/>
      <c r="T56" s="83"/>
    </row>
    <row r="57" spans="1:20" s="20" customFormat="1" ht="15" customHeight="1">
      <c r="A57" s="21"/>
      <c r="C57" s="21"/>
      <c r="E57" s="21"/>
      <c r="G57" s="21"/>
      <c r="K57" s="21"/>
      <c r="M57" s="21"/>
      <c r="O57" s="21"/>
      <c r="P57" s="21"/>
      <c r="Q57" s="21"/>
      <c r="S57" s="21"/>
      <c r="T57" s="83"/>
    </row>
    <row r="58" spans="1:20" s="20" customFormat="1" ht="15" customHeight="1">
      <c r="A58" s="21"/>
      <c r="C58" s="21"/>
      <c r="E58" s="21"/>
      <c r="G58" s="21"/>
      <c r="K58" s="21"/>
      <c r="M58" s="21"/>
      <c r="O58" s="21"/>
      <c r="P58" s="21"/>
      <c r="Q58" s="21"/>
      <c r="S58" s="21"/>
      <c r="T58" s="83"/>
    </row>
    <row r="59" spans="1:20" s="20" customFormat="1" ht="15" customHeight="1">
      <c r="A59" s="21"/>
      <c r="C59" s="21"/>
      <c r="E59" s="21"/>
      <c r="G59" s="21"/>
      <c r="K59" s="21"/>
      <c r="M59" s="21"/>
      <c r="O59" s="21"/>
      <c r="P59" s="21"/>
      <c r="Q59" s="21"/>
      <c r="S59" s="21"/>
      <c r="T59" s="83"/>
    </row>
    <row r="60" spans="1:20" s="20" customFormat="1" ht="15" customHeight="1">
      <c r="A60" s="21"/>
      <c r="C60" s="21"/>
      <c r="E60" s="21"/>
      <c r="G60" s="21"/>
      <c r="K60" s="21"/>
      <c r="M60" s="21"/>
      <c r="O60" s="21"/>
      <c r="P60" s="21"/>
      <c r="Q60" s="21"/>
      <c r="S60" s="21"/>
      <c r="T60" s="83"/>
    </row>
    <row r="61" spans="1:20" s="20" customFormat="1" ht="15" customHeight="1">
      <c r="A61" s="21"/>
      <c r="C61" s="21"/>
      <c r="E61" s="21"/>
      <c r="G61" s="21"/>
      <c r="K61" s="21"/>
      <c r="M61" s="21"/>
      <c r="O61" s="21"/>
      <c r="P61" s="21"/>
      <c r="Q61" s="21"/>
      <c r="S61" s="21"/>
      <c r="T61" s="83"/>
    </row>
    <row r="62" spans="1:20" ht="15" customHeight="1"/>
    <row r="63" spans="1:20" ht="15" customHeight="1"/>
    <row r="64" spans="1: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sheetData>
  <autoFilter ref="A3:V4"/>
  <mergeCells count="12">
    <mergeCell ref="V2:V3"/>
    <mergeCell ref="A2:B2"/>
    <mergeCell ref="C2:D2"/>
    <mergeCell ref="E2:F2"/>
    <mergeCell ref="G2:H2"/>
    <mergeCell ref="I2:J2"/>
    <mergeCell ref="K2:L2"/>
    <mergeCell ref="M2:N2"/>
    <mergeCell ref="O2:Q2"/>
    <mergeCell ref="R2:R3"/>
    <mergeCell ref="S2:T2"/>
    <mergeCell ref="U2:U3"/>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823E30F-AEFB-4764-B80B-F0BC586ED5A6}"/>
</file>

<file path=customXml/itemProps2.xml><?xml version="1.0" encoding="utf-8"?>
<ds:datastoreItem xmlns:ds="http://schemas.openxmlformats.org/officeDocument/2006/customXml" ds:itemID="{1AE64867-EFA2-447C-B8B8-106EF3F78303}"/>
</file>

<file path=customXml/itemProps3.xml><?xml version="1.0" encoding="utf-8"?>
<ds:datastoreItem xmlns:ds="http://schemas.openxmlformats.org/officeDocument/2006/customXml" ds:itemID="{C05090AF-E2AB-4971-82A8-0339BFD801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Ene</vt:lpstr>
      <vt:lpstr>Actividades Ene</vt:lpstr>
      <vt:lpstr>Metas Feb</vt:lpstr>
      <vt:lpstr>Actividades Feb</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orreyes</cp:lastModifiedBy>
  <cp:lastPrinted>2015-02-20T21:41:40Z</cp:lastPrinted>
  <dcterms:created xsi:type="dcterms:W3CDTF">2011-03-15T20:12:03Z</dcterms:created>
  <dcterms:modified xsi:type="dcterms:W3CDTF">2015-05-13T15:50:21Z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