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540" yWindow="-210" windowWidth="10740" windowHeight="9180" tabRatio="716" activeTab="1"/>
  </bookViews>
  <sheets>
    <sheet name="Metas" sheetId="1" r:id="rId1"/>
    <sheet name="Actividades" sheetId="2" r:id="rId2"/>
  </sheets>
  <externalReferences>
    <externalReference r:id="rId3"/>
  </externalReferences>
  <definedNames>
    <definedName name="_xlnm._FilterDatabase" localSheetId="1" hidden="1">Actividades!$A$3:$V$4</definedName>
    <definedName name="_xlnm._FilterDatabase" localSheetId="0" hidden="1">Metas!$B$5:$AG$27</definedName>
    <definedName name="_xlnm.Print_Area" localSheetId="0">Metas!$A$4:$V$31</definedName>
  </definedNames>
  <calcPr calcId="125725"/>
</workbook>
</file>

<file path=xl/calcChain.xml><?xml version="1.0" encoding="utf-8"?>
<calcChain xmlns="http://schemas.openxmlformats.org/spreadsheetml/2006/main">
  <c r="AL6" i="1"/>
  <c r="AM6"/>
  <c r="AN6"/>
  <c r="AO6"/>
  <c r="AP6"/>
  <c r="AK6"/>
</calcChain>
</file>

<file path=xl/comments1.xml><?xml version="1.0" encoding="utf-8"?>
<comments xmlns="http://schemas.openxmlformats.org/spreadsheetml/2006/main">
  <authors>
    <author>amcardenas</author>
  </authors>
  <commentList>
    <comment ref="AC4"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4"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4"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4"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4" authorId="0">
      <text>
        <r>
          <rPr>
            <b/>
            <sz val="9"/>
            <color indexed="81"/>
            <rFont val="Tahoma"/>
            <family val="2"/>
          </rPr>
          <t>amcardenas:</t>
        </r>
        <r>
          <rPr>
            <sz val="9"/>
            <color indexed="81"/>
            <rFont val="Tahoma"/>
            <family val="2"/>
          </rPr>
          <t xml:space="preserve">
hay alguna se ingresa en esta casilla</t>
        </r>
      </text>
    </comment>
    <comment ref="V5"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30" authorId="1">
      <text>
        <r>
          <rPr>
            <sz val="11"/>
            <color indexed="81"/>
            <rFont val="Tahoma"/>
            <family val="2"/>
          </rPr>
          <t>El objetivo es cumplir el 100% durante cada trimestre.</t>
        </r>
      </text>
    </comment>
    <comment ref="S32"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<sst xmlns="http://schemas.openxmlformats.org/spreadsheetml/2006/main" count="593" uniqueCount="215">
  <si>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</si>
  <si>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</si>
  <si>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</si>
  <si>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</si>
  <si>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</si>
  <si>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</si>
  <si>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</si>
  <si>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</si>
  <si>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</si>
  <si>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</si>
  <si>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</si>
  <si>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</si>
  <si>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</si>
  <si>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</si>
  <si>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</si>
  <si>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</si>
  <si>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</si>
  <si>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</si>
  <si>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</si>
  <si>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</si>
  <si>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</si>
  <si>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</si>
  <si>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</si>
  <si>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</si>
  <si>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</si>
  <si>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</si>
  <si>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</si>
  <si>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</si>
  <si>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</si>
  <si>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</si>
  <si>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</si>
  <si>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</si>
  <si>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</si>
  <si>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</si>
  <si>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</si>
  <si>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VALOR APROPIACION PRESUPUESTAL</t>
  </si>
  <si>
    <t>VALOR EJECUCIÓN PRESUPUESTAL</t>
  </si>
  <si>
    <t>CLASIFICACIÓN DE LA ACTIVIDAD</t>
  </si>
  <si>
    <t xml:space="preserve">Objetivo Plan Estrategico de la Entidad </t>
  </si>
  <si>
    <t>Una Bogotá que defiende y fortalece lo público</t>
  </si>
  <si>
    <t>Componente de Gobernanza y Rectoría</t>
  </si>
  <si>
    <t>Generar los procesos integrales de planificación y gestión con los actores internos y externos al sector salud, para el cumplimiento de los compromisos de ciudad.</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</si>
  <si>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</si>
  <si>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</si>
  <si>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</si>
  <si>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Formular, implementar y realizar seguimiento de los planes, programas, proyectos y presupuestos  del sector público de la salud de Bogotá.</t>
  </si>
  <si>
    <t>Un territorio que enfrenta el cambio climático y se ordena alrededor del agua</t>
  </si>
  <si>
    <t>Componente de Salud Ambiental</t>
  </si>
  <si>
    <t>Desarrollar los procesos que permitan la generación, adquisición, transferencia, difusión y aplicación del conocimiento en temas de salud ambiental</t>
  </si>
  <si>
    <t>Bogotá Humana Ambientalmente Saludable</t>
  </si>
  <si>
    <t>Salud Ambiental</t>
  </si>
  <si>
    <t>Implementar ocho (8) planes de acción correspondiente a las líneas de la Política Distrital de Salud Ambiental.</t>
  </si>
  <si>
    <t>Promoción Social</t>
  </si>
  <si>
    <t>Consolidar un Servicio de Atención a la Ciudadanía, como vía para la promoción y protección del derecho a la salud de los ciudadanos y ciudadanas del Distrito Capital</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</si>
  <si>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</si>
  <si>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</si>
  <si>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BYS</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</si>
  <si>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</si>
  <si>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x</t>
  </si>
  <si>
    <t>Número de planes de largo mediano y corto plazo formulados e implementados</t>
  </si>
  <si>
    <t>Número de derechos de petición y requerimientos gestionados en defensoría ciudadana, a través del "Sistema Distrital de Quejas y Soluciones" de Secretaría Distrital de Salud - SDQS-</t>
  </si>
  <si>
    <t>Implementar ocho (8) planes de acción correspondiente a las  líneas de la Política Distrital de Salud Ambiental, al 2016.</t>
  </si>
  <si>
    <t>Ejecutar el programa de mantenimiento preventivo y correctivo de Equipos y bienes muebles e inmuebles para la entidad</t>
  </si>
  <si>
    <t xml:space="preserve">Apoyar el plan de transferencias documentales con destino al archivo central </t>
  </si>
  <si>
    <t>Provisión del servicio administrativo de solicitudes internas y externas de documentos al archivo central</t>
  </si>
  <si>
    <t>Servicio administrativo de transporte  propio y contratado de acuerdo con la capacidad de recursos disponibles.</t>
  </si>
  <si>
    <t>Prestar el apoyo logístico y organización de eventos de acuerdo con las solicitudes recibidas y a la disponibilidad de salones.</t>
  </si>
  <si>
    <t xml:space="preserve">Prestar los servicios administrativos de emergencias, seguridad estratégica y control de acceso a las sedes que conforman la SDS.  así como  garantizar la continuidad en el manejo,  monitoreo y control de equipos que se administran desde el sistema de automatización seguridad y control. </t>
  </si>
  <si>
    <t>Prestar de manera ópima el servicio de correspondencia y fotocopiado solicitados por las dependencias</t>
  </si>
  <si>
    <t>Garantizar la ejecución de los recursos financieros de gastos de funcionamiento que maneja la Dirección Administrativa, así como apoyar el manejo y control del fondo fijo de caja menor.</t>
  </si>
  <si>
    <t>Apoyar el proceso de fortalecimiento de la implementación del sistema SI- CAPITAL, de los modulos de correspondencia (CORDIS) y de  Almacen e Inventarios (SAE/SAI)</t>
  </si>
  <si>
    <t>Ejecutar las actividades requeridas para la Administración y control de Bienes devolutivos de la Entidad</t>
  </si>
  <si>
    <t xml:space="preserve">Suministrar los elementos necesarios para el desarrollo de las actividades propias de las dependencias de la SDS. </t>
  </si>
  <si>
    <t xml:space="preserve">Garantizar la custodia de bienes recibidos  por la Dirección Administrativa -Almacén </t>
  </si>
  <si>
    <t>Realizar el acompañamiento y seguimiento para la contratacion del intermediario y la adquisición de las polizas que componen el programa de seguros de la entidad, así como apoyar la ejecución del mismo, al interior de la Entidad.</t>
  </si>
  <si>
    <t>Lograr el aprovechamiento del 60% del total de residuos no peligrosos que se generan en la entidad.</t>
  </si>
  <si>
    <t>Lograr mediante estrategias de comunicación, la reducción de el consumo en metros cúbicos de agua, que no sobrepase el  1,2 m3 por persona, promoviendo la cultura de los servidores publicos de la Entidad, para el reporte de fugas de agua logrando el control y solucion de las mismas.</t>
  </si>
  <si>
    <t>Optimizar el consumo de energía, a través de las buenas prácticas en el uso y aprovechamiento de la luz natural, mediante el empleo de tecnologías que permitan disminuir el consumo de energía eléctrica.</t>
  </si>
  <si>
    <t>Dar respuesta dentro de los términos establecidos en el SDQS. a  los  Derechos de petición designados por atención al usuario</t>
  </si>
  <si>
    <t>Acciones de mantenimiento peventivo y correctivo de los bienes muebles e inmuebles de la SDS. realizados en el período</t>
  </si>
  <si>
    <t xml:space="preserve">% de Ejecución del plan de transferencias documentales con destino al archivo central </t>
  </si>
  <si>
    <t>% De solicitudes internas y externas  de documentos</t>
  </si>
  <si>
    <t xml:space="preserve">% de provision de servicio administrativo de transporte </t>
  </si>
  <si>
    <t>% de provisión de servicio administrativo de apoyo logístico y organización de eventos.</t>
  </si>
  <si>
    <t>% de Solicitudes atendidas desde el grupo de Seguridad y Control/solicitudes realizadas por las dependencias de la SDS.</t>
  </si>
  <si>
    <t xml:space="preserve">% de provisión de servicio administrativo de correspondencia Interna y Externa </t>
  </si>
  <si>
    <t>% de de ejecución de los recursos financieros que maneja la Dirección Administrativa</t>
  </si>
  <si>
    <t>Porcentaje de avance en la ejecución de acciones de apoyo a la implementación de los modulos de correspondencia(CORDIS) y Almacén (SAE/SAI) Si-Capital.</t>
  </si>
  <si>
    <t>Ejecución de actividades para la Administración y control de Bienes devolutivos de la Entidad.</t>
  </si>
  <si>
    <t>Porcentaje de bienes entregados por la Dirección Administrativa -  Almacén.</t>
  </si>
  <si>
    <t xml:space="preserve">Porcentaje de bienes recibidos y en custodia del Almacen </t>
  </si>
  <si>
    <t>Administración de programa de seguros de la entidad.</t>
  </si>
  <si>
    <t>% de aprovechamiento de residuos solidos no peligrosos</t>
  </si>
  <si>
    <t>Consumo en metros cúbicos de agua promedio por persona</t>
  </si>
  <si>
    <t>Consumo en Kwh. de energía promedio por persona</t>
  </si>
  <si>
    <t>Número de derechos de petición   respondidos a través del "Sistema Distrital de Quejas y Soluciones" de Secretaría Distrital de Salud - SDQS-</t>
  </si>
  <si>
    <t>Gobernanza y Rectoria en Salud</t>
  </si>
  <si>
    <t>Superar la segregación e inequidad en salud de la población en los territorios del Distrito Capital, mediante la formulación, ejecución, monitoreo y evaluación de políticas públicas sanitarias, que den respuesta a las necesidades y expectativas de la población de la ciudad, afectando los determinantes de la salud intersectorialmente, la sostenibilidad financiera, la gestión transparente, la vigilancia de las instituciones y la protección de los recursos.</t>
  </si>
  <si>
    <t>Bogota decide y protege el derecho fundamental a la salud público</t>
  </si>
  <si>
    <t>Fortalecimiento de la Gestión y Planeación para la Salud</t>
  </si>
  <si>
    <t>Construir y poner en funcionamiento el 100% del sistema de Análisis y Evaluación y Políticas de Salud para el Distrito Capital como base para la formulación y ajuste de planes, programas y proyectos, al 2016.</t>
  </si>
  <si>
    <t>Una Bogota que defiende y fortalece lo publico</t>
  </si>
  <si>
    <t xml:space="preserve">Porcentaje de  construcción e implementación del Sistema integral de análisis y evaluación de políticas de salud
</t>
  </si>
  <si>
    <t xml:space="preserve">% de avance en la implementación de los ocho planes de acción.
</t>
  </si>
  <si>
    <t>Gobernanza y Rectoría en Salud</t>
  </si>
  <si>
    <t>Nombre de la Dirección u Oficina:  DIRECCION ADMINISTRATIVA</t>
  </si>
  <si>
    <t xml:space="preserve">Objetivo Plan Estratégico de la Entidad </t>
  </si>
  <si>
    <t>Fecha de diligenciamiento:</t>
  </si>
  <si>
    <t>Programado 2015</t>
  </si>
  <si>
    <t>Ejecutado
2015</t>
  </si>
  <si>
    <t>Realizar la minuta de las solicitudes radicadas en la Subdirección de Contratación</t>
  </si>
  <si>
    <t>Adelantar los procesos contractuales persona natural bajo el estándar de tiempo establecido (1 a 8 días) para la elaboración de la minuta</t>
  </si>
  <si>
    <t>Gestionar las solicitudes de contratos para las diferentes modalidades de selección dentro de los estándares definidos para cada una.</t>
  </si>
  <si>
    <t>Gestionar las solicitudes de contratos para la modalidad de selección contratación directa (diferente a persona natural) dentro del estándar definido (1 a 15 días).</t>
  </si>
  <si>
    <t>Medir la gestión desde la expedición del CDP y la fecha de radicado de la solicitud de elaboración del contrato o de inicio del proceso.</t>
  </si>
  <si>
    <t>% de oportunidad en la gestión contractual</t>
  </si>
  <si>
    <t>% de cumplimiento del estándar en la elaboración de contratos de persona natural.</t>
  </si>
  <si>
    <t>% de cumplimiento del estándar en la gestión contractual en la modalidad de procesos de selección.</t>
  </si>
  <si>
    <t>% de cumplimiento del estándar en la gestión contractual en la modalidad de contratación directa (diferente a persona natural)</t>
  </si>
  <si>
    <t>% de cumplimiento del estándar  en la gestión precontractual para todas las modalidades de contratación.</t>
  </si>
  <si>
    <t>03</t>
  </si>
  <si>
    <t>"Una Bogotá que defiende y fortalece lo público"</t>
  </si>
  <si>
    <t>Implementar y mantener el sistema integrado de gestión, orientado al logro de la acreditación como dirección territorial de salud, en el marco del mejoramiento continuo.</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</si>
  <si>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</si>
  <si>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</si>
  <si>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</si>
  <si>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</si>
  <si>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</si>
  <si>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</si>
  <si>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</si>
  <si>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</si>
  <si>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</si>
  <si>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</si>
  <si>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Algunas de las dependencias de la Secretaria Distrital de Salud no cuentan con un referente de archivo. Así mismo la documentación al ser revisada por el grupo de Archivo No cumple con lo estipulado en la Circular 010 de 2006. Procedimiento Técnico de Transferencia documental.
Los referentes de archivo no tienen claro cuanta documentación tienen a cargo cada una de las Dependencias.
</t>
  </si>
  <si>
    <t>Se continua dando respuesta y tramite oportuno a las solicitudes internas y externas de documentos, de conformidad con los lineamientos establecidos para tal fin.</t>
  </si>
  <si>
    <t>La  oportunidad y en las respuestas a las solicitudes internas y externas de documentos recibidas por parte de los usuarios; de igual manera se cuenta con personal idóneo para realizar estas actividades.
De acuerdo a las unidades de conservación de los documentos se tienen debidamente foliadas, organizadas y almacenadas, lo que facilita la búsqueda y la respuesta a las solicitudes presentadas por los usuarios del servicio.</t>
  </si>
  <si>
    <t>No devolver oportunamente por parte de la Direcciones  los documentos  prestados por el Archivo Central,  genera traumatismos en el control y seguimiento en el aplicativo del Archivo.</t>
  </si>
  <si>
    <t xml:space="preserve">En este mes se pudieron prestar con oportunidad los servicios solicitados debido al apoyo que se tiene con el contrato firmado con la empresa Bip transportes. Cumpliento con las solicitudes de transporte que requirio cada dependencia. 
Al aplicarse la resolución 609 del 31 de julio de 2012 la cual dice: que solo se espera 15 minutos después de autorizado el servicio se ha tratado de mejorar la gestión pero muchos de los Directivos no son concientes en la aplicación de esta.  
</t>
  </si>
  <si>
    <t>A traves de la resolución 609 del 31 de julio de 2012, la cual dice: que asignado el servicio y pasado 15 minutos y el funcionario no baja, este se pierde; se ha empezado en un proceso de concientización a los funcionarios de la Entidad para que nos avicen con anticipación la cancelación de los servicios o el dar la hora real en la cual tomarán el servicio.</t>
  </si>
  <si>
    <t>Se atendieron solicitudes previamente programadas por parte de los Hospitales, del Despacho, y las diferentes dependencias de la SDS</t>
  </si>
  <si>
    <t>Apoyo logístico oportuno a los eventos programados por las dependencias de la Entidad.</t>
  </si>
  <si>
    <t xml:space="preserve">A través del Procedimiento de Gestión de Correspondencia ejecutado por la Dirección Administrativa, se logró la prestación del servicio de radicación de correspondencia tanto interna como externa y su respectiva distribución a través de recorridos internos, casilleros para Hospitales y EPS, y los despachados por correo y mensajería motorizada a través de la empresa Servicios Postales Nacionales S.A. contratada para tal fin .    
Se atendio el 100% de las solcitudes de fotocopiado que realizaron las dependencias de la SDS </t>
  </si>
  <si>
    <t xml:space="preserve">El modulo de correspondencia Cordis presenta dificultad para cuantificar la totalidad de documentos, ya que no presenta un contador de las radicaciones realizadas por mes y por usuario, sin embargo esta labor se realiza a traves de la Dirección TIC. mediante base de datos.
Se han realizado reuniones con el personal que apoya la implementación del aplicativo para responder inquietudes y formular soluciones.
</t>
  </si>
  <si>
    <t>Se realizò en entrega de los diferentes pedidos de bienes devolutivos, de consumo tales como papelerìa, ùtiles de oficina e insumos para computador, entre otros a las dependencias de la SDS, entrega de medicamentos y biológicos como vacunas  a las ESES y otras Instituciones de Salud en forma oportuna.</t>
  </si>
  <si>
    <t>Se realizó las entregas  oportunas de los elementos solicitados.</t>
  </si>
  <si>
    <t>Se continuò con el   cargue de informaciòn y actualizaciòn en el aplicativo SICAPITAL SAE-SAI al cierre del mes  se ha presentado algunos inconvenientes para realizar la aprobacion y cierre de los cargues de informaciòn.</t>
  </si>
  <si>
    <t>Se realizò la  revisión, recepciòn  e ingreso de todos los elementos adquiridos por la entidad  y los elementos y/o insumos  entregados por el Ministerio de la Proteccion Social y otras Secretarìas de Salud a nivel nacional para este periodo.</t>
  </si>
  <si>
    <t>Se realizò el ingreso oportuno de los elementos adquiridos or la entidad.</t>
  </si>
  <si>
    <t xml:space="preserve">Se realizan  asistencias técnicas del módulo CORDIS, en la Direcciòn Administrativa a los que lo requieren,  de los servidores públicos y contratistas asignados para el tema de radicación. 
Se realizan capacitaciones cuando se requiere y el reporte de bloqueos a TIC cuando existen fallas en el módulo CORDIS.
SAE/SAI: Se continúa con la inclusión de información, se reportan las incidencias y se presta asistencia técnica. </t>
  </si>
  <si>
    <t xml:space="preserve"> CORDIS : En el mes de junio se realizó (1) asistencias técnicas, bloqueos (1) por parte del módulo de correspondencia Cordis y (2) bloqueos por inconvenientes de red.
SAE/SAI : SAI: Fecha de corte al 15/12/2014  debido a las incidencias pendientes por ajustar, sobre elementos devolutivos, aprobados los traslados de elementos al 07/05/2015, en estado de elaboración de traslados de egresos devolutivos al 07/05/2015. Incidencias pendientes (4).
Fecha de corte de la información para SAE cerrado y aprobado del 06/05/2015 en egresos de consumo, en estado de elaboración de egresos de consumo al 02/07/2015 ,  Ingresos de consumo aprobados al 07/05/2015, ingresos de consumo en estado de elaboración hasta el 30/06/2015, ingresos devolutivos de bienes muebles aprobados  al 23/06/2015. </t>
  </si>
  <si>
    <t>La oportuna y buena  atención   por parte de los servidores públicos y Contratistas de la Dirección Administrativa  que prestan servicios  a los usuarios internos y externos  se ha reflejado en las disminución de quejas y reclamos presentadas para el período.</t>
  </si>
  <si>
    <t xml:space="preserve">Se continua trabajando con el apoyo de la Cooperativa Multiactiva de Trabajadores Coopdisa en las campañas de sensibilización sobre la correcta separación en la fuente en el espacio de la Cafetería,  del mismo modo  para la compra de canecas para el deposito de residuos y de MPR con sus respectivos avisos de lo que debe depositarse en cada caneca. 
Con las campañas de socialización permanente que se envían a través de SDS. Comunicaciones, se ha visto reflejado en el aumento del Material Potencialmente Reciclable y se ha visto el compromiso por parte de los colaboradores de la Entidad.  Se realizo capacitacion el personal de aseo sobre la correcta sepraracion en la fuente y la ruta sanitaria.
</t>
  </si>
  <si>
    <t>11.5%</t>
  </si>
  <si>
    <t xml:space="preserve">Se continua trabajando permanentemente con el apoyo del  personal de aseo, sobre la correcta separación en la fuente, adicional se continúa con las siguiente campañas:
1-  "Tapitas de vida" que busca reciclar las tapitas plástica para ayudar a la fundación SANAR quien vela por los niños con cáncer de bajos recursos, esta campaña nos ha permitido reciclar las tapitas aumentando la capacidad de reciclaje. En el mes de marzo se instalaron recipientes para la recoleccion de tapas plasticas gestion realizada por la Direccion Administrativa.
2- Recolección de pilas, baterías, accesorios para celular  aparatos eléctricos, en recipientes( tambores) para la recolección.
3- Se trabaja conjuntamente con la ANDI en el programa de pos consumo en donde realizamos las entregas de luminarias, llantas, aparatos eléctricos y las pilas generadas por la entidad en el programa de reciclaje con la Secretaria de Ambiente, estas entregas no tiene ningún costo para la Entidad. 
4- Sensibilización de todos los colaboradores por medio de los pendones y los Tips que se pasan constantemente sobre uso eficiente de los residuos.
5-  Se entregaron las luminarias y las pilas generadas por la SDS. en el programa de reciclaje de la Secretaria de Ambiente. </t>
  </si>
  <si>
    <t xml:space="preserve"> Se ha mantenido el consumo de agua por debajo de la línea base, esto debido a las diferentes campañas de sensibilización que se llevan a cabo en la entidad, tales como  publicación de avisos en acrílico en los baños sobre el uso eficiente del agua.
De otra parte se trabajo en coordinación con la empresa de aseo  y la empresa de Vigilancia acerca del cumplimiento de las metas PIGA con el fin que realicen seguimiento y reporte al grupo de mantenimiento, cuando se detectan fugas de agua, por lo que se coordina el mantenimiento y las reparaciones necesarias en la tubería y grifos de la entidad, que evite el incremento del consumo de agua. 
Se realizo el Plan de Acción PIGA contemplando actividades que permiten una mayor eficiencia en el consumo de agua y ahorro..</t>
  </si>
  <si>
    <t>Se ha logrado mediante estrategias de comunicación cumplir con el indicador.
Se continúan con las campañas de  sensibilización permanente a los servidores (as) sobre el ahorro y uso eficiente del agua a través de los Tips de sensibilización, los pendones y las carteleras Institucionales.</t>
  </si>
  <si>
    <t>Se ha mantenido el consumo de energia por debajo de la línea base, esto debido a las diferentes campañas de sensibilización que se llevan a cabo en la entidad, tales como  publicación de avisos en acrílico en los baños sobre el uso eficiente del energia, los tips que se envia por sds comunicaciones y las publicaciones en la cartelera digital..
De otra parte se trabajo en coordinación con la empresa de aseo  y la empresa de Vigilancia acerca del cumplimiento de las metas PIGA con el fin que realicen seguimiento y reporte al grupo de mantenimiento, cuando se detectan perdidas de energia, por lo que se coordina el mantenimiento y las reparaciones necesarias en el componente electrico.
Se realizo el Plan de Acción PIGA contemplando actividades que permiten una mayor eficiencia en el consumo de energia.</t>
  </si>
  <si>
    <t>Se ha logrado mediante estrategias de comunicacion cumplir con este indicador.
Se continúan con las campañas de  sensibilización permanente a los servidores (as) sobre el ahorro y uso eficiente del energia a través de los Tips de sensibilización, los pendones y las carteleras Institucionales.</t>
  </si>
  <si>
    <t>Durante el mes de Julio se realizaron las siguientes activiades de mantenmiento: 
* El grupo de mantenimiento hace arreglos locativos, electricos, cerrajeria y de plomeria, entre otros a los bienes muebles de la S.D.S.   
* Se realiza la entrega del material faltante de puestos de trabajo por parte del contratista y se elaboró la adicion No. 1 y prorroga No. 1 del contrato No. 1030 de 2015, cuyo objeto es: Contratar la adquisicion de elementos, insumos, repuestos y materiales para el mantenimiento de los puestos de trabajo de la Secretaria Distrital de Salud.  
- Se hace la entrega y entrada al almacen por parte del contratista del contrato No. 1184 de 2015, cuyo  objeto es la: Adquisicion de equipos y herramienta menor para la Secretaria Distrital de Salud.
* Se adelantan los procesos de contratación que a continuación se relacionan, ante las Subdirecciones de Contratación y de Bienes y Servicios:    
- Se realiza la evaluacion al proceso de: "Mantenimiento integral preventivo y correctivo de las instalaciones de la S.D.S. y sus sedes en Custodia". 
- Se realiza la evaluacion al proceso de: "impermabilización de Cubiertas, muros, balcones de la S.D.S. II Etapa". 
- De acuerdo con las observaciones de la Subdirección Juridica se reanuda con los  procesos de dos interventorias, las cuales se adelantarán individualmente: 
"Interventoria, tecnica, administrativa, finanicera y ambiental para la impermabilización de Cubiertas, muros, balcones de la S.D.S. II Etapa". "Interventoria, tecnica, administrativa, finanicera y ambiental para el mantenimiento preventivo y correctivo para la S.D.S. y sus sedes en custodia".  
 A continuacion se describen y cuantifican actividades de mantenimiento que se han ejecutado durante el presente periodo: 
Arreglos Locativos: 34
Plomeria: 14 
Electricos: 29 
Cerrajeria: 30    
TOTAL 107</t>
  </si>
  <si>
    <t xml:space="preserve">Se ejecutan actividades de mantenimiento menores,  se atiende los  requermientos y emergencias y se compran los elementos y materiales deacuerdo con la disponiblidad de recursos por caja menor. </t>
  </si>
  <si>
    <t xml:space="preserve">Demoras en la obtención de las cotizaciones para elaborar el estudio del mercado. </t>
  </si>
  <si>
    <t>2- Elaboración y recepción del documento tecnico para cotizar, estudio del sector, estudios previos y proyecto de pliegos para las obras de "impermabilización de Cubiertas, muros, balcones de la S.D.S. II Etapa" así como el  proceso de Interventoria, tecnica, administrativa, finanicera y ambiental"</t>
  </si>
  <si>
    <t>Durante el mes de Julio de 2015  se realizo  la recepción de las transferencias  realizada por las dependencias, para un total de   104 cajas de transferencias.
Así mismo, se recepcionarion 19 cajas de eliminación de documentos.</t>
  </si>
  <si>
    <t>Durante el mes de julio de 2015, el personal de Archivo Central  se recibió a satisfacción la transferencia de las Direcciones:  ASUNTOS DISCIPLINARIOS, SUBDIRECCIÓN ADMINISTRACIÓN DE ASEGURAMIENTO, SUBDIRECCIÓN, INSPECCION, VIGILANCIA Y CONTROL, TUTELAS, SUBDIRECCIÓN, INSPECCION, VIGILANCIA Y SERVICIOS DE SALUD
Las dependencias a las cuales se les realizo el proceso de eliminación de documentos fueron las siguientes:
SUBDIRECCIÓN ADMINISTRACIÓN DE ASEGURAMIENTO</t>
  </si>
  <si>
    <t>Los resultados obtenidos durante el mes de Julio de 2015  por concepto de transferencias recibidas a satisfaccion por parte de las de las dependencias son:
ASUNTOS DISCIPLINARIOS: 8 cajas
SUBDIRECCIÓN ADMINISTRACIÓN DE ASEGURAMIENTO: 2 cajas
SUBDIRECCIÓN, INSPECCION, VIGILANCIA Y CONTROL: 30 cajas
TUTELAS: 58 cajas
SUBDIRECCIÓN, INSPECCION, VIGILANCIA Y SERVICIOS DE SALUD: 6 cajas
Los resultados obtenidos durante el mes de Junio de 2015  por concepto de eliminación fue el siguiente:
SUBDIRECCIÓN ADMINISTRACIÓN DE ASEGURAMIENTO: 19 cajas</t>
  </si>
  <si>
    <t>Durante el mes de Julio  de 2015,  se recibieron  solicitudes internas 767 y  350 solicitudes externas, para un total de  1117 solicitudes atendidas por parte del Grupo de Archivo Central.</t>
  </si>
  <si>
    <t xml:space="preserve">En el mes de julio de 2015, se realizó la prestación del servicio de transporte a las diferentes dependencias de la Secretaría Distrital de Salud  (notificaciones, auditorías a hospitales, tutelas, recorridos y otros servicios). </t>
  </si>
  <si>
    <t xml:space="preserve">Durante el mes de julio se presto un total de 220 servicios de transportes a solicitudes internas con personal de planta; y  622 servicios prestado con el contrato No. 0934 con la empresa bip transportes para un total de 842 solicitudes realizadas a través del correo y telefónicamente, las cuales son evidencia de la coordinación y el buen funcionamiento del grupo de transportes. 
</t>
  </si>
  <si>
    <t>El servicio de transporte ha sido propicio ha cada una de las solicitudes y esto se refleja en los 842 servicios prestados.</t>
  </si>
  <si>
    <t>En este mes de junio se ha avanzado un poco en el tema de la disminución del tiempo de espera, esto debido a la aplicación de la resolución 609 y al plan pedagogico de concientización de la austeridad en el gasto y la eficiente utilización de los recursos públicos, este plan se ejecuto vía telefónica y por correo enviado a los diferentes Directivos y funcionarios de la Entidad; dando como resultado la disminución del valor de la factura de la empresa contratada.</t>
  </si>
  <si>
    <t>En el mes de julio de 2015, se presto un total de  842 servicios de transporte, solicitados por las diferentes áreas de la Secretaria Distrital de Salud a traves del correo y telefónicamente, avalando de esta manera la eficiencia y oportuna respuesta del Grupo de Transportes.</t>
  </si>
  <si>
    <t>En el mes de  Julio se atendieron oportunamente 158 solicitudes en los cuatro (04) auditorios y salas con las que cuenta la SDS. para un total de 5875  personas que asistieron a los eventos</t>
  </si>
  <si>
    <t>Falta de programación oportuna de los eventos por parte de las dependencias, lo que ocasiona que no se puedan atender en un 100% los requerimientos.
Por falta de suficientes espacios no fue posible  atender 44 solicitudes de auditorios en el mes de Julio  de 2015</t>
  </si>
  <si>
    <t>En el mes de  Julio  se atendieron oportunamente 158 solicitudes en los cuatro (04) auditorios y salas con las que cuenta la SDS. para un total de 5875  personas que asistieron a los eventos</t>
  </si>
  <si>
    <t>Se realizaron ajustes en el esquema de operación del servicio de vigilancia de acuerdo a novedades observadas desde medios Tecnológicos de Seguridad y Control.</t>
  </si>
  <si>
    <t xml:space="preserve">Se han a adelantado investigaciones pertinentes a eventos relevantes de seguridad, trazabilidades con el apoyo de Medios Tecnológicos, del Centro de Seguridad y Control. 
</t>
  </si>
  <si>
    <t>Durante el mes de JULIO   de 2015  por parte del Grupo Estratégico de Seguridad y Control se prestaron 5143  Servicios relacionados con la novedades control de acceso,   Emergencias y Seguridad, Manejo y Control de Equipos.</t>
  </si>
  <si>
    <t>e encuentra en proceso de ajuste el sistema de Bacukp para el Sistema de CCTV. propiedad de la entidad a través de Vigilancia Acosta Ltda.,  no obstante se salvaguarda la integridad de la información de acuerdo a capacidad de almacenamiento de los DVR. Se espera diagnostico de Ing. de Acosta sobre fallo de DVR de la Entidad para solcitar ajuste a empresa que presta mantenimiento para reacondicionar su operacion. 
Se  adelanta proceso para restablecimiento CCTV IP del Centro de Zoonosis averiado por descarga eléctrica. Reclamacion ante seguro Entidad,
Se adelanta consecucuion de informacion para realizar Fase No 2 Sistema de Control de Acceso de la Entidad.</t>
  </si>
  <si>
    <t>Durante el mes de  Julio de 2015, se realizó la prestación oportuna del servicio de Correspondencia tanto a nivel interno que es la documentación producida por las diferentes dependencias de la entidad, así como externo que son los documentos recepcionados de los usuarios de los servicios de la Entidad.
Con relación a la correspondencia interna, cada una de las dependencias radica sus propios documentos, la labor que actualmente desempeña el grupo de correspondencia es la recepción y verificación mediante el aplicativo CORDIS de los documentos que se deben enviar a nivel interno y externo</t>
  </si>
  <si>
    <t xml:space="preserve">Se recibieron y radicaron por el grupo de Correspondencia  durante el mes de Julio de 2015, radicados  por el Grupo de Correspondencia fueron  8850   y recibidos por el grupo de correspondencia interna fueron de 15103 dentro de los cuales se encuentran los rechazos del grupo de correspondencia, devoluciones y recepción de documentos.
Se recibieron 317 solicitudes de fotocopiado y se sacaron 49.414 fotocopias.
</t>
  </si>
  <si>
    <t xml:space="preserve">Se recibieron y radicaron por el grupo de Correspondencia  durante el mes de Julio de 2015, radicados  por el Grupo de Correspondencia fueron  8850   y recibidos por el grupo de correspondencia interna fueron de 15103 dentro de los cuales se encuentran los rechazos del grupo de correspondencia, devoluciones y recepción de documentos.
Se recibieron 317 solicitudes de fotocopiado y se sacaron 49.414 fotocopias.
</t>
  </si>
  <si>
    <t>Se presentaron inconvenientes en el proceso de contratación del servicio de vigilancia lo que ocasionó la terminación del proceso e iniciación de un nuevo proceso contractual.</t>
  </si>
  <si>
    <t xml:space="preserve">Durante el mes de julio, se remitieron a la Subdirección de Contratación,  los documentos para iniciar los procesos de contratación para el mantenimiento de archivadores, mantenimiento de aire acondicionado, mantenimiento de equipos de presión, mantenimiento de cuartos frios, mantenimiento de vehículos y se inicio el proceso de compra de papelería y útiles de oficina por Acuerdo Marco de Precios, a través de la Tienda Virtual de Colombia Compra Eficiente.                                                    Se elaboró y remitió a la Subdirección de Planeación Sectorial, el Anteproyecto de Presupuesto de Gastos de Funcionamiento para la Vigencia 2016. 
Durante este periodo la Caja Menor adquirió bienes y servicios con cargos a seis (6) de los siete (7) rubros de los que dispone. Por un total de ($2.297.399). 
</t>
  </si>
  <si>
    <t xml:space="preserve">En el Presupueso de Gastos de Funcionamiento,de los rubros  que son ejecutados por la Dirección Administrativa  ($11.505.836.000), en el mes de julio se alcanzo una ejecución acumulada del 41%, así: Gastos de Computador $45.483.720, Combustibles $10.904.000,  Materiales y Suministros $84.708.091,  Compra de Equipo $16.802.795, Gastos de Transporte y Comunicación $688,756,474, Impresos y Públicaciones $4.301.194, Mantenimiento $2.201.651.421, seguros $832.262.315, servicios públicos $838.408.488,  e Impuestos, Tasas y Contribuciones $20.560.564
La Caja Menor prestó apoyo para  el desarrollo de los procesos de las siguientes áreas de la Entidad: Subdirección de Bienes y Servicios - Mantenimiento - Almacén, Dirección de Infraestructura y Tecnología, Subdirección de Contratación, Despacho, Dirección de Gestión del Talento Humano, Dirección TIC, Dirección Financiera - Tesorería.
</t>
  </si>
  <si>
    <t>Se realizó la contratación del mantenimiento de plantas eléctricas, mantenimiento de ascensores, caracterización de aguas residuales, suscripciones al Diario El Tiempo, así como la adición del contrato 1030-2015 para el suministro de repuestos e insumos para puestos de trabajo
La Caja Menor prestó atención aportuna a los requerimientos que le realizaron las diferentes dependencias; Dentro de los tiempos y la normatividad vigente.</t>
  </si>
  <si>
    <t>En el Presupueso de Gastos de Funcionamiento,de los rubros  que son ejecutados por la Dirección Administrativa  ($11.505.836.000), en el mes de julio se alcanzo una ejecución acumulada del 41%, así: Gastos de Computador $45.483.720, Combustibles $10.904.000,  Materiales y Suministros $84.708.091,  Compra de Equipo $16.802.795, Gastos de Transporte y Comunicación $688,756,474, Impresos y Públicaciones $4.301.194, Mantenimiento $2.201.651.421, seguros $832.262.315, servicios públicos $838.408.488,  e Impuestos, Tasas y Contribuciones $20.560.564
La Caja Menor atendió 22 solicitudes de adquisición de bienes y/o servicios. Con los extractos recibidos se realizó la conciliación bancaria del mes de junio de 2015. Se llevó registro en los libros de Banco y Efectivo de los movimientos realizados durante el periodo del 1 al 31 de julio de 2015, y se realizó el proyecto de resolución de reconocimiento del gasto y solicitud el reembolso correpondiente al mes de junio de 2015.</t>
  </si>
  <si>
    <t xml:space="preserve">En  julio se  presta el apoyo al proceso de fortalecimiento en la implementación del módulo de correspondencia CORDIS, en la Direcciòn Administrativa  y SAE/SAI en la Dirección Administrativa, validando y  certificando la información existente en el sistema contra  los documentos físicos. </t>
  </si>
  <si>
    <t xml:space="preserve">CORDIS : En el mes de julio se realizó (1) asistencias técnicas, bloqueos (1) por parte del módulo de correspondencia Cordis y (2) bloqueos por inconvenientes de red.
SAE/SAI : SAI: Fecha de corte al 15/12/2014  debido a las incidencias pendientes por ajustar, sobre elementos devolutivos, aprobados los traslados de elementos al 07/05/2015, en estado de elaboración de traslados de egresos devolutivos al 07/05/2015. Incidencias pendientes (4).
Fecha de corte de la información para SAE cerrado y aprobado del 06/05/2015 en egresos de consumo, en estado de elaboración de egresos de consumo al 02/07/2015 ,  Ingresos de consumo aprobados al 07/05/2015, ingresos de consumo en estado de elaboración hasta el 30/06/2015, ingresos devolutivos de bienes muebles aprobados  al 23/06/2015. </t>
  </si>
  <si>
    <t>Durante el mes de julio de 2015 se realizaron 294 traslados de elementos devolutivos,   se actualizaron  109 carteras y se realizaron 47  reintegros al Almacén,  de acuerdo con las solicitudes presentadas, por las diferentes dependencias y los servidores públicos de la Entidad.</t>
  </si>
  <si>
    <t>Se realizó el acompañamiento para la entrega de bienes en los Hospitales de la Red Adscrita, de acuerdo a programación de la Dirección de Infraestructura</t>
  </si>
  <si>
    <t xml:space="preserve">294 Traslados 
109 Carteras Actualizadas 
47  Reintegros 
</t>
  </si>
  <si>
    <t xml:space="preserve">En el mes de Julo de 2015  se  entregaron a las Dependencias de la SDS, a las ESES, y otras instituciones de Salud bienes por valor de $5,898,903,270,11 lo cual comparado con el valor del inventario neto acumulado de Almacén de $4,248,145,933,78 corresponden a un 138,86%.         </t>
  </si>
  <si>
    <t>En el mes de Julio de 2015  se ingresaron  bienes   por un valor de $5,624,699,973,00  lo cual comparado con el valor del inventario neto acumulado de Almacén de $4,4248,145,933,78  corresponden a 141,54%.</t>
  </si>
  <si>
    <t xml:space="preserve">En el mes de Julio de 2015  se  entregaron a las Dependencias de la SDS, a las ESES, y otras instituciones de Salud bienes por valor de $5,898,903,270,11 lo cual comparado con el valor del inventario neto acumulado de Almacén de $4,248,145,933,78 corresponden a un 138,86%.         </t>
  </si>
  <si>
    <t>En el mes de Julio de 2015  se ingresaron  bienes   por un valor de $5,624,699,973,00  lo cual comparado con el valor del inventario neto acumulado de Almacén de $4,248,145,933,78 corresponden a 141,54%.</t>
  </si>
  <si>
    <t xml:space="preserve">En el mes de julio, se suscribió el Contrato 1356-2015 con la firma Jargu S.A. para la prestación del servicio  de Intermediario de Seguros.                </t>
  </si>
  <si>
    <t>En el mes de julio, se inicio el proceso de cotización de los SOAT para los vehículos del parque automotor, a través de Acuerdo Marco de Precios, por la Tienda Virtual de Colombia Compra Eficiente.</t>
  </si>
  <si>
    <t>Durante el mes de julio se  reportaron a la Dirección Administrativa un siniestro por daño de un vehículo,  un siniestro por hurto de un computador portátil y un siniestro por hurto de un radio de comunicaciones que se encontraba asignado al Hospital El Tunal.
Se continúa realizando seguimiento a los siniestros reportados a la compañía de seguros</t>
  </si>
  <si>
    <t>Frente a la contratación de la póliza de responsabilidad civil servidores públicos, se obtuvo el concepto favorable por parte de la Secretaría de Hacienda para realizar un traslado presupuestal para adicionar recursos  e iniciar un nuevo proceso contractual.</t>
  </si>
  <si>
    <t>Durante el mes de julio se  reportaron a la Dirección Administrativa un siniestro por daño de un vehículo,  un siniestro por hurto de un computador portátil y un siniestro por hurto de un radio de comunicaciones que se encontraba asignado al Hospital El Tunal.</t>
  </si>
  <si>
    <t>Durante el mes de julio de 2015  se presentaron  una (1) sugerencia  y cinco (5) solicitudes de petición. Se continua prestando una  atención amable y cordial  a los usuarios tanto internos como externos por parte del personal que presta servicios al usuario, igualmente se han llevado a cabo capacitaciones.</t>
  </si>
  <si>
    <t xml:space="preserve"> En el mes de julio de 2015, la Dirección  se recibieron  una (1) sugerencia  y cinco (5) solicitudes de petición.                          </t>
  </si>
  <si>
    <t>En el mes de juliode 2015, la Dirección  se recibieron  una (1) sugerencia  y cinco (5) solicitudes de petición.</t>
  </si>
  <si>
    <t xml:space="preserve">Con el objetivo de continuar apoyando el desarrollo de los procesos misionales, estrategicos y de apoyo de la Entidad y promover el trabajo digno la subdirección gestiono las solicitudes de recurso humano radicadas a su interior dentro de los estandares de tiempo definidos para la elaboración de cada uno de ellos.   </t>
  </si>
  <si>
    <t xml:space="preserve">Se logra dar cumplimiento del Plan Anual de Adqusiciones definido para la vigencia 2015, de donde se suscribieron 1488 contratos y/o convenios nuevos de las diferentes areas de la Entidad. </t>
  </si>
  <si>
    <t>Con 1488 minutas suscritas en el periodo se da cumplimiento en un 95% en la opornunidad contractual de la Subdirección. Se tramitaron 5 convenios.</t>
  </si>
  <si>
    <t xml:space="preserve">En el mes de julio se radicaron 93 solicitudes en el proceso contractual y se suscribieron 14 de las radicadas en julio. En total se suscribieron 135 y quedaron   en el despacho 37. </t>
  </si>
  <si>
    <t>Para el mes de Julio de las 40 minutas que registraron fecha de radicado de ingreso al despacho y que se suscribieron,  34 cumplieron al estar dentro del estandar de 8 días para su elaboración.</t>
  </si>
  <si>
    <t>Para el periodo  de Julio se suscribieron 2 procesos de selección por  Minima cuantía que cumplieron. Los cuales se encuentran dentro de los estandares de tiempo determinados para el  proceso.</t>
  </si>
  <si>
    <t xml:space="preserve">En el mes de Julio de los  4 contratos suscritos y/o convenios , los cuales 3 cumplieron con el estandar. </t>
  </si>
  <si>
    <t>Para el periodo Julio de las 114 mediciones realizadas a  83 cumplieron con el estandar que se determino de 15 días que se tienen determinados para una oportuna radicación de las solicitudes de elaboración de contratos o de inicio de procesos.</t>
  </si>
  <si>
    <t xml:space="preserve">Durante el mes de Julio se realizaron las siguientes activiades de mantenimiento: 
* Electricos. * Cerrajeria. * Locativos. * Plomeria.          El grupo de mantenimiento hace arreglos locativos menores a los bienes muebles de la S.D.S.  
* Se hace entrega por parte del Contratista  material de los contratos de:  
- Contrato No. 1184 de 2015, Objeto: Adquisicion de equipos y herramienta menor para la Secretaria Distrital de Salud. 
- Contrato No. 1030 de 2015, Objeto: Contratar la adquisicion de elementos, insumos, repuestos y materiales para el mantenimiento de los puestos de trabajo de la Secretaria Distrital de Salud.   
* Se adelanta la evaluación de los procesos de contratación ante las Subdirecciónes de Bienes y Servicios y de Contratación:   
- "Mantenimiento integral preventivo y correctivo de las instalaciones de la S.D.S. y sus sedes en Custodia". 
- "Impermabilización de Cubiertas, muros, balcones de la S.D.S. II Etapa". 
- De acuerdo con las observaciones de la Subdirección Juridica se adelantarán los procesos de interventoria individual: "Interventoria, tecnica, administrativa, finanicera y ambiental para la impermabilización de Cubiertas, muros, balcones de la S.D.S. II Etapa". y "Interventoria, tecnica, administrativa, finanicera y ambiental para el mantenimiento preventivo y correctivo para la S.D.S. y sus sedes en custodia".                      . 
 A continuacion se describen y cuantifican las siguientes actividades de mantenimiento que se han desarrollado en el presente periodo: 
Arreglos Locativos: 34
Plomeria: 14 
Electricos: 29 
Cerrajeria: 30    
TOTAL 107
Realizando las siguientes actividades durante los Periodo de  JULIO  de  2015:
- SEGURIDAD Y CONTROL 
Preven.
4 Visitas de Control Semanal. 
Correctivos.
Domo Sotano en servcio Tecnico
(Pdte Aprob reparacion)
- UPS. 
Preven.
4 Visitas de Control Semanal. 
Correctivos.
01 Instalacion condensador UPS 80KVA 
- ASCENSORES  
Preven.
1 Visita Gral de Mto.  al Sistema.
Correctivos.
- MS MICROS Micros (Garantia Sistema)
Preven.
1 Visita Gral de Mto.  al Sistema.
Correctivos.
02 Mesas Controladores en garantia con el contratista.
Pdente que el Contratista realiceTecnicamente Peinado cableado y marquillado,
- SITRAD 
01 Sin repuestos. ( Asis Per Entidad   Control Lab )
</t>
  </si>
  <si>
    <t xml:space="preserve">En el mes de Julio de 2015, el certificado de la Asociacion de Recicladores de Bogota indico que en la SDS se reciclo 1,585 kg de Material Potencialmente Reciclable. Se entrego a la Empresa Aseo Capital 920 Kg de residuos ordinarios. El resultado del indicador para este periodo fue de 63,27 % de MPR. </t>
  </si>
  <si>
    <t>Para el periodo comprendio entre  el consumo de agua en la SDS y sus sedes en custodio fue de 3,841 m3, el consumo percapita de agua se estima en1,01, cumpliendo con el indicador proyectado, esto gracias a las acciones que se han adelantado desde el grupo de Mantenimiento con el control de fugas y goteo, y con las constantes campañas sobre el componente de uso y ahorro eficiente de agua. Se reporta el consumo del periodo anterior dado que aun no ha llegado la facturacion de este periodo, se espera mantener el consumo percapita.</t>
  </si>
  <si>
    <t>Para el periodo comprendido entre el 10-06-2015 al 09-07-2015, el consumo de energia de la SDS y sus sedes en custodio fue de 249,531 Kw/h, el consumo percapita se estima en 68% persona, el cumplimiento de este indicador se debe a las acciones que se han adelantado desde el grupo de Mantenimiento con perdidas de energia, a su vez en la prueba piloto de iluminacion led que se lleva a cabo en la Entidad por la Empresa Minimage, , y con las constantes campañas sobre el componente de uso y ahorro eficiente de Energia.</t>
  </si>
</sst>
</file>

<file path=xl/styles.xml><?xml version="1.0" encoding="utf-8"?>
<styleSheet xmlns="http://schemas.openxmlformats.org/spreadsheetml/2006/main">
  <numFmts count="5">
    <numFmt numFmtId="164" formatCode="_(* #,##0_);_(* \(#,##0\);_(* &quot;-&quot;_);_(@_)"/>
    <numFmt numFmtId="165" formatCode="_(* #,##0.00_);_(* \(#,##0.00\);_(* &quot;-&quot;??_);_(@_)"/>
    <numFmt numFmtId="166" formatCode="000"/>
    <numFmt numFmtId="167" formatCode="0.0%"/>
    <numFmt numFmtId="168" formatCode="0.0"/>
  </numFmts>
  <fonts count="41">
    <font>
      <sz val="11"/>
      <color theme="1"/>
      <name val="Calibri"/>
      <family val="2"/>
      <scheme val="minor"/>
    </font>
    <font>
      <sz val="10"/>
      <name val="Arial"/>
      <family val="2"/>
    </font>
    <font>
      <sz val="11"/>
      <color indexed="8"/>
      <name val="Calibri"/>
      <family val="2"/>
    </font>
    <font>
      <b/>
      <sz val="9"/>
      <color indexed="9"/>
      <name val="Calibri"/>
      <family val="2"/>
    </font>
    <font>
      <sz val="9"/>
      <color indexed="8"/>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11"/>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sz val="11"/>
      <name val="Arial"/>
      <family val="2"/>
    </font>
    <font>
      <b/>
      <sz val="11"/>
      <name val="Arial"/>
      <family val="2"/>
    </font>
    <font>
      <sz val="11"/>
      <color indexed="8"/>
      <name val="Arial"/>
      <family val="2"/>
    </font>
    <font>
      <b/>
      <sz val="11"/>
      <color indexed="8"/>
      <name val="Arial"/>
      <family val="2"/>
    </font>
    <font>
      <sz val="9"/>
      <color indexed="81"/>
      <name val="Tahoma"/>
      <family val="2"/>
    </font>
    <font>
      <b/>
      <sz val="9"/>
      <color indexed="81"/>
      <name val="Tahoma"/>
      <family val="2"/>
    </font>
    <font>
      <sz val="11"/>
      <color theme="1"/>
      <name val="Tahoma"/>
      <family val="2"/>
    </font>
    <font>
      <sz val="11"/>
      <color indexed="8"/>
      <name val="Tahoma"/>
      <family val="2"/>
    </font>
    <font>
      <sz val="12"/>
      <color indexed="8"/>
      <name val="Tahoma"/>
      <family val="2"/>
    </font>
    <font>
      <b/>
      <sz val="11"/>
      <color indexed="8"/>
      <name val="Tahoma"/>
      <family val="2"/>
    </font>
    <font>
      <b/>
      <sz val="11"/>
      <name val="Tahoma"/>
      <family val="2"/>
    </font>
    <font>
      <sz val="11"/>
      <name val="Tahoma"/>
      <family val="2"/>
    </font>
    <font>
      <sz val="12"/>
      <color theme="1"/>
      <name val="Arial"/>
      <family val="2"/>
    </font>
    <font>
      <sz val="26"/>
      <color theme="1"/>
      <name val="Calibri"/>
      <family val="2"/>
    </font>
    <font>
      <sz val="12"/>
      <color rgb="FF000000"/>
      <name val="Tahoma"/>
      <family val="2"/>
    </font>
    <font>
      <sz val="12"/>
      <color indexed="8"/>
      <name val="Arial"/>
      <family val="2"/>
    </font>
    <font>
      <sz val="12"/>
      <name val="Arial"/>
      <family val="2"/>
    </font>
    <font>
      <sz val="11"/>
      <color rgb="FFFF0000"/>
      <name val="Calibri"/>
      <family val="2"/>
      <scheme val="minor"/>
    </font>
    <font>
      <sz val="10"/>
      <name val="Tahoma"/>
      <family val="2"/>
    </font>
    <font>
      <sz val="11"/>
      <color indexed="9"/>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indexed="81"/>
      <name val="Tahoma"/>
      <family val="2"/>
    </font>
  </fonts>
  <fills count="11">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theme="3" tint="-0.249977111117893"/>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9"/>
      </left>
      <right/>
      <top style="thin">
        <color indexed="9"/>
      </top>
      <bottom/>
      <diagonal/>
    </border>
    <border>
      <left/>
      <right style="thin">
        <color indexed="9"/>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0" fontId="1" fillId="0" borderId="0"/>
  </cellStyleXfs>
  <cellXfs count="218">
    <xf numFmtId="0" fontId="0" fillId="0" borderId="0" xfId="0"/>
    <xf numFmtId="0" fontId="3"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3" fillId="2" borderId="1" xfId="0" applyFont="1" applyFill="1" applyBorder="1" applyAlignment="1" applyProtection="1">
      <alignment horizontal="center" vertical="center" wrapText="1"/>
    </xf>
    <xf numFmtId="0" fontId="15"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11" fillId="3" borderId="0" xfId="0" applyFont="1" applyFill="1" applyAlignment="1" applyProtection="1">
      <alignment vertical="center"/>
    </xf>
    <xf numFmtId="0" fontId="5" fillId="2" borderId="1" xfId="0" applyFont="1" applyFill="1" applyBorder="1" applyAlignment="1" applyProtection="1">
      <alignment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0" fillId="4" borderId="0" xfId="0" applyFill="1" applyAlignment="1" applyProtection="1">
      <alignment horizontal="justify" vertical="center"/>
    </xf>
    <xf numFmtId="164" fontId="4" fillId="4" borderId="1" xfId="1" applyNumberFormat="1" applyFont="1" applyFill="1" applyBorder="1" applyAlignment="1" applyProtection="1">
      <alignment horizontal="justify" vertical="center" wrapText="1"/>
    </xf>
    <xf numFmtId="0" fontId="15" fillId="4" borderId="0" xfId="0" applyFont="1" applyFill="1" applyAlignment="1" applyProtection="1">
      <alignment horizontal="justify" vertical="center"/>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left" vertical="center" wrapText="1"/>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left" vertical="center" wrapText="1"/>
    </xf>
    <xf numFmtId="0" fontId="10" fillId="2" borderId="18"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166" fontId="17" fillId="4" borderId="1" xfId="0" applyNumberFormat="1" applyFont="1" applyFill="1" applyBorder="1" applyAlignment="1" applyProtection="1">
      <alignment horizontal="center" vertical="center"/>
    </xf>
    <xf numFmtId="0" fontId="23" fillId="4" borderId="1" xfId="0" applyFont="1" applyFill="1" applyBorder="1" applyAlignment="1" applyProtection="1">
      <alignment vertical="center" wrapText="1"/>
    </xf>
    <xf numFmtId="0" fontId="23" fillId="4" borderId="1" xfId="0" applyFont="1" applyFill="1" applyBorder="1" applyAlignment="1" applyProtection="1">
      <alignment horizontal="center" vertical="center" wrapText="1"/>
    </xf>
    <xf numFmtId="9" fontId="27" fillId="4" borderId="1" xfId="0" applyNumberFormat="1" applyFont="1" applyFill="1" applyBorder="1" applyAlignment="1" applyProtection="1">
      <alignment horizontal="center" vertical="center" wrapText="1"/>
    </xf>
    <xf numFmtId="1" fontId="23" fillId="4" borderId="1" xfId="2"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xf>
    <xf numFmtId="0" fontId="24" fillId="0" borderId="1" xfId="0" applyFont="1" applyFill="1" applyBorder="1" applyAlignment="1" applyProtection="1">
      <alignment horizontal="justify" vertical="center"/>
    </xf>
    <xf numFmtId="0" fontId="22" fillId="0"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xf>
    <xf numFmtId="0" fontId="24" fillId="4" borderId="0" xfId="0" applyFont="1" applyFill="1" applyAlignment="1" applyProtection="1">
      <alignment horizontal="justify" vertical="center"/>
    </xf>
    <xf numFmtId="0" fontId="25" fillId="5" borderId="1" xfId="0" applyFont="1" applyFill="1" applyBorder="1" applyAlignment="1" applyProtection="1">
      <alignment horizontal="center" vertical="center"/>
    </xf>
    <xf numFmtId="0" fontId="25" fillId="5" borderId="1" xfId="0" applyFont="1" applyFill="1" applyBorder="1" applyAlignment="1" applyProtection="1">
      <alignment horizontal="center" vertical="center" wrapText="1"/>
    </xf>
    <xf numFmtId="0" fontId="22" fillId="0" borderId="2" xfId="0" applyFont="1" applyFill="1" applyBorder="1" applyAlignment="1" applyProtection="1">
      <alignment horizontal="justify" vertical="center"/>
    </xf>
    <xf numFmtId="0" fontId="22" fillId="0" borderId="2"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wrapText="1"/>
    </xf>
    <xf numFmtId="0" fontId="22" fillId="0" borderId="1" xfId="0" applyFont="1" applyFill="1" applyBorder="1" applyAlignment="1" applyProtection="1">
      <alignment horizontal="justify" vertical="center"/>
    </xf>
    <xf numFmtId="0" fontId="22" fillId="5" borderId="2" xfId="0" applyFont="1" applyFill="1" applyBorder="1" applyAlignment="1" applyProtection="1">
      <alignment horizontal="justify" vertical="center"/>
    </xf>
    <xf numFmtId="0" fontId="22" fillId="5" borderId="2" xfId="0" applyFont="1" applyFill="1" applyBorder="1" applyAlignment="1" applyProtection="1">
      <alignment horizontal="justify" vertical="center" wrapText="1"/>
    </xf>
    <xf numFmtId="0" fontId="24" fillId="4" borderId="22" xfId="0" applyFont="1" applyFill="1" applyBorder="1" applyAlignment="1" applyProtection="1">
      <alignment horizontal="center" vertical="center" wrapText="1"/>
    </xf>
    <xf numFmtId="0" fontId="24" fillId="4" borderId="22" xfId="0" applyFont="1" applyFill="1" applyBorder="1" applyAlignment="1" applyProtection="1">
      <alignment horizontal="left" vertical="center" wrapText="1"/>
    </xf>
    <xf numFmtId="0" fontId="19" fillId="4" borderId="1" xfId="0" applyFont="1" applyFill="1" applyBorder="1" applyAlignment="1" applyProtection="1">
      <alignment vertical="center" wrapText="1"/>
    </xf>
    <xf numFmtId="0" fontId="5" fillId="6" borderId="1" xfId="0" applyFont="1" applyFill="1" applyBorder="1" applyAlignment="1" applyProtection="1">
      <alignment vertical="center"/>
    </xf>
    <xf numFmtId="9" fontId="23" fillId="4" borderId="1" xfId="0" applyNumberFormat="1" applyFont="1" applyFill="1" applyBorder="1" applyAlignment="1" applyProtection="1">
      <alignment horizontal="center" vertical="center" wrapText="1"/>
    </xf>
    <xf numFmtId="9" fontId="23" fillId="4" borderId="22" xfId="2" applyFont="1" applyFill="1" applyBorder="1" applyAlignment="1" applyProtection="1">
      <alignment horizontal="center" vertical="center" wrapText="1"/>
    </xf>
    <xf numFmtId="0" fontId="9" fillId="0" borderId="0" xfId="0" applyFont="1" applyAlignment="1" applyProtection="1">
      <alignment horizontal="center" vertical="center"/>
    </xf>
    <xf numFmtId="9" fontId="28" fillId="0" borderId="1" xfId="0" applyNumberFormat="1" applyFont="1" applyBorder="1" applyAlignment="1" applyProtection="1">
      <alignment horizontal="center" vertical="center"/>
    </xf>
    <xf numFmtId="9" fontId="28" fillId="5" borderId="1" xfId="0" applyNumberFormat="1" applyFont="1" applyFill="1" applyBorder="1" applyAlignment="1" applyProtection="1">
      <alignment horizontal="center" vertical="center"/>
    </xf>
    <xf numFmtId="0" fontId="9" fillId="4" borderId="0" xfId="0" applyFont="1" applyFill="1" applyAlignment="1" applyProtection="1">
      <alignment horizontal="center" vertical="center"/>
    </xf>
    <xf numFmtId="0" fontId="22" fillId="0" borderId="1" xfId="0" applyFont="1" applyFill="1" applyBorder="1" applyAlignment="1" applyProtection="1">
      <alignment horizontal="center" vertical="center"/>
    </xf>
    <xf numFmtId="0" fontId="25" fillId="4" borderId="12" xfId="0" applyFont="1" applyFill="1" applyBorder="1" applyAlignment="1" applyProtection="1">
      <alignment horizontal="center" vertical="center" wrapText="1"/>
    </xf>
    <xf numFmtId="9" fontId="28" fillId="0" borderId="13" xfId="0" applyNumberFormat="1" applyFont="1" applyBorder="1" applyAlignment="1" applyProtection="1">
      <alignment horizontal="center" vertical="center"/>
    </xf>
    <xf numFmtId="0" fontId="24" fillId="4" borderId="22" xfId="0" applyFont="1" applyFill="1" applyBorder="1" applyAlignment="1" applyProtection="1">
      <alignment horizontal="justify" vertical="center" wrapText="1"/>
    </xf>
    <xf numFmtId="0" fontId="25" fillId="4" borderId="12" xfId="0" applyFont="1" applyFill="1" applyBorder="1" applyAlignment="1" applyProtection="1">
      <alignment horizontal="center" vertical="center"/>
    </xf>
    <xf numFmtId="0" fontId="25" fillId="4" borderId="1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xf>
    <xf numFmtId="0" fontId="25" fillId="5" borderId="22" xfId="0" applyFont="1" applyFill="1" applyBorder="1" applyAlignment="1" applyProtection="1">
      <alignment horizontal="center" vertical="center"/>
    </xf>
    <xf numFmtId="0" fontId="24" fillId="0" borderId="1" xfId="0" applyFont="1" applyFill="1" applyBorder="1" applyAlignment="1" applyProtection="1">
      <alignment horizontal="justify" vertical="center" wrapText="1"/>
    </xf>
    <xf numFmtId="0" fontId="5" fillId="6" borderId="1" xfId="0" applyFont="1" applyFill="1" applyBorder="1" applyAlignment="1" applyProtection="1">
      <alignment horizontal="center" vertical="center"/>
    </xf>
    <xf numFmtId="9" fontId="27" fillId="0" borderId="1" xfId="3"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justify" vertical="center" wrapText="1"/>
      <protection locked="0"/>
    </xf>
    <xf numFmtId="0" fontId="32" fillId="4" borderId="1" xfId="0" applyFont="1" applyFill="1" applyBorder="1" applyAlignment="1" applyProtection="1">
      <alignment horizontal="justify" vertical="center" wrapText="1"/>
      <protection locked="0"/>
    </xf>
    <xf numFmtId="9" fontId="26" fillId="5" borderId="1" xfId="3"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justify" vertical="center" wrapText="1"/>
      <protection locked="0"/>
    </xf>
    <xf numFmtId="0" fontId="23" fillId="5" borderId="1" xfId="0" applyFont="1" applyFill="1" applyBorder="1" applyAlignment="1" applyProtection="1">
      <alignment horizontal="justify" vertical="center"/>
      <protection locked="0"/>
    </xf>
    <xf numFmtId="0" fontId="31" fillId="4" borderId="1" xfId="0" applyFont="1" applyFill="1" applyBorder="1" applyAlignment="1" applyProtection="1">
      <alignment horizontal="justify" vertical="center"/>
      <protection locked="0"/>
    </xf>
    <xf numFmtId="0" fontId="24" fillId="3" borderId="1" xfId="0" applyFont="1" applyFill="1" applyBorder="1" applyAlignment="1" applyProtection="1">
      <alignment horizontal="center" vertical="center" wrapText="1"/>
      <protection locked="0"/>
    </xf>
    <xf numFmtId="0" fontId="0" fillId="4" borderId="0" xfId="0" applyFill="1" applyAlignment="1" applyProtection="1">
      <alignment vertical="center"/>
      <protection locked="0"/>
    </xf>
    <xf numFmtId="3" fontId="23" fillId="4" borderId="1" xfId="2" applyNumberFormat="1" applyFont="1" applyFill="1" applyBorder="1" applyAlignment="1" applyProtection="1">
      <alignment horizontal="center" vertical="center" wrapText="1"/>
    </xf>
    <xf numFmtId="0" fontId="22" fillId="5" borderId="24" xfId="0" applyFont="1" applyFill="1" applyBorder="1" applyAlignment="1" applyProtection="1">
      <alignment horizontal="justify" vertical="center"/>
    </xf>
    <xf numFmtId="0" fontId="22" fillId="5" borderId="24" xfId="0" applyFont="1" applyFill="1" applyBorder="1" applyAlignment="1" applyProtection="1">
      <alignment horizontal="justify" vertical="center" wrapText="1"/>
    </xf>
    <xf numFmtId="0" fontId="25" fillId="5" borderId="12" xfId="0" applyFont="1" applyFill="1" applyBorder="1" applyAlignment="1" applyProtection="1">
      <alignment horizontal="center" vertical="center"/>
    </xf>
    <xf numFmtId="0" fontId="25" fillId="5" borderId="13"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9" fontId="28" fillId="5" borderId="13" xfId="0" applyNumberFormat="1" applyFont="1" applyFill="1" applyBorder="1" applyAlignment="1" applyProtection="1">
      <alignment horizontal="center" vertical="center"/>
    </xf>
    <xf numFmtId="0" fontId="12" fillId="0" borderId="0" xfId="0" applyFont="1" applyAlignment="1" applyProtection="1">
      <alignment horizontal="left" vertical="center"/>
    </xf>
    <xf numFmtId="1" fontId="18" fillId="4" borderId="1" xfId="0" applyNumberFormat="1"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31"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vertical="center"/>
      <protection locked="0"/>
    </xf>
    <xf numFmtId="9" fontId="23" fillId="4" borderId="1" xfId="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vertical="center"/>
      <protection locked="0"/>
    </xf>
    <xf numFmtId="3" fontId="23" fillId="4" borderId="1" xfId="2" applyNumberFormat="1" applyFont="1" applyFill="1" applyBorder="1" applyAlignment="1" applyProtection="1">
      <alignment horizontal="center" vertical="center" wrapText="1"/>
      <protection locked="0"/>
    </xf>
    <xf numFmtId="9" fontId="23" fillId="4" borderId="22" xfId="2"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10" fillId="2" borderId="10"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7" fillId="0" borderId="0" xfId="0" applyFont="1" applyAlignment="1" applyProtection="1">
      <alignment vertical="center"/>
    </xf>
    <xf numFmtId="0" fontId="7" fillId="0" borderId="0" xfId="0" applyFont="1" applyAlignment="1" applyProtection="1">
      <alignment horizontal="center" vertical="center"/>
    </xf>
    <xf numFmtId="0" fontId="22" fillId="0" borderId="2" xfId="0" applyFont="1" applyFill="1" applyBorder="1" applyAlignment="1" applyProtection="1">
      <alignment horizontal="center" vertical="center"/>
    </xf>
    <xf numFmtId="0" fontId="22" fillId="0" borderId="2" xfId="0" applyFont="1" applyFill="1" applyBorder="1" applyAlignment="1" applyProtection="1">
      <alignment vertical="center" wrapText="1"/>
    </xf>
    <xf numFmtId="0" fontId="31" fillId="0" borderId="1" xfId="0" applyFont="1" applyFill="1" applyBorder="1" applyAlignment="1" applyProtection="1">
      <alignment horizontal="justify" vertical="center" wrapText="1"/>
      <protection locked="0"/>
    </xf>
    <xf numFmtId="0" fontId="23" fillId="3" borderId="1" xfId="0" applyFont="1" applyFill="1" applyBorder="1" applyAlignment="1" applyProtection="1">
      <alignment horizontal="justify" vertical="center" wrapText="1"/>
      <protection locked="0"/>
    </xf>
    <xf numFmtId="0" fontId="16" fillId="0" borderId="1" xfId="0" applyFont="1" applyFill="1" applyBorder="1" applyAlignment="1" applyProtection="1">
      <alignment horizontal="justify" vertical="center" wrapText="1"/>
      <protection locked="0"/>
    </xf>
    <xf numFmtId="0" fontId="27" fillId="0" borderId="1" xfId="0" applyFont="1" applyFill="1" applyBorder="1" applyAlignment="1" applyProtection="1">
      <alignment horizontal="justify" vertical="center" wrapText="1"/>
      <protection locked="0"/>
    </xf>
    <xf numFmtId="0" fontId="23" fillId="0" borderId="1" xfId="0" applyNumberFormat="1" applyFont="1" applyFill="1" applyBorder="1" applyAlignment="1" applyProtection="1">
      <alignment horizontal="justify" vertical="center" wrapText="1"/>
      <protection locked="0"/>
    </xf>
    <xf numFmtId="0" fontId="23" fillId="0" borderId="1" xfId="0" applyFont="1" applyFill="1" applyBorder="1" applyAlignment="1" applyProtection="1">
      <alignment horizontal="justify" vertical="center" wrapText="1"/>
      <protection locked="0"/>
    </xf>
    <xf numFmtId="0" fontId="16" fillId="0" borderId="2" xfId="0" applyFont="1" applyFill="1" applyBorder="1" applyAlignment="1" applyProtection="1">
      <alignment horizontal="justify" vertical="center" wrapText="1"/>
      <protection locked="0"/>
    </xf>
    <xf numFmtId="0" fontId="22" fillId="5" borderId="2" xfId="0" applyFont="1" applyFill="1" applyBorder="1" applyAlignment="1" applyProtection="1">
      <alignment horizontal="center" vertical="center"/>
    </xf>
    <xf numFmtId="0" fontId="22" fillId="5" borderId="2" xfId="0" applyFont="1" applyFill="1" applyBorder="1" applyAlignment="1" applyProtection="1">
      <alignment vertical="center" wrapText="1"/>
    </xf>
    <xf numFmtId="0" fontId="24" fillId="5" borderId="1" xfId="0" applyFont="1" applyFill="1" applyBorder="1" applyAlignment="1" applyProtection="1">
      <alignment horizontal="justify" vertical="center"/>
    </xf>
    <xf numFmtId="0" fontId="24" fillId="5" borderId="2" xfId="0" applyFont="1" applyFill="1" applyBorder="1" applyAlignment="1" applyProtection="1">
      <alignment horizontal="justify" vertical="center"/>
    </xf>
    <xf numFmtId="0" fontId="22" fillId="0" borderId="2" xfId="0" applyFont="1" applyFill="1" applyBorder="1" applyAlignment="1" applyProtection="1">
      <alignment horizontal="center" vertical="center" wrapText="1"/>
    </xf>
    <xf numFmtId="0" fontId="16" fillId="0" borderId="23" xfId="0" applyNumberFormat="1" applyFont="1" applyFill="1" applyBorder="1" applyAlignment="1" applyProtection="1">
      <alignment horizontal="justify" vertical="center" wrapText="1"/>
      <protection locked="0"/>
    </xf>
    <xf numFmtId="0" fontId="16" fillId="0" borderId="1" xfId="0" applyNumberFormat="1" applyFont="1" applyFill="1" applyBorder="1" applyAlignment="1" applyProtection="1">
      <alignment horizontal="justify" vertical="center" wrapText="1"/>
      <protection locked="0"/>
    </xf>
    <xf numFmtId="0" fontId="22" fillId="5" borderId="24" xfId="0" applyFont="1" applyFill="1" applyBorder="1" applyAlignment="1" applyProtection="1">
      <alignment horizontal="center" vertical="center"/>
    </xf>
    <xf numFmtId="0" fontId="22" fillId="5" borderId="24" xfId="0" applyFont="1" applyFill="1" applyBorder="1" applyAlignment="1" applyProtection="1">
      <alignment vertical="center" wrapText="1"/>
    </xf>
    <xf numFmtId="0" fontId="24" fillId="5" borderId="22" xfId="0" applyFont="1" applyFill="1" applyBorder="1" applyAlignment="1" applyProtection="1">
      <alignment horizontal="justify" vertical="center"/>
    </xf>
    <xf numFmtId="0" fontId="30" fillId="8" borderId="1" xfId="0" applyFont="1" applyFill="1" applyBorder="1" applyAlignment="1" applyProtection="1">
      <alignment horizontal="justify" vertical="center" wrapText="1"/>
    </xf>
    <xf numFmtId="0" fontId="30" fillId="0" borderId="1" xfId="0" applyFont="1" applyBorder="1" applyAlignment="1" applyProtection="1">
      <alignment horizontal="justify" vertical="center" wrapText="1"/>
    </xf>
    <xf numFmtId="0" fontId="31"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justify" vertical="center" wrapText="1"/>
      <protection locked="0"/>
    </xf>
    <xf numFmtId="0" fontId="16" fillId="4" borderId="1" xfId="0" applyFont="1" applyFill="1" applyBorder="1" applyAlignment="1" applyProtection="1">
      <alignment horizontal="justify" vertical="center" wrapText="1"/>
      <protection locked="0"/>
    </xf>
    <xf numFmtId="0" fontId="18" fillId="0" borderId="1" xfId="0" applyFont="1" applyFill="1" applyBorder="1" applyAlignment="1" applyProtection="1">
      <alignment horizontal="justify" vertical="center" wrapText="1"/>
      <protection locked="0"/>
    </xf>
    <xf numFmtId="0" fontId="18" fillId="0" borderId="1" xfId="0" applyNumberFormat="1" applyFont="1" applyFill="1" applyBorder="1" applyAlignment="1" applyProtection="1">
      <alignment horizontal="justify" vertical="center" wrapText="1"/>
      <protection locked="0"/>
    </xf>
    <xf numFmtId="0" fontId="31" fillId="0" borderId="1" xfId="0" applyNumberFormat="1" applyFont="1" applyFill="1" applyBorder="1" applyAlignment="1" applyProtection="1">
      <alignment horizontal="justify" vertical="center" wrapText="1"/>
      <protection locked="0"/>
    </xf>
    <xf numFmtId="0" fontId="27" fillId="0" borderId="1" xfId="0" applyNumberFormat="1" applyFont="1" applyFill="1" applyBorder="1" applyAlignment="1" applyProtection="1">
      <alignment horizontal="justify" vertical="center" wrapText="1"/>
      <protection locked="0"/>
    </xf>
    <xf numFmtId="0" fontId="18" fillId="0" borderId="13" xfId="0" applyFont="1" applyFill="1" applyBorder="1" applyAlignment="1" applyProtection="1">
      <alignment horizontal="justify" vertical="center" wrapText="1"/>
      <protection locked="0"/>
    </xf>
    <xf numFmtId="0" fontId="16" fillId="0" borderId="13" xfId="0" applyFont="1" applyFill="1" applyBorder="1" applyAlignment="1" applyProtection="1">
      <alignment horizontal="justify" vertical="center" wrapText="1"/>
      <protection locked="0"/>
    </xf>
    <xf numFmtId="0" fontId="23" fillId="0" borderId="25" xfId="0" applyNumberFormat="1" applyFont="1" applyBorder="1" applyAlignment="1" applyProtection="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34" fillId="4" borderId="1" xfId="0" applyFont="1" applyFill="1" applyBorder="1" applyAlignment="1" applyProtection="1">
      <alignment horizontal="center" vertical="center"/>
    </xf>
    <xf numFmtId="0" fontId="34" fillId="4" borderId="1" xfId="0" applyFont="1" applyFill="1" applyBorder="1" applyAlignment="1" applyProtection="1">
      <alignment horizontal="justify" vertical="center" wrapText="1"/>
    </xf>
    <xf numFmtId="0" fontId="34" fillId="4" borderId="1" xfId="0" applyFont="1" applyFill="1" applyBorder="1" applyAlignment="1" applyProtection="1">
      <alignment horizontal="center" vertical="center" wrapText="1"/>
    </xf>
    <xf numFmtId="9" fontId="34" fillId="4" borderId="1" xfId="0" applyNumberFormat="1" applyFont="1" applyFill="1" applyBorder="1" applyAlignment="1" applyProtection="1">
      <alignment horizontal="center" vertical="center" wrapText="1"/>
    </xf>
    <xf numFmtId="10" fontId="25" fillId="4"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7" fillId="4" borderId="1" xfId="0" applyFont="1" applyFill="1" applyBorder="1" applyAlignment="1" applyProtection="1">
      <alignment horizontal="left" vertical="center" wrapText="1"/>
      <protection locked="0"/>
    </xf>
    <xf numFmtId="0" fontId="22" fillId="4" borderId="0" xfId="0" applyFont="1" applyFill="1" applyAlignment="1" applyProtection="1">
      <alignment horizontal="left" vertical="center"/>
    </xf>
    <xf numFmtId="164" fontId="23" fillId="4" borderId="1" xfId="5" applyNumberFormat="1" applyFont="1" applyFill="1" applyBorder="1" applyAlignment="1" applyProtection="1">
      <alignment horizontal="left" vertical="center" wrapText="1"/>
    </xf>
    <xf numFmtId="0" fontId="35" fillId="4" borderId="0" xfId="0" applyFont="1" applyFill="1" applyAlignment="1" applyProtection="1">
      <alignment horizontal="left" vertical="center"/>
    </xf>
    <xf numFmtId="0" fontId="23" fillId="0" borderId="25"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167" fontId="1" fillId="0" borderId="1" xfId="3" applyNumberFormat="1" applyFont="1" applyBorder="1" applyAlignment="1">
      <alignment horizontal="center" vertical="center" wrapText="1"/>
    </xf>
    <xf numFmtId="0" fontId="34" fillId="4" borderId="1" xfId="0" quotePrefix="1" applyFont="1" applyFill="1" applyBorder="1" applyAlignment="1" applyProtection="1">
      <alignment horizontal="center" vertical="center"/>
    </xf>
    <xf numFmtId="168" fontId="34" fillId="4" borderId="1" xfId="6" applyNumberFormat="1" applyFont="1" applyFill="1" applyBorder="1" applyAlignment="1" applyProtection="1">
      <alignment horizontal="center" vertical="center" wrapText="1"/>
    </xf>
    <xf numFmtId="0" fontId="34" fillId="4" borderId="1" xfId="0" applyFont="1" applyFill="1" applyBorder="1" applyAlignment="1" applyProtection="1">
      <alignment horizontal="justify" vertical="center"/>
      <protection locked="0"/>
    </xf>
    <xf numFmtId="0" fontId="34" fillId="4" borderId="0" xfId="0" applyFont="1" applyFill="1" applyAlignment="1" applyProtection="1">
      <alignment horizontal="justify" vertical="center"/>
      <protection locked="0"/>
    </xf>
    <xf numFmtId="0" fontId="23" fillId="9" borderId="1" xfId="0" applyNumberFormat="1" applyFont="1" applyFill="1" applyBorder="1" applyAlignment="1" applyProtection="1">
      <alignment horizontal="center" vertical="center" wrapText="1"/>
    </xf>
    <xf numFmtId="0" fontId="23" fillId="9" borderId="1" xfId="0" applyNumberFormat="1" applyFont="1" applyFill="1" applyBorder="1" applyAlignment="1" applyProtection="1">
      <alignment vertical="center" wrapText="1"/>
    </xf>
    <xf numFmtId="0" fontId="23"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horizontal="center" vertical="center" wrapText="1"/>
    </xf>
    <xf numFmtId="0" fontId="36" fillId="9" borderId="1" xfId="0" applyNumberFormat="1" applyFont="1" applyFill="1" applyBorder="1" applyAlignment="1" applyProtection="1">
      <alignment horizontal="justify" vertical="center" wrapText="1"/>
    </xf>
    <xf numFmtId="0" fontId="36" fillId="9" borderId="1" xfId="0" applyNumberFormat="1" applyFont="1" applyFill="1" applyBorder="1" applyAlignment="1" applyProtection="1">
      <alignment vertical="center" wrapText="1"/>
    </xf>
    <xf numFmtId="0" fontId="37" fillId="9" borderId="1" xfId="0" applyFont="1" applyFill="1" applyBorder="1" applyAlignment="1" applyProtection="1">
      <alignment horizontal="justify" vertical="center" wrapText="1"/>
    </xf>
    <xf numFmtId="0" fontId="37"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0" fontId="33" fillId="9" borderId="1" xfId="0" applyFont="1" applyFill="1" applyBorder="1" applyAlignment="1" applyProtection="1">
      <alignment vertical="center"/>
    </xf>
    <xf numFmtId="0" fontId="37" fillId="9" borderId="1" xfId="0" applyNumberFormat="1" applyFont="1" applyFill="1" applyBorder="1" applyAlignment="1" applyProtection="1">
      <alignment horizontal="center" vertical="center" wrapText="1"/>
    </xf>
    <xf numFmtId="9" fontId="38" fillId="9" borderId="1" xfId="3" applyNumberFormat="1" applyFont="1" applyFill="1" applyBorder="1" applyAlignment="1" applyProtection="1">
      <alignment horizontal="center" vertical="center" wrapText="1"/>
      <protection locked="0"/>
    </xf>
    <xf numFmtId="0" fontId="39" fillId="9"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center" vertical="center" wrapText="1"/>
    </xf>
    <xf numFmtId="0" fontId="1" fillId="0" borderId="1" xfId="0" applyFont="1" applyBorder="1" applyAlignment="1" applyProtection="1">
      <alignment vertical="center" wrapText="1"/>
    </xf>
    <xf numFmtId="0" fontId="1" fillId="0" borderId="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23" fillId="6" borderId="1" xfId="0" applyNumberFormat="1" applyFont="1" applyFill="1" applyBorder="1" applyAlignment="1" applyProtection="1">
      <alignment horizontal="center" vertical="center" wrapText="1"/>
      <protection locked="0"/>
    </xf>
    <xf numFmtId="0" fontId="23" fillId="6" borderId="1" xfId="0" applyNumberFormat="1" applyFont="1" applyFill="1" applyBorder="1" applyAlignment="1" applyProtection="1">
      <alignment vertical="center" wrapText="1"/>
      <protection locked="0"/>
    </xf>
    <xf numFmtId="0" fontId="23"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horizontal="center" vertical="center" wrapText="1"/>
      <protection locked="0"/>
    </xf>
    <xf numFmtId="0" fontId="36" fillId="6" borderId="1" xfId="0" applyNumberFormat="1" applyFont="1" applyFill="1" applyBorder="1" applyAlignment="1" applyProtection="1">
      <alignment horizontal="justify" vertical="center" wrapText="1"/>
      <protection locked="0"/>
    </xf>
    <xf numFmtId="0" fontId="36" fillId="6" borderId="1" xfId="0" applyNumberFormat="1" applyFont="1" applyFill="1" applyBorder="1" applyAlignment="1" applyProtection="1">
      <alignment vertical="center" wrapText="1"/>
      <protection locked="0"/>
    </xf>
    <xf numFmtId="0" fontId="37" fillId="6" borderId="1" xfId="0" applyFont="1" applyFill="1" applyBorder="1" applyAlignment="1" applyProtection="1">
      <alignment horizontal="justify" vertical="center" wrapText="1"/>
      <protection locked="0"/>
    </xf>
    <xf numFmtId="0" fontId="37"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horizontal="center" vertical="center"/>
      <protection locked="0"/>
    </xf>
    <xf numFmtId="0" fontId="33" fillId="6" borderId="1" xfId="0" applyFont="1" applyFill="1" applyBorder="1" applyAlignment="1" applyProtection="1">
      <alignment vertical="center"/>
      <protection locked="0"/>
    </xf>
    <xf numFmtId="0" fontId="37" fillId="6" borderId="1" xfId="0" applyNumberFormat="1" applyFont="1" applyFill="1" applyBorder="1" applyAlignment="1" applyProtection="1">
      <alignment horizontal="center" vertical="center" wrapText="1"/>
      <protection locked="0"/>
    </xf>
    <xf numFmtId="9" fontId="38" fillId="6" borderId="1" xfId="3" applyNumberFormat="1" applyFont="1" applyFill="1" applyBorder="1" applyAlignment="1" applyProtection="1">
      <alignment horizontal="center" vertical="center" wrapText="1"/>
      <protection locked="0"/>
    </xf>
    <xf numFmtId="0" fontId="39" fillId="6" borderId="1" xfId="0" applyFont="1" applyFill="1" applyBorder="1" applyAlignment="1" applyProtection="1">
      <alignment horizontal="justify" vertical="center" wrapText="1"/>
      <protection locked="0"/>
    </xf>
    <xf numFmtId="0" fontId="32" fillId="0" borderId="1" xfId="0" applyNumberFormat="1" applyFont="1" applyFill="1" applyBorder="1" applyAlignment="1" applyProtection="1">
      <alignment horizontal="justify" vertical="center" wrapText="1"/>
      <protection locked="0"/>
    </xf>
    <xf numFmtId="0" fontId="23" fillId="3" borderId="1" xfId="0" applyNumberFormat="1" applyFont="1" applyFill="1" applyBorder="1" applyAlignment="1" applyProtection="1">
      <alignment horizontal="center" vertical="center" wrapText="1"/>
      <protection locked="0"/>
    </xf>
    <xf numFmtId="0" fontId="32" fillId="4" borderId="1" xfId="0" applyNumberFormat="1" applyFont="1" applyFill="1" applyBorder="1" applyAlignment="1" applyProtection="1">
      <alignment horizontal="justify" vertical="center" wrapText="1"/>
      <protection locked="0"/>
    </xf>
    <xf numFmtId="0" fontId="27" fillId="10" borderId="1" xfId="0" applyFont="1" applyFill="1" applyBorder="1" applyAlignment="1" applyProtection="1">
      <alignment horizontal="justify" vertical="top" wrapText="1"/>
      <protection locked="0"/>
    </xf>
    <xf numFmtId="0" fontId="18" fillId="10" borderId="1" xfId="0" applyFont="1" applyFill="1" applyBorder="1" applyAlignment="1" applyProtection="1">
      <alignment horizontal="left" vertical="center" wrapText="1"/>
      <protection locked="0"/>
    </xf>
    <xf numFmtId="0" fontId="18" fillId="4" borderId="1" xfId="0" applyNumberFormat="1" applyFont="1" applyFill="1" applyBorder="1" applyAlignment="1" applyProtection="1">
      <alignment horizontal="justify" vertical="center" wrapText="1"/>
      <protection locked="0"/>
    </xf>
    <xf numFmtId="164" fontId="31" fillId="4" borderId="2" xfId="5" applyNumberFormat="1" applyFont="1" applyFill="1" applyBorder="1" applyAlignment="1" applyProtection="1">
      <alignment horizontal="left" vertical="center" wrapText="1"/>
      <protection locked="0"/>
    </xf>
    <xf numFmtId="164" fontId="31" fillId="4" borderId="24" xfId="5" applyNumberFormat="1"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xf>
    <xf numFmtId="164" fontId="18" fillId="4" borderId="1" xfId="1" applyNumberFormat="1" applyFont="1" applyFill="1" applyBorder="1" applyAlignment="1" applyProtection="1">
      <alignment horizontal="justify" vertical="center" wrapText="1"/>
      <protection locked="0"/>
    </xf>
    <xf numFmtId="0" fontId="13" fillId="2" borderId="5"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2" fillId="0" borderId="0" xfId="0" applyFont="1" applyAlignment="1" applyProtection="1">
      <alignment horizontal="left" vertical="center"/>
    </xf>
    <xf numFmtId="0" fontId="29" fillId="0" borderId="0" xfId="0" applyFont="1" applyAlignment="1" applyProtection="1">
      <alignment horizontal="left" vertical="center"/>
    </xf>
    <xf numFmtId="0" fontId="3" fillId="2" borderId="1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14" fillId="2" borderId="2"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0"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cellXfs>
  <cellStyles count="7">
    <cellStyle name="Millares" xfId="1" builtinId="3"/>
    <cellStyle name="Millares 5" xfId="5"/>
    <cellStyle name="Normal" xfId="0" builtinId="0"/>
    <cellStyle name="Normal_Actividades" xfId="6"/>
    <cellStyle name="Porcentual" xfId="2" builtinId="5"/>
    <cellStyle name="Porcentual 2" xfId="3"/>
    <cellStyle name="Porcentual 3" xfId="4"/>
  </cellStyles>
  <dxfs count="8">
    <dxf>
      <font>
        <color indexed="9"/>
      </font>
      <fill>
        <patternFill>
          <bgColor indexed="10"/>
        </patternFill>
      </fill>
    </dxf>
    <dxf>
      <font>
        <color theme="0"/>
      </font>
      <fill>
        <patternFill>
          <bgColor theme="5"/>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rin\Downloads\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30"/>
  <sheetViews>
    <sheetView showGridLines="0" topLeftCell="U22" zoomScale="80" zoomScaleNormal="80" workbookViewId="0">
      <selection activeCell="AF23" sqref="AF23"/>
    </sheetView>
  </sheetViews>
  <sheetFormatPr baseColWidth="10" defaultRowHeight="15"/>
  <cols>
    <col min="1" max="1" width="11.42578125" style="4" customWidth="1"/>
    <col min="2" max="2" width="10" style="9" customWidth="1"/>
    <col min="3" max="3" width="23.140625" style="6" customWidth="1"/>
    <col min="4" max="4" width="16.85546875" style="9" customWidth="1"/>
    <col min="5" max="5" width="29.140625" style="6" customWidth="1"/>
    <col min="6" max="6" width="6.42578125" style="9" customWidth="1"/>
    <col min="7" max="7" width="34.85546875" style="14" customWidth="1"/>
    <col min="8" max="8" width="7" style="9" customWidth="1"/>
    <col min="9" max="9" width="21.140625" style="6" customWidth="1"/>
    <col min="10" max="10" width="6.42578125" style="9" customWidth="1"/>
    <col min="11" max="11" width="21.5703125" style="13" customWidth="1"/>
    <col min="12" max="12" width="10.28515625" style="9" customWidth="1"/>
    <col min="13" max="13" width="39.85546875" style="13" customWidth="1"/>
    <col min="14" max="14" width="9.140625" style="10" customWidth="1"/>
    <col min="15" max="15" width="40" style="13" customWidth="1"/>
    <col min="16" max="16" width="6.28515625" style="10" customWidth="1"/>
    <col min="17" max="18" width="5.42578125" style="10" customWidth="1"/>
    <col min="19" max="19" width="20.140625" style="5" customWidth="1"/>
    <col min="20" max="20" width="26.85546875" style="5" customWidth="1"/>
    <col min="21" max="21" width="11.7109375" style="5" customWidth="1"/>
    <col min="22" max="22" width="15.7109375" style="5" customWidth="1"/>
    <col min="23" max="23" width="16.85546875" style="4" hidden="1" customWidth="1"/>
    <col min="24" max="24" width="24.28515625" style="4" hidden="1" customWidth="1"/>
    <col min="25" max="25" width="21.85546875" style="4" hidden="1" customWidth="1"/>
    <col min="26" max="26" width="19.7109375" style="4" hidden="1" customWidth="1"/>
    <col min="27" max="28" width="16.85546875" style="4" hidden="1" customWidth="1"/>
    <col min="29" max="29" width="55.140625" style="4" customWidth="1"/>
    <col min="30" max="30" width="56.42578125" style="4" customWidth="1"/>
    <col min="31" max="31" width="59.140625" style="4" customWidth="1"/>
    <col min="32" max="32" width="52.140625" style="4" customWidth="1"/>
    <col min="33" max="33" width="50.7109375" style="4" customWidth="1"/>
    <col min="34" max="36" width="11.42578125" style="4"/>
    <col min="37" max="38" width="14.85546875" style="4" hidden="1" customWidth="1"/>
    <col min="39" max="39" width="14.42578125" style="4" hidden="1" customWidth="1"/>
    <col min="40" max="40" width="18" style="4" hidden="1" customWidth="1"/>
    <col min="41" max="42" width="14" style="4" hidden="1" customWidth="1"/>
    <col min="43" max="45" width="11.42578125" style="8"/>
    <col min="46" max="63" width="11.42578125" style="5"/>
    <col min="64" max="16384" width="11.42578125" style="4"/>
  </cols>
  <sheetData>
    <row r="1" spans="1:45">
      <c r="O1" s="12"/>
      <c r="P1" s="11"/>
    </row>
    <row r="2" spans="1:45" ht="33.75">
      <c r="A2" s="203" t="s">
        <v>105</v>
      </c>
      <c r="B2" s="203"/>
      <c r="C2" s="203"/>
      <c r="D2" s="203"/>
      <c r="E2" s="203"/>
      <c r="F2" s="203"/>
      <c r="G2" s="203"/>
      <c r="H2" s="203"/>
      <c r="I2" s="203"/>
      <c r="J2" s="203"/>
      <c r="K2" s="203"/>
      <c r="L2" s="85"/>
      <c r="M2" s="85"/>
      <c r="N2" s="204" t="s">
        <v>107</v>
      </c>
      <c r="O2" s="204"/>
      <c r="P2" s="204"/>
      <c r="Q2" s="204"/>
      <c r="R2" s="204"/>
      <c r="S2" s="204"/>
      <c r="T2" s="204"/>
      <c r="U2" s="204"/>
      <c r="V2" s="204"/>
      <c r="W2" s="204"/>
      <c r="X2" s="204"/>
      <c r="Y2" s="204"/>
      <c r="Z2" s="204"/>
    </row>
    <row r="3" spans="1:45">
      <c r="O3" s="12"/>
      <c r="P3" s="11"/>
    </row>
    <row r="4" spans="1:45" ht="80.25" customHeight="1">
      <c r="A4" s="207" t="s">
        <v>25</v>
      </c>
      <c r="B4" s="209" t="s">
        <v>34</v>
      </c>
      <c r="C4" s="210"/>
      <c r="D4" s="211" t="s">
        <v>33</v>
      </c>
      <c r="E4" s="193"/>
      <c r="F4" s="192" t="s">
        <v>26</v>
      </c>
      <c r="G4" s="193"/>
      <c r="H4" s="192" t="s">
        <v>32</v>
      </c>
      <c r="I4" s="193"/>
      <c r="J4" s="192" t="s">
        <v>27</v>
      </c>
      <c r="K4" s="193"/>
      <c r="L4" s="192" t="s">
        <v>106</v>
      </c>
      <c r="M4" s="193"/>
      <c r="N4" s="205" t="s">
        <v>23</v>
      </c>
      <c r="O4" s="206"/>
      <c r="P4" s="194" t="s">
        <v>19</v>
      </c>
      <c r="Q4" s="194"/>
      <c r="R4" s="195"/>
      <c r="S4" s="196" t="s">
        <v>20</v>
      </c>
      <c r="T4" s="196" t="s">
        <v>21</v>
      </c>
      <c r="U4" s="198" t="s">
        <v>0</v>
      </c>
      <c r="V4" s="199"/>
      <c r="W4" s="190" t="s">
        <v>35</v>
      </c>
      <c r="X4" s="190"/>
      <c r="Y4" s="190" t="s">
        <v>36</v>
      </c>
      <c r="Z4" s="190"/>
      <c r="AA4" s="190" t="s">
        <v>5</v>
      </c>
      <c r="AB4" s="190"/>
      <c r="AC4" s="201" t="s">
        <v>12</v>
      </c>
      <c r="AD4" s="201" t="s">
        <v>13</v>
      </c>
      <c r="AE4" s="201" t="s">
        <v>14</v>
      </c>
      <c r="AF4" s="201" t="s">
        <v>24</v>
      </c>
      <c r="AG4" s="201" t="s">
        <v>11</v>
      </c>
      <c r="AK4" s="200" t="s">
        <v>3</v>
      </c>
      <c r="AL4" s="200"/>
      <c r="AM4" s="200" t="s">
        <v>4</v>
      </c>
      <c r="AN4" s="200"/>
      <c r="AO4" s="200" t="s">
        <v>5</v>
      </c>
      <c r="AP4" s="200"/>
    </row>
    <row r="5" spans="1:45" ht="30" customHeight="1">
      <c r="A5" s="208"/>
      <c r="B5" s="23" t="s">
        <v>30</v>
      </c>
      <c r="C5" s="23" t="s">
        <v>31</v>
      </c>
      <c r="D5" s="23" t="s">
        <v>30</v>
      </c>
      <c r="E5" s="23" t="s">
        <v>31</v>
      </c>
      <c r="F5" s="23" t="s">
        <v>30</v>
      </c>
      <c r="G5" s="24" t="s">
        <v>31</v>
      </c>
      <c r="H5" s="23" t="s">
        <v>30</v>
      </c>
      <c r="I5" s="23" t="s">
        <v>31</v>
      </c>
      <c r="J5" s="23" t="s">
        <v>30</v>
      </c>
      <c r="K5" s="24" t="s">
        <v>31</v>
      </c>
      <c r="L5" s="23" t="s">
        <v>30</v>
      </c>
      <c r="M5" s="24" t="s">
        <v>31</v>
      </c>
      <c r="N5" s="25" t="s">
        <v>28</v>
      </c>
      <c r="O5" s="26" t="s">
        <v>29</v>
      </c>
      <c r="P5" s="27" t="s">
        <v>16</v>
      </c>
      <c r="Q5" s="96" t="s">
        <v>17</v>
      </c>
      <c r="R5" s="96" t="s">
        <v>18</v>
      </c>
      <c r="S5" s="197"/>
      <c r="T5" s="197"/>
      <c r="U5" s="98" t="s">
        <v>1</v>
      </c>
      <c r="V5" s="98" t="s">
        <v>2</v>
      </c>
      <c r="W5" s="98" t="s">
        <v>6</v>
      </c>
      <c r="X5" s="98" t="s">
        <v>7</v>
      </c>
      <c r="Y5" s="98" t="s">
        <v>8</v>
      </c>
      <c r="Z5" s="98" t="s">
        <v>9</v>
      </c>
      <c r="AA5" s="98" t="s">
        <v>1</v>
      </c>
      <c r="AB5" s="98" t="s">
        <v>9</v>
      </c>
      <c r="AC5" s="202"/>
      <c r="AD5" s="202"/>
      <c r="AE5" s="202"/>
      <c r="AF5" s="202"/>
      <c r="AG5" s="202"/>
      <c r="AK5" s="2" t="s">
        <v>6</v>
      </c>
      <c r="AL5" s="2" t="s">
        <v>7</v>
      </c>
      <c r="AM5" s="2" t="s">
        <v>8</v>
      </c>
      <c r="AN5" s="2" t="s">
        <v>9</v>
      </c>
      <c r="AO5" s="2" t="s">
        <v>1</v>
      </c>
      <c r="AP5" s="2" t="s">
        <v>9</v>
      </c>
    </row>
    <row r="6" spans="1:45" s="20" customFormat="1" ht="126" customHeight="1">
      <c r="A6" s="29">
        <v>1</v>
      </c>
      <c r="B6" s="57">
        <v>3</v>
      </c>
      <c r="C6" s="35" t="s">
        <v>39</v>
      </c>
      <c r="D6" s="34">
        <v>5</v>
      </c>
      <c r="E6" s="35" t="s">
        <v>40</v>
      </c>
      <c r="F6" s="34">
        <v>3</v>
      </c>
      <c r="G6" s="35" t="s">
        <v>41</v>
      </c>
      <c r="H6" s="34">
        <v>3</v>
      </c>
      <c r="I6" s="35" t="s">
        <v>42</v>
      </c>
      <c r="J6" s="57">
        <v>886</v>
      </c>
      <c r="K6" s="35" t="s">
        <v>43</v>
      </c>
      <c r="L6" s="34">
        <v>6</v>
      </c>
      <c r="M6" s="35" t="s">
        <v>44</v>
      </c>
      <c r="N6" s="34">
        <v>2</v>
      </c>
      <c r="O6" s="35" t="s">
        <v>45</v>
      </c>
      <c r="P6" s="30"/>
      <c r="Q6" s="31" t="s">
        <v>58</v>
      </c>
      <c r="R6" s="30"/>
      <c r="S6" s="32">
        <v>0</v>
      </c>
      <c r="T6" s="35" t="s">
        <v>59</v>
      </c>
      <c r="U6" s="33">
        <v>15</v>
      </c>
      <c r="V6" s="86">
        <v>15</v>
      </c>
      <c r="W6" s="191"/>
      <c r="X6" s="191"/>
      <c r="Y6" s="191"/>
      <c r="Z6" s="191"/>
      <c r="AA6" s="191"/>
      <c r="AB6" s="191"/>
      <c r="AC6" s="122" t="s">
        <v>158</v>
      </c>
      <c r="AD6" s="71" t="s">
        <v>159</v>
      </c>
      <c r="AE6" s="71" t="s">
        <v>211</v>
      </c>
      <c r="AF6" s="122" t="s">
        <v>160</v>
      </c>
      <c r="AG6" s="123"/>
      <c r="AK6" s="21" t="e">
        <f>SUM(#REF!)</f>
        <v>#REF!</v>
      </c>
      <c r="AL6" s="21" t="e">
        <f>SUM(#REF!)</f>
        <v>#REF!</v>
      </c>
      <c r="AM6" s="21" t="e">
        <f>SUM(#REF!)</f>
        <v>#REF!</v>
      </c>
      <c r="AN6" s="21" t="e">
        <f>SUM(#REF!)</f>
        <v>#REF!</v>
      </c>
      <c r="AO6" s="21" t="e">
        <f>SUM(#REF!)</f>
        <v>#REF!</v>
      </c>
      <c r="AP6" s="21" t="e">
        <f>SUM(#REF!)</f>
        <v>#REF!</v>
      </c>
      <c r="AQ6" s="22"/>
      <c r="AR6" s="22"/>
      <c r="AS6" s="22"/>
    </row>
    <row r="7" spans="1:45" s="20" customFormat="1" ht="116.25" customHeight="1">
      <c r="A7" s="29">
        <v>1</v>
      </c>
      <c r="B7" s="57">
        <v>4</v>
      </c>
      <c r="C7" s="35" t="s">
        <v>39</v>
      </c>
      <c r="D7" s="34">
        <v>6</v>
      </c>
      <c r="E7" s="35" t="s">
        <v>40</v>
      </c>
      <c r="F7" s="34">
        <v>4</v>
      </c>
      <c r="G7" s="35" t="s">
        <v>41</v>
      </c>
      <c r="H7" s="34">
        <v>4</v>
      </c>
      <c r="I7" s="35" t="s">
        <v>42</v>
      </c>
      <c r="J7" s="57">
        <v>886</v>
      </c>
      <c r="K7" s="35" t="s">
        <v>43</v>
      </c>
      <c r="L7" s="34">
        <v>7</v>
      </c>
      <c r="M7" s="35" t="s">
        <v>44</v>
      </c>
      <c r="N7" s="34">
        <v>3</v>
      </c>
      <c r="O7" s="35" t="s">
        <v>45</v>
      </c>
      <c r="P7" s="30"/>
      <c r="Q7" s="31" t="s">
        <v>58</v>
      </c>
      <c r="R7" s="30"/>
      <c r="S7" s="32">
        <v>1</v>
      </c>
      <c r="T7" s="35" t="s">
        <v>59</v>
      </c>
      <c r="U7" s="33">
        <v>15</v>
      </c>
      <c r="V7" s="86">
        <v>15</v>
      </c>
      <c r="W7" s="191"/>
      <c r="X7" s="191"/>
      <c r="Y7" s="191"/>
      <c r="Z7" s="191"/>
      <c r="AA7" s="191"/>
      <c r="AB7" s="191"/>
      <c r="AC7" s="187" t="s">
        <v>161</v>
      </c>
      <c r="AD7" s="125"/>
      <c r="AE7" s="125"/>
      <c r="AF7" s="124"/>
      <c r="AG7" s="87"/>
      <c r="AK7" s="21"/>
      <c r="AL7" s="21"/>
      <c r="AM7" s="21"/>
      <c r="AN7" s="21"/>
      <c r="AO7" s="21"/>
      <c r="AP7" s="21"/>
      <c r="AQ7" s="22"/>
      <c r="AR7" s="22"/>
      <c r="AS7" s="22"/>
    </row>
    <row r="8" spans="1:45" s="20" customFormat="1" ht="117" customHeight="1">
      <c r="A8" s="29">
        <v>1</v>
      </c>
      <c r="B8" s="57">
        <v>3</v>
      </c>
      <c r="C8" s="35" t="s">
        <v>39</v>
      </c>
      <c r="D8" s="34">
        <v>5</v>
      </c>
      <c r="E8" s="35" t="s">
        <v>40</v>
      </c>
      <c r="F8" s="34">
        <v>3</v>
      </c>
      <c r="G8" s="35" t="s">
        <v>41</v>
      </c>
      <c r="H8" s="34">
        <v>3</v>
      </c>
      <c r="I8" s="35" t="s">
        <v>42</v>
      </c>
      <c r="J8" s="57">
        <v>886</v>
      </c>
      <c r="K8" s="35" t="s">
        <v>43</v>
      </c>
      <c r="L8" s="34">
        <v>6</v>
      </c>
      <c r="M8" s="35" t="s">
        <v>44</v>
      </c>
      <c r="N8" s="34">
        <v>2</v>
      </c>
      <c r="O8" s="35" t="s">
        <v>45</v>
      </c>
      <c r="P8" s="30"/>
      <c r="Q8" s="31" t="s">
        <v>58</v>
      </c>
      <c r="R8" s="30"/>
      <c r="S8" s="32">
        <v>0</v>
      </c>
      <c r="T8" s="35" t="s">
        <v>59</v>
      </c>
      <c r="U8" s="33">
        <v>15</v>
      </c>
      <c r="V8" s="86">
        <v>15</v>
      </c>
      <c r="W8" s="191"/>
      <c r="X8" s="191"/>
      <c r="Y8" s="191"/>
      <c r="Z8" s="191"/>
      <c r="AA8" s="191"/>
      <c r="AB8" s="191"/>
      <c r="AC8" s="124" t="s">
        <v>162</v>
      </c>
      <c r="AD8" s="125" t="s">
        <v>163</v>
      </c>
      <c r="AE8" s="125" t="s">
        <v>164</v>
      </c>
      <c r="AF8" s="124" t="s">
        <v>133</v>
      </c>
      <c r="AG8" s="87"/>
      <c r="AK8" s="21"/>
      <c r="AL8" s="21"/>
      <c r="AM8" s="21"/>
      <c r="AN8" s="21"/>
      <c r="AO8" s="21"/>
      <c r="AP8" s="21"/>
      <c r="AQ8" s="22"/>
      <c r="AR8" s="22"/>
      <c r="AS8" s="22"/>
    </row>
    <row r="9" spans="1:45" s="20" customFormat="1" ht="139.5" customHeight="1">
      <c r="A9" s="29">
        <v>1</v>
      </c>
      <c r="B9" s="57">
        <v>3</v>
      </c>
      <c r="C9" s="35" t="s">
        <v>39</v>
      </c>
      <c r="D9" s="34">
        <v>5</v>
      </c>
      <c r="E9" s="35" t="s">
        <v>40</v>
      </c>
      <c r="F9" s="34">
        <v>3</v>
      </c>
      <c r="G9" s="35" t="s">
        <v>41</v>
      </c>
      <c r="H9" s="34">
        <v>3</v>
      </c>
      <c r="I9" s="35" t="s">
        <v>42</v>
      </c>
      <c r="J9" s="57">
        <v>886</v>
      </c>
      <c r="K9" s="35" t="s">
        <v>43</v>
      </c>
      <c r="L9" s="34">
        <v>6</v>
      </c>
      <c r="M9" s="35" t="s">
        <v>44</v>
      </c>
      <c r="N9" s="34">
        <v>2</v>
      </c>
      <c r="O9" s="35" t="s">
        <v>45</v>
      </c>
      <c r="P9" s="30"/>
      <c r="Q9" s="31" t="s">
        <v>58</v>
      </c>
      <c r="R9" s="30"/>
      <c r="S9" s="32">
        <v>0</v>
      </c>
      <c r="T9" s="35" t="s">
        <v>59</v>
      </c>
      <c r="U9" s="33">
        <v>15</v>
      </c>
      <c r="V9" s="86">
        <v>15</v>
      </c>
      <c r="W9" s="191"/>
      <c r="X9" s="191"/>
      <c r="Y9" s="191"/>
      <c r="Z9" s="191"/>
      <c r="AA9" s="191"/>
      <c r="AB9" s="191"/>
      <c r="AC9" s="126" t="s">
        <v>134</v>
      </c>
      <c r="AD9" s="105" t="s">
        <v>135</v>
      </c>
      <c r="AE9" s="126" t="s">
        <v>165</v>
      </c>
      <c r="AF9" s="126" t="s">
        <v>136</v>
      </c>
      <c r="AG9" s="87"/>
      <c r="AK9" s="21"/>
      <c r="AL9" s="21"/>
      <c r="AM9" s="21"/>
      <c r="AN9" s="21"/>
      <c r="AO9" s="21"/>
      <c r="AP9" s="21"/>
      <c r="AQ9" s="22"/>
      <c r="AR9" s="22"/>
      <c r="AS9" s="22"/>
    </row>
    <row r="10" spans="1:45" s="20" customFormat="1" ht="177" customHeight="1">
      <c r="A10" s="29">
        <v>1</v>
      </c>
      <c r="B10" s="57">
        <v>3</v>
      </c>
      <c r="C10" s="35" t="s">
        <v>39</v>
      </c>
      <c r="D10" s="34">
        <v>5</v>
      </c>
      <c r="E10" s="35" t="s">
        <v>40</v>
      </c>
      <c r="F10" s="34">
        <v>3</v>
      </c>
      <c r="G10" s="35" t="s">
        <v>41</v>
      </c>
      <c r="H10" s="34">
        <v>3</v>
      </c>
      <c r="I10" s="35" t="s">
        <v>42</v>
      </c>
      <c r="J10" s="57">
        <v>886</v>
      </c>
      <c r="K10" s="35" t="s">
        <v>43</v>
      </c>
      <c r="L10" s="34">
        <v>6</v>
      </c>
      <c r="M10" s="35" t="s">
        <v>44</v>
      </c>
      <c r="N10" s="34">
        <v>2</v>
      </c>
      <c r="O10" s="35" t="s">
        <v>45</v>
      </c>
      <c r="P10" s="30"/>
      <c r="Q10" s="31" t="s">
        <v>58</v>
      </c>
      <c r="R10" s="30"/>
      <c r="S10" s="32">
        <v>0</v>
      </c>
      <c r="T10" s="35" t="s">
        <v>59</v>
      </c>
      <c r="U10" s="33">
        <v>15</v>
      </c>
      <c r="V10" s="86">
        <v>15</v>
      </c>
      <c r="W10" s="191"/>
      <c r="X10" s="191"/>
      <c r="Y10" s="191"/>
      <c r="Z10" s="191"/>
      <c r="AA10" s="191"/>
      <c r="AB10" s="191"/>
      <c r="AC10" s="126" t="s">
        <v>166</v>
      </c>
      <c r="AD10" s="105" t="s">
        <v>167</v>
      </c>
      <c r="AE10" s="105" t="s">
        <v>168</v>
      </c>
      <c r="AF10" s="126" t="s">
        <v>137</v>
      </c>
      <c r="AG10" s="87" t="s">
        <v>169</v>
      </c>
      <c r="AK10" s="21"/>
      <c r="AL10" s="21"/>
      <c r="AM10" s="21"/>
      <c r="AN10" s="21"/>
      <c r="AO10" s="21"/>
      <c r="AP10" s="21"/>
      <c r="AQ10" s="22"/>
      <c r="AR10" s="22"/>
      <c r="AS10" s="22"/>
    </row>
    <row r="11" spans="1:45" s="20" customFormat="1" ht="108.75" customHeight="1">
      <c r="A11" s="29">
        <v>1</v>
      </c>
      <c r="B11" s="57">
        <v>3</v>
      </c>
      <c r="C11" s="35" t="s">
        <v>39</v>
      </c>
      <c r="D11" s="34">
        <v>5</v>
      </c>
      <c r="E11" s="35" t="s">
        <v>40</v>
      </c>
      <c r="F11" s="34">
        <v>3</v>
      </c>
      <c r="G11" s="35" t="s">
        <v>41</v>
      </c>
      <c r="H11" s="34">
        <v>3</v>
      </c>
      <c r="I11" s="35" t="s">
        <v>42</v>
      </c>
      <c r="J11" s="57">
        <v>886</v>
      </c>
      <c r="K11" s="35" t="s">
        <v>43</v>
      </c>
      <c r="L11" s="34">
        <v>6</v>
      </c>
      <c r="M11" s="35" t="s">
        <v>44</v>
      </c>
      <c r="N11" s="34">
        <v>2</v>
      </c>
      <c r="O11" s="35" t="s">
        <v>45</v>
      </c>
      <c r="P11" s="30"/>
      <c r="Q11" s="31" t="s">
        <v>58</v>
      </c>
      <c r="R11" s="30"/>
      <c r="S11" s="32">
        <v>0</v>
      </c>
      <c r="T11" s="35" t="s">
        <v>59</v>
      </c>
      <c r="U11" s="33">
        <v>15</v>
      </c>
      <c r="V11" s="86">
        <v>15</v>
      </c>
      <c r="W11" s="191"/>
      <c r="X11" s="191"/>
      <c r="Y11" s="191"/>
      <c r="Z11" s="191"/>
      <c r="AA11" s="191"/>
      <c r="AB11" s="191"/>
      <c r="AC11" s="127" t="s">
        <v>139</v>
      </c>
      <c r="AD11" s="105" t="s">
        <v>140</v>
      </c>
      <c r="AE11" s="126" t="s">
        <v>171</v>
      </c>
      <c r="AF11" s="126" t="s">
        <v>172</v>
      </c>
      <c r="AG11" s="87"/>
      <c r="AK11" s="21"/>
      <c r="AL11" s="21"/>
      <c r="AM11" s="21"/>
      <c r="AN11" s="21"/>
      <c r="AO11" s="21"/>
      <c r="AP11" s="21"/>
      <c r="AQ11" s="22"/>
      <c r="AR11" s="22"/>
      <c r="AS11" s="22"/>
    </row>
    <row r="12" spans="1:45" s="20" customFormat="1" ht="108" customHeight="1">
      <c r="A12" s="29">
        <v>1</v>
      </c>
      <c r="B12" s="57">
        <v>3</v>
      </c>
      <c r="C12" s="35" t="s">
        <v>39</v>
      </c>
      <c r="D12" s="34">
        <v>5</v>
      </c>
      <c r="E12" s="35" t="s">
        <v>40</v>
      </c>
      <c r="F12" s="34">
        <v>3</v>
      </c>
      <c r="G12" s="35" t="s">
        <v>41</v>
      </c>
      <c r="H12" s="34">
        <v>3</v>
      </c>
      <c r="I12" s="35" t="s">
        <v>42</v>
      </c>
      <c r="J12" s="57">
        <v>886</v>
      </c>
      <c r="K12" s="35" t="s">
        <v>43</v>
      </c>
      <c r="L12" s="34">
        <v>6</v>
      </c>
      <c r="M12" s="35" t="s">
        <v>44</v>
      </c>
      <c r="N12" s="34">
        <v>2</v>
      </c>
      <c r="O12" s="35" t="s">
        <v>45</v>
      </c>
      <c r="P12" s="30"/>
      <c r="Q12" s="31" t="s">
        <v>58</v>
      </c>
      <c r="R12" s="30"/>
      <c r="S12" s="32">
        <v>0</v>
      </c>
      <c r="T12" s="35" t="s">
        <v>59</v>
      </c>
      <c r="U12" s="33">
        <v>15</v>
      </c>
      <c r="V12" s="86"/>
      <c r="W12" s="191"/>
      <c r="X12" s="191"/>
      <c r="Y12" s="191"/>
      <c r="Z12" s="191"/>
      <c r="AA12" s="191"/>
      <c r="AB12" s="191"/>
      <c r="AC12" s="126" t="s">
        <v>174</v>
      </c>
      <c r="AD12" s="125" t="s">
        <v>175</v>
      </c>
      <c r="AE12" s="125" t="s">
        <v>176</v>
      </c>
      <c r="AF12" s="125" t="s">
        <v>177</v>
      </c>
      <c r="AG12" s="88"/>
      <c r="AK12" s="21"/>
      <c r="AL12" s="21"/>
      <c r="AM12" s="21"/>
      <c r="AN12" s="21"/>
      <c r="AO12" s="21"/>
      <c r="AP12" s="21"/>
      <c r="AQ12" s="22"/>
      <c r="AR12" s="22"/>
      <c r="AS12" s="22"/>
    </row>
    <row r="13" spans="1:45" s="20" customFormat="1" ht="126.75" customHeight="1">
      <c r="A13" s="29">
        <v>1</v>
      </c>
      <c r="B13" s="57">
        <v>3</v>
      </c>
      <c r="C13" s="35" t="s">
        <v>39</v>
      </c>
      <c r="D13" s="34">
        <v>5</v>
      </c>
      <c r="E13" s="35" t="s">
        <v>40</v>
      </c>
      <c r="F13" s="34">
        <v>3</v>
      </c>
      <c r="G13" s="35" t="s">
        <v>41</v>
      </c>
      <c r="H13" s="34">
        <v>3</v>
      </c>
      <c r="I13" s="35" t="s">
        <v>42</v>
      </c>
      <c r="J13" s="57">
        <v>886</v>
      </c>
      <c r="K13" s="35" t="s">
        <v>43</v>
      </c>
      <c r="L13" s="34">
        <v>6</v>
      </c>
      <c r="M13" s="35" t="s">
        <v>44</v>
      </c>
      <c r="N13" s="34">
        <v>2</v>
      </c>
      <c r="O13" s="35" t="s">
        <v>45</v>
      </c>
      <c r="P13" s="30"/>
      <c r="Q13" s="31" t="s">
        <v>58</v>
      </c>
      <c r="R13" s="30"/>
      <c r="S13" s="32">
        <v>0</v>
      </c>
      <c r="T13" s="35" t="s">
        <v>59</v>
      </c>
      <c r="U13" s="33">
        <v>15</v>
      </c>
      <c r="V13" s="86">
        <v>15</v>
      </c>
      <c r="W13" s="191"/>
      <c r="X13" s="191"/>
      <c r="Y13" s="191"/>
      <c r="Z13" s="191"/>
      <c r="AA13" s="191"/>
      <c r="AB13" s="191"/>
      <c r="AC13" s="71" t="s">
        <v>178</v>
      </c>
      <c r="AD13" s="125" t="s">
        <v>141</v>
      </c>
      <c r="AE13" s="125" t="s">
        <v>179</v>
      </c>
      <c r="AF13" s="125" t="s">
        <v>142</v>
      </c>
      <c r="AG13" s="89"/>
      <c r="AK13" s="21"/>
      <c r="AL13" s="21"/>
      <c r="AM13" s="21"/>
      <c r="AN13" s="21"/>
      <c r="AO13" s="21"/>
      <c r="AP13" s="21"/>
      <c r="AQ13" s="22"/>
      <c r="AR13" s="22"/>
      <c r="AS13" s="22"/>
    </row>
    <row r="14" spans="1:45" s="20" customFormat="1" ht="92.25" customHeight="1">
      <c r="A14" s="29">
        <v>1</v>
      </c>
      <c r="B14" s="57">
        <v>3</v>
      </c>
      <c r="C14" s="35" t="s">
        <v>39</v>
      </c>
      <c r="D14" s="34">
        <v>5</v>
      </c>
      <c r="E14" s="35" t="s">
        <v>40</v>
      </c>
      <c r="F14" s="34">
        <v>3</v>
      </c>
      <c r="G14" s="35" t="s">
        <v>41</v>
      </c>
      <c r="H14" s="34">
        <v>3</v>
      </c>
      <c r="I14" s="35" t="s">
        <v>42</v>
      </c>
      <c r="J14" s="57">
        <v>886</v>
      </c>
      <c r="K14" s="35" t="s">
        <v>43</v>
      </c>
      <c r="L14" s="34">
        <v>6</v>
      </c>
      <c r="M14" s="35" t="s">
        <v>44</v>
      </c>
      <c r="N14" s="34">
        <v>2</v>
      </c>
      <c r="O14" s="35" t="s">
        <v>45</v>
      </c>
      <c r="P14" s="30"/>
      <c r="Q14" s="31" t="s">
        <v>58</v>
      </c>
      <c r="R14" s="30"/>
      <c r="S14" s="32">
        <v>0</v>
      </c>
      <c r="T14" s="35" t="s">
        <v>59</v>
      </c>
      <c r="U14" s="33">
        <v>15</v>
      </c>
      <c r="V14" s="86">
        <v>15</v>
      </c>
      <c r="W14" s="191"/>
      <c r="X14" s="191"/>
      <c r="Y14" s="191"/>
      <c r="Z14" s="191"/>
      <c r="AA14" s="191"/>
      <c r="AB14" s="191"/>
      <c r="AC14" s="128" t="s">
        <v>182</v>
      </c>
      <c r="AD14" s="70" t="s">
        <v>183</v>
      </c>
      <c r="AE14" s="70" t="s">
        <v>184</v>
      </c>
      <c r="AF14" s="103" t="s">
        <v>181</v>
      </c>
      <c r="AG14" s="89"/>
      <c r="AK14" s="21"/>
      <c r="AL14" s="21"/>
      <c r="AM14" s="21"/>
      <c r="AN14" s="21"/>
      <c r="AO14" s="21"/>
      <c r="AP14" s="21"/>
      <c r="AQ14" s="22"/>
      <c r="AR14" s="22"/>
      <c r="AS14" s="22"/>
    </row>
    <row r="15" spans="1:45" s="20" customFormat="1" ht="108" customHeight="1">
      <c r="A15" s="29">
        <v>1</v>
      </c>
      <c r="B15" s="57">
        <v>3</v>
      </c>
      <c r="C15" s="35" t="s">
        <v>39</v>
      </c>
      <c r="D15" s="34">
        <v>5</v>
      </c>
      <c r="E15" s="35" t="s">
        <v>40</v>
      </c>
      <c r="F15" s="34">
        <v>3</v>
      </c>
      <c r="G15" s="35" t="s">
        <v>41</v>
      </c>
      <c r="H15" s="34">
        <v>3</v>
      </c>
      <c r="I15" s="35" t="s">
        <v>42</v>
      </c>
      <c r="J15" s="57">
        <v>886</v>
      </c>
      <c r="K15" s="35" t="s">
        <v>43</v>
      </c>
      <c r="L15" s="34">
        <v>6</v>
      </c>
      <c r="M15" s="35" t="s">
        <v>44</v>
      </c>
      <c r="N15" s="34">
        <v>2</v>
      </c>
      <c r="O15" s="35" t="s">
        <v>45</v>
      </c>
      <c r="P15" s="30"/>
      <c r="Q15" s="31" t="s">
        <v>58</v>
      </c>
      <c r="R15" s="30"/>
      <c r="S15" s="32">
        <v>0</v>
      </c>
      <c r="T15" s="35" t="s">
        <v>59</v>
      </c>
      <c r="U15" s="33">
        <v>15</v>
      </c>
      <c r="V15" s="86">
        <v>15</v>
      </c>
      <c r="W15" s="191"/>
      <c r="X15" s="191"/>
      <c r="Y15" s="191"/>
      <c r="Z15" s="191"/>
      <c r="AA15" s="191"/>
      <c r="AB15" s="191"/>
      <c r="AC15" s="103" t="s">
        <v>186</v>
      </c>
      <c r="AD15" s="125" t="s">
        <v>148</v>
      </c>
      <c r="AE15" s="105" t="s">
        <v>149</v>
      </c>
      <c r="AF15" s="126"/>
      <c r="AG15" s="87"/>
      <c r="AK15" s="21"/>
      <c r="AL15" s="21"/>
      <c r="AM15" s="21"/>
      <c r="AN15" s="21"/>
      <c r="AO15" s="21"/>
      <c r="AP15" s="21"/>
      <c r="AQ15" s="22"/>
      <c r="AR15" s="22"/>
      <c r="AS15" s="22"/>
    </row>
    <row r="16" spans="1:45" s="20" customFormat="1" ht="84" customHeight="1">
      <c r="A16" s="29">
        <v>1</v>
      </c>
      <c r="B16" s="57">
        <v>3</v>
      </c>
      <c r="C16" s="35" t="s">
        <v>39</v>
      </c>
      <c r="D16" s="34">
        <v>5</v>
      </c>
      <c r="E16" s="35" t="s">
        <v>40</v>
      </c>
      <c r="F16" s="34">
        <v>3</v>
      </c>
      <c r="G16" s="35" t="s">
        <v>41</v>
      </c>
      <c r="H16" s="34">
        <v>3</v>
      </c>
      <c r="I16" s="35" t="s">
        <v>42</v>
      </c>
      <c r="J16" s="57">
        <v>886</v>
      </c>
      <c r="K16" s="35" t="s">
        <v>43</v>
      </c>
      <c r="L16" s="34">
        <v>6</v>
      </c>
      <c r="M16" s="35" t="s">
        <v>44</v>
      </c>
      <c r="N16" s="34">
        <v>2</v>
      </c>
      <c r="O16" s="35" t="s">
        <v>45</v>
      </c>
      <c r="P16" s="30"/>
      <c r="Q16" s="31" t="s">
        <v>58</v>
      </c>
      <c r="R16" s="30"/>
      <c r="S16" s="32">
        <v>0</v>
      </c>
      <c r="T16" s="35" t="s">
        <v>59</v>
      </c>
      <c r="U16" s="33">
        <v>15</v>
      </c>
      <c r="V16" s="86">
        <v>15</v>
      </c>
      <c r="W16" s="191"/>
      <c r="X16" s="191"/>
      <c r="Y16" s="191"/>
      <c r="Z16" s="191"/>
      <c r="AA16" s="191"/>
      <c r="AB16" s="191"/>
      <c r="AC16" s="126" t="s">
        <v>188</v>
      </c>
      <c r="AD16" s="185" t="s">
        <v>189</v>
      </c>
      <c r="AE16" s="186" t="s">
        <v>190</v>
      </c>
      <c r="AF16" s="106"/>
      <c r="AG16" s="87"/>
      <c r="AK16" s="21"/>
      <c r="AL16" s="21"/>
      <c r="AM16" s="21"/>
      <c r="AN16" s="21"/>
      <c r="AO16" s="21"/>
      <c r="AP16" s="21"/>
      <c r="AQ16" s="22"/>
      <c r="AR16" s="22"/>
      <c r="AS16" s="22"/>
    </row>
    <row r="17" spans="1:45" s="20" customFormat="1" ht="94.5" customHeight="1">
      <c r="A17" s="29">
        <v>1</v>
      </c>
      <c r="B17" s="57">
        <v>3</v>
      </c>
      <c r="C17" s="35" t="s">
        <v>39</v>
      </c>
      <c r="D17" s="34">
        <v>5</v>
      </c>
      <c r="E17" s="35" t="s">
        <v>40</v>
      </c>
      <c r="F17" s="34">
        <v>3</v>
      </c>
      <c r="G17" s="35" t="s">
        <v>41</v>
      </c>
      <c r="H17" s="34">
        <v>3</v>
      </c>
      <c r="I17" s="35" t="s">
        <v>42</v>
      </c>
      <c r="J17" s="57">
        <v>886</v>
      </c>
      <c r="K17" s="35" t="s">
        <v>43</v>
      </c>
      <c r="L17" s="34">
        <v>6</v>
      </c>
      <c r="M17" s="35" t="s">
        <v>44</v>
      </c>
      <c r="N17" s="34">
        <v>2</v>
      </c>
      <c r="O17" s="35" t="s">
        <v>45</v>
      </c>
      <c r="P17" s="30"/>
      <c r="Q17" s="31" t="s">
        <v>58</v>
      </c>
      <c r="R17" s="30"/>
      <c r="S17" s="32">
        <v>0</v>
      </c>
      <c r="T17" s="35" t="s">
        <v>59</v>
      </c>
      <c r="U17" s="33">
        <v>15</v>
      </c>
      <c r="V17" s="86">
        <v>15</v>
      </c>
      <c r="W17" s="191"/>
      <c r="X17" s="191"/>
      <c r="Y17" s="191"/>
      <c r="Z17" s="191"/>
      <c r="AA17" s="191"/>
      <c r="AB17" s="191"/>
      <c r="AC17" s="108" t="s">
        <v>191</v>
      </c>
      <c r="AD17" s="108" t="s">
        <v>143</v>
      </c>
      <c r="AE17" s="108" t="s">
        <v>144</v>
      </c>
      <c r="AF17" s="108" t="s">
        <v>145</v>
      </c>
      <c r="AG17" s="87"/>
      <c r="AK17" s="21"/>
      <c r="AL17" s="21"/>
      <c r="AM17" s="21"/>
      <c r="AN17" s="21"/>
      <c r="AO17" s="21"/>
      <c r="AP17" s="21"/>
      <c r="AQ17" s="22"/>
      <c r="AR17" s="22"/>
      <c r="AS17" s="22"/>
    </row>
    <row r="18" spans="1:45" s="20" customFormat="1" ht="77.25" customHeight="1">
      <c r="A18" s="29">
        <v>1</v>
      </c>
      <c r="B18" s="57">
        <v>3</v>
      </c>
      <c r="C18" s="35" t="s">
        <v>39</v>
      </c>
      <c r="D18" s="34">
        <v>5</v>
      </c>
      <c r="E18" s="35" t="s">
        <v>40</v>
      </c>
      <c r="F18" s="34">
        <v>3</v>
      </c>
      <c r="G18" s="35" t="s">
        <v>41</v>
      </c>
      <c r="H18" s="34">
        <v>3</v>
      </c>
      <c r="I18" s="35" t="s">
        <v>42</v>
      </c>
      <c r="J18" s="57">
        <v>886</v>
      </c>
      <c r="K18" s="35" t="s">
        <v>43</v>
      </c>
      <c r="L18" s="34">
        <v>6</v>
      </c>
      <c r="M18" s="35" t="s">
        <v>44</v>
      </c>
      <c r="N18" s="34">
        <v>2</v>
      </c>
      <c r="O18" s="35" t="s">
        <v>45</v>
      </c>
      <c r="P18" s="30"/>
      <c r="Q18" s="31" t="s">
        <v>58</v>
      </c>
      <c r="R18" s="30"/>
      <c r="S18" s="32">
        <v>0</v>
      </c>
      <c r="T18" s="35" t="s">
        <v>59</v>
      </c>
      <c r="U18" s="33">
        <v>15</v>
      </c>
      <c r="V18" s="86">
        <v>15</v>
      </c>
      <c r="W18" s="191"/>
      <c r="X18" s="191"/>
      <c r="Y18" s="191"/>
      <c r="Z18" s="191"/>
      <c r="AA18" s="191"/>
      <c r="AB18" s="191"/>
      <c r="AC18" s="129" t="s">
        <v>192</v>
      </c>
      <c r="AD18" s="108" t="s">
        <v>146</v>
      </c>
      <c r="AE18" s="108" t="s">
        <v>147</v>
      </c>
      <c r="AF18" s="108" t="s">
        <v>145</v>
      </c>
      <c r="AG18" s="87"/>
      <c r="AK18" s="21"/>
      <c r="AL18" s="21"/>
      <c r="AM18" s="21"/>
      <c r="AN18" s="21"/>
      <c r="AO18" s="21"/>
      <c r="AP18" s="21"/>
      <c r="AQ18" s="22"/>
      <c r="AR18" s="22"/>
      <c r="AS18" s="22"/>
    </row>
    <row r="19" spans="1:45" s="20" customFormat="1" ht="82.5" customHeight="1">
      <c r="A19" s="29">
        <v>1</v>
      </c>
      <c r="B19" s="57">
        <v>3</v>
      </c>
      <c r="C19" s="35" t="s">
        <v>39</v>
      </c>
      <c r="D19" s="34">
        <v>5</v>
      </c>
      <c r="E19" s="35" t="s">
        <v>40</v>
      </c>
      <c r="F19" s="34">
        <v>3</v>
      </c>
      <c r="G19" s="35" t="s">
        <v>41</v>
      </c>
      <c r="H19" s="34">
        <v>3</v>
      </c>
      <c r="I19" s="35" t="s">
        <v>42</v>
      </c>
      <c r="J19" s="57">
        <v>886</v>
      </c>
      <c r="K19" s="35" t="s">
        <v>43</v>
      </c>
      <c r="L19" s="34">
        <v>6</v>
      </c>
      <c r="M19" s="35" t="s">
        <v>44</v>
      </c>
      <c r="N19" s="34">
        <v>2</v>
      </c>
      <c r="O19" s="35" t="s">
        <v>45</v>
      </c>
      <c r="P19" s="30"/>
      <c r="Q19" s="31" t="s">
        <v>58</v>
      </c>
      <c r="R19" s="30"/>
      <c r="S19" s="32">
        <v>0</v>
      </c>
      <c r="T19" s="35" t="s">
        <v>59</v>
      </c>
      <c r="U19" s="33">
        <v>15</v>
      </c>
      <c r="V19" s="86">
        <v>15</v>
      </c>
      <c r="W19" s="191"/>
      <c r="X19" s="191"/>
      <c r="Y19" s="191"/>
      <c r="Z19" s="191"/>
      <c r="AA19" s="191"/>
      <c r="AB19" s="191"/>
      <c r="AC19" s="108" t="s">
        <v>195</v>
      </c>
      <c r="AD19" s="105" t="s">
        <v>196</v>
      </c>
      <c r="AE19" s="109" t="s">
        <v>197</v>
      </c>
      <c r="AF19" s="126" t="s">
        <v>198</v>
      </c>
      <c r="AG19" s="87"/>
      <c r="AK19" s="21"/>
      <c r="AL19" s="21"/>
      <c r="AM19" s="21"/>
      <c r="AN19" s="21"/>
      <c r="AO19" s="21"/>
      <c r="AP19" s="21"/>
      <c r="AQ19" s="22"/>
      <c r="AR19" s="22"/>
      <c r="AS19" s="22"/>
    </row>
    <row r="20" spans="1:45">
      <c r="A20" s="50"/>
      <c r="B20" s="66"/>
      <c r="C20" s="50"/>
      <c r="D20" s="50"/>
      <c r="E20" s="50"/>
      <c r="F20" s="50"/>
      <c r="G20" s="50"/>
      <c r="H20" s="50"/>
      <c r="I20" s="50"/>
      <c r="J20" s="50"/>
      <c r="K20" s="50"/>
      <c r="L20" s="50"/>
      <c r="M20" s="50"/>
      <c r="N20" s="50"/>
      <c r="O20" s="50"/>
      <c r="P20" s="50"/>
      <c r="Q20" s="50"/>
      <c r="R20" s="17"/>
      <c r="S20" s="17"/>
      <c r="T20" s="17"/>
      <c r="U20" s="17"/>
      <c r="V20" s="90"/>
      <c r="W20" s="191"/>
      <c r="X20" s="191"/>
      <c r="Y20" s="191"/>
      <c r="Z20" s="191"/>
      <c r="AA20" s="191"/>
      <c r="AB20" s="191"/>
      <c r="AC20" s="90"/>
      <c r="AD20" s="90"/>
      <c r="AE20" s="90"/>
      <c r="AF20" s="90"/>
      <c r="AG20" s="90"/>
      <c r="AH20" s="5"/>
      <c r="AI20" s="5"/>
      <c r="AJ20" s="5"/>
      <c r="AK20" s="5"/>
      <c r="AQ20" s="16"/>
      <c r="AR20" s="16"/>
      <c r="AS20" s="16"/>
    </row>
    <row r="21" spans="1:45" s="20" customFormat="1" ht="163.5" customHeight="1">
      <c r="A21" s="29">
        <v>2</v>
      </c>
      <c r="B21" s="57">
        <v>3</v>
      </c>
      <c r="C21" s="35" t="s">
        <v>46</v>
      </c>
      <c r="D21" s="57">
        <v>5</v>
      </c>
      <c r="E21" s="35" t="s">
        <v>47</v>
      </c>
      <c r="F21" s="36">
        <v>3</v>
      </c>
      <c r="G21" s="35" t="s">
        <v>48</v>
      </c>
      <c r="H21" s="36">
        <v>3</v>
      </c>
      <c r="I21" s="35" t="s">
        <v>49</v>
      </c>
      <c r="J21" s="57">
        <v>885</v>
      </c>
      <c r="K21" s="35" t="s">
        <v>50</v>
      </c>
      <c r="L21" s="57">
        <v>3</v>
      </c>
      <c r="M21" s="35" t="s">
        <v>44</v>
      </c>
      <c r="N21" s="57">
        <v>3</v>
      </c>
      <c r="O21" s="35" t="s">
        <v>51</v>
      </c>
      <c r="P21" s="30"/>
      <c r="Q21" s="31" t="s">
        <v>58</v>
      </c>
      <c r="R21" s="30"/>
      <c r="S21" s="32">
        <v>0</v>
      </c>
      <c r="T21" s="65" t="s">
        <v>103</v>
      </c>
      <c r="U21" s="51">
        <v>0.23</v>
      </c>
      <c r="V21" s="91" t="s">
        <v>152</v>
      </c>
      <c r="W21" s="191"/>
      <c r="X21" s="191"/>
      <c r="Y21" s="191"/>
      <c r="Z21" s="191"/>
      <c r="AA21" s="191"/>
      <c r="AB21" s="191"/>
      <c r="AC21" s="130" t="s">
        <v>151</v>
      </c>
      <c r="AD21" s="126" t="s">
        <v>153</v>
      </c>
      <c r="AE21" s="131" t="s">
        <v>212</v>
      </c>
      <c r="AF21" s="126"/>
      <c r="AG21" s="87"/>
      <c r="AK21" s="21"/>
      <c r="AL21" s="21"/>
      <c r="AM21" s="21"/>
      <c r="AN21" s="21"/>
      <c r="AO21" s="21"/>
      <c r="AP21" s="21"/>
      <c r="AQ21" s="22"/>
      <c r="AR21" s="22"/>
      <c r="AS21" s="22"/>
    </row>
    <row r="22" spans="1:45" s="20" customFormat="1" ht="173.25" customHeight="1">
      <c r="A22" s="29">
        <v>2</v>
      </c>
      <c r="B22" s="57">
        <v>3</v>
      </c>
      <c r="C22" s="35" t="s">
        <v>46</v>
      </c>
      <c r="D22" s="57">
        <v>5</v>
      </c>
      <c r="E22" s="35" t="s">
        <v>47</v>
      </c>
      <c r="F22" s="36">
        <v>3</v>
      </c>
      <c r="G22" s="35" t="s">
        <v>48</v>
      </c>
      <c r="H22" s="36">
        <v>3</v>
      </c>
      <c r="I22" s="35" t="s">
        <v>49</v>
      </c>
      <c r="J22" s="57">
        <v>885</v>
      </c>
      <c r="K22" s="35" t="s">
        <v>50</v>
      </c>
      <c r="L22" s="57">
        <v>3</v>
      </c>
      <c r="M22" s="35" t="s">
        <v>44</v>
      </c>
      <c r="N22" s="57">
        <v>3</v>
      </c>
      <c r="O22" s="35" t="s">
        <v>51</v>
      </c>
      <c r="P22" s="30"/>
      <c r="Q22" s="31" t="s">
        <v>58</v>
      </c>
      <c r="R22" s="30"/>
      <c r="S22" s="32">
        <v>0</v>
      </c>
      <c r="T22" s="65" t="s">
        <v>103</v>
      </c>
      <c r="U22" s="51">
        <v>0.23</v>
      </c>
      <c r="V22" s="91" t="s">
        <v>152</v>
      </c>
      <c r="W22" s="191"/>
      <c r="X22" s="191"/>
      <c r="Y22" s="191"/>
      <c r="Z22" s="191"/>
      <c r="AA22" s="191"/>
      <c r="AB22" s="191"/>
      <c r="AC22" s="126" t="s">
        <v>154</v>
      </c>
      <c r="AD22" s="126" t="s">
        <v>155</v>
      </c>
      <c r="AE22" s="105" t="s">
        <v>213</v>
      </c>
      <c r="AF22" s="126"/>
      <c r="AG22" s="87"/>
      <c r="AK22" s="21"/>
      <c r="AL22" s="21"/>
      <c r="AM22" s="21"/>
      <c r="AN22" s="21"/>
      <c r="AO22" s="21"/>
      <c r="AP22" s="21"/>
      <c r="AQ22" s="22"/>
      <c r="AR22" s="22"/>
      <c r="AS22" s="22"/>
    </row>
    <row r="23" spans="1:45" s="20" customFormat="1" ht="101.25" customHeight="1">
      <c r="A23" s="29">
        <v>2</v>
      </c>
      <c r="B23" s="57">
        <v>3</v>
      </c>
      <c r="C23" s="35" t="s">
        <v>46</v>
      </c>
      <c r="D23" s="57">
        <v>5</v>
      </c>
      <c r="E23" s="35" t="s">
        <v>47</v>
      </c>
      <c r="F23" s="36">
        <v>3</v>
      </c>
      <c r="G23" s="35" t="s">
        <v>48</v>
      </c>
      <c r="H23" s="36">
        <v>3</v>
      </c>
      <c r="I23" s="35" t="s">
        <v>49</v>
      </c>
      <c r="J23" s="57">
        <v>885</v>
      </c>
      <c r="K23" s="35" t="s">
        <v>50</v>
      </c>
      <c r="L23" s="57">
        <v>3</v>
      </c>
      <c r="M23" s="35" t="s">
        <v>44</v>
      </c>
      <c r="N23" s="57">
        <v>3</v>
      </c>
      <c r="O23" s="35" t="s">
        <v>51</v>
      </c>
      <c r="P23" s="30"/>
      <c r="Q23" s="31" t="s">
        <v>58</v>
      </c>
      <c r="R23" s="30"/>
      <c r="S23" s="32">
        <v>0</v>
      </c>
      <c r="T23" s="65" t="s">
        <v>103</v>
      </c>
      <c r="U23" s="51">
        <v>0.23</v>
      </c>
      <c r="V23" s="91" t="s">
        <v>152</v>
      </c>
      <c r="W23" s="191"/>
      <c r="X23" s="191"/>
      <c r="Y23" s="191"/>
      <c r="Z23" s="191"/>
      <c r="AA23" s="191"/>
      <c r="AB23" s="191"/>
      <c r="AC23" s="126" t="s">
        <v>156</v>
      </c>
      <c r="AD23" s="126" t="s">
        <v>157</v>
      </c>
      <c r="AE23" s="105" t="s">
        <v>214</v>
      </c>
      <c r="AF23" s="126"/>
      <c r="AG23" s="87"/>
      <c r="AK23" s="21"/>
      <c r="AL23" s="21"/>
      <c r="AM23" s="21"/>
      <c r="AN23" s="21"/>
      <c r="AO23" s="21"/>
      <c r="AP23" s="21"/>
      <c r="AQ23" s="22"/>
      <c r="AR23" s="22"/>
      <c r="AS23" s="22"/>
    </row>
    <row r="24" spans="1:45">
      <c r="A24" s="50"/>
      <c r="B24" s="66"/>
      <c r="C24" s="50"/>
      <c r="D24" s="50"/>
      <c r="E24" s="50"/>
      <c r="F24" s="50"/>
      <c r="G24" s="50"/>
      <c r="H24" s="50"/>
      <c r="I24" s="50"/>
      <c r="J24" s="50"/>
      <c r="K24" s="50"/>
      <c r="L24" s="50"/>
      <c r="M24" s="50"/>
      <c r="N24" s="50"/>
      <c r="O24" s="50"/>
      <c r="P24" s="50"/>
      <c r="Q24" s="50"/>
      <c r="R24" s="17"/>
      <c r="S24" s="17"/>
      <c r="T24" s="17"/>
      <c r="U24" s="17"/>
      <c r="V24" s="90"/>
      <c r="W24" s="191"/>
      <c r="X24" s="191"/>
      <c r="Y24" s="191"/>
      <c r="Z24" s="191"/>
      <c r="AA24" s="191"/>
      <c r="AB24" s="191"/>
      <c r="AC24" s="90"/>
      <c r="AD24" s="92"/>
      <c r="AE24" s="92"/>
      <c r="AF24" s="90"/>
      <c r="AG24" s="90"/>
      <c r="AH24" s="5"/>
      <c r="AI24" s="5"/>
      <c r="AJ24" s="5"/>
      <c r="AK24" s="5"/>
      <c r="AQ24" s="16"/>
      <c r="AR24" s="16"/>
      <c r="AS24" s="16"/>
    </row>
    <row r="25" spans="1:45" s="20" customFormat="1" ht="96.75" customHeight="1">
      <c r="A25" s="29">
        <v>3</v>
      </c>
      <c r="B25" s="57">
        <v>3</v>
      </c>
      <c r="C25" s="35" t="s">
        <v>39</v>
      </c>
      <c r="D25" s="57">
        <v>4</v>
      </c>
      <c r="E25" s="35" t="s">
        <v>52</v>
      </c>
      <c r="F25" s="36">
        <v>3</v>
      </c>
      <c r="G25" s="35" t="s">
        <v>53</v>
      </c>
      <c r="H25" s="36">
        <v>4</v>
      </c>
      <c r="I25" s="35" t="s">
        <v>42</v>
      </c>
      <c r="J25" s="57">
        <v>887</v>
      </c>
      <c r="K25" s="35" t="s">
        <v>54</v>
      </c>
      <c r="L25" s="57">
        <v>1</v>
      </c>
      <c r="M25" s="35" t="s">
        <v>55</v>
      </c>
      <c r="N25" s="57">
        <v>4</v>
      </c>
      <c r="O25" s="35" t="s">
        <v>57</v>
      </c>
      <c r="P25" s="30"/>
      <c r="Q25" s="31" t="s">
        <v>58</v>
      </c>
      <c r="R25" s="30"/>
      <c r="S25" s="32">
        <v>0</v>
      </c>
      <c r="T25" s="35" t="s">
        <v>60</v>
      </c>
      <c r="U25" s="78">
        <v>16000</v>
      </c>
      <c r="V25" s="93">
        <v>16616</v>
      </c>
      <c r="W25" s="191"/>
      <c r="X25" s="191"/>
      <c r="Y25" s="191"/>
      <c r="Z25" s="191"/>
      <c r="AA25" s="191"/>
      <c r="AB25" s="191"/>
      <c r="AC25" s="105" t="s">
        <v>200</v>
      </c>
      <c r="AD25" s="105" t="s">
        <v>150</v>
      </c>
      <c r="AE25" s="105" t="s">
        <v>201</v>
      </c>
      <c r="AF25" s="87"/>
      <c r="AG25" s="87"/>
      <c r="AK25" s="21"/>
      <c r="AL25" s="21"/>
      <c r="AM25" s="21"/>
      <c r="AN25" s="21"/>
      <c r="AO25" s="21"/>
      <c r="AP25" s="21"/>
      <c r="AQ25" s="22"/>
      <c r="AR25" s="22"/>
      <c r="AS25" s="22"/>
    </row>
    <row r="26" spans="1:45">
      <c r="A26" s="50"/>
      <c r="B26" s="66"/>
      <c r="C26" s="50"/>
      <c r="D26" s="50"/>
      <c r="E26" s="50"/>
      <c r="F26" s="50"/>
      <c r="G26" s="50"/>
      <c r="H26" s="50"/>
      <c r="I26" s="50"/>
      <c r="J26" s="50"/>
      <c r="K26" s="50"/>
      <c r="L26" s="50"/>
      <c r="M26" s="50"/>
      <c r="N26" s="50"/>
      <c r="O26" s="50"/>
      <c r="P26" s="17"/>
      <c r="Q26" s="17"/>
      <c r="R26" s="17"/>
      <c r="S26" s="17"/>
      <c r="T26" s="17"/>
      <c r="U26" s="17"/>
      <c r="V26" s="90"/>
      <c r="W26" s="191"/>
      <c r="X26" s="191"/>
      <c r="Y26" s="191"/>
      <c r="Z26" s="191"/>
      <c r="AA26" s="191"/>
      <c r="AB26" s="191"/>
      <c r="AC26" s="90"/>
      <c r="AD26" s="90"/>
      <c r="AE26" s="90"/>
      <c r="AF26" s="90"/>
      <c r="AG26" s="90"/>
      <c r="AH26" s="5"/>
      <c r="AI26" s="5"/>
      <c r="AJ26" s="5"/>
      <c r="AK26" s="5"/>
      <c r="AQ26" s="16"/>
      <c r="AR26" s="16"/>
      <c r="AS26" s="16"/>
    </row>
    <row r="27" spans="1:45" s="20" customFormat="1" ht="100.5" customHeight="1">
      <c r="A27" s="29">
        <v>2</v>
      </c>
      <c r="B27" s="47">
        <v>3</v>
      </c>
      <c r="C27" s="47" t="s">
        <v>101</v>
      </c>
      <c r="D27" s="47">
        <v>7</v>
      </c>
      <c r="E27" s="47" t="s">
        <v>104</v>
      </c>
      <c r="F27" s="47">
        <v>5</v>
      </c>
      <c r="G27" s="48" t="s">
        <v>97</v>
      </c>
      <c r="H27" s="47">
        <v>4</v>
      </c>
      <c r="I27" s="48" t="s">
        <v>98</v>
      </c>
      <c r="J27" s="47">
        <v>886</v>
      </c>
      <c r="K27" s="48" t="s">
        <v>99</v>
      </c>
      <c r="L27" s="47">
        <v>6</v>
      </c>
      <c r="M27" s="60" t="s">
        <v>44</v>
      </c>
      <c r="N27" s="47">
        <v>122</v>
      </c>
      <c r="O27" s="48" t="s">
        <v>100</v>
      </c>
      <c r="P27" s="49"/>
      <c r="Q27" s="31" t="s">
        <v>58</v>
      </c>
      <c r="R27" s="49"/>
      <c r="S27" s="47">
        <v>0</v>
      </c>
      <c r="T27" s="60" t="s">
        <v>102</v>
      </c>
      <c r="U27" s="52">
        <v>0.26</v>
      </c>
      <c r="V27" s="94">
        <v>0.26</v>
      </c>
      <c r="W27" s="191"/>
      <c r="X27" s="191"/>
      <c r="Y27" s="191"/>
      <c r="Z27" s="191"/>
      <c r="AA27" s="191"/>
      <c r="AB27" s="191"/>
      <c r="AC27" s="105" t="s">
        <v>203</v>
      </c>
      <c r="AD27" s="105" t="s">
        <v>204</v>
      </c>
      <c r="AE27" s="105" t="s">
        <v>205</v>
      </c>
      <c r="AF27" s="87"/>
      <c r="AG27" s="87"/>
      <c r="AK27" s="21"/>
      <c r="AL27" s="21"/>
      <c r="AM27" s="21"/>
      <c r="AN27" s="21"/>
      <c r="AO27" s="21"/>
      <c r="AP27" s="21"/>
      <c r="AQ27" s="22"/>
      <c r="AR27" s="22"/>
      <c r="AS27" s="22"/>
    </row>
    <row r="28" spans="1:45">
      <c r="A28" s="50"/>
      <c r="B28" s="66"/>
      <c r="C28" s="50"/>
      <c r="D28" s="50"/>
      <c r="E28" s="50"/>
      <c r="F28" s="50"/>
      <c r="G28" s="50"/>
      <c r="H28" s="50"/>
      <c r="I28" s="50"/>
      <c r="J28" s="50"/>
      <c r="K28" s="50"/>
      <c r="L28" s="50"/>
      <c r="M28" s="50"/>
      <c r="N28" s="50"/>
      <c r="O28" s="50"/>
      <c r="P28" s="17"/>
      <c r="Q28" s="17"/>
      <c r="R28" s="17"/>
      <c r="S28" s="17"/>
      <c r="T28" s="17"/>
      <c r="U28" s="17"/>
      <c r="V28" s="90"/>
      <c r="W28" s="95"/>
      <c r="X28" s="95"/>
      <c r="Y28" s="95"/>
      <c r="Z28" s="95"/>
      <c r="AA28" s="95"/>
      <c r="AB28" s="95"/>
      <c r="AC28" s="90"/>
      <c r="AD28" s="90"/>
      <c r="AE28" s="90"/>
      <c r="AF28" s="90"/>
      <c r="AG28" s="90"/>
      <c r="AH28" s="5"/>
      <c r="AI28" s="5"/>
      <c r="AJ28" s="5"/>
      <c r="AK28" s="5"/>
      <c r="AQ28" s="16"/>
      <c r="AR28" s="16"/>
      <c r="AS28" s="16"/>
    </row>
    <row r="29" spans="1:45" s="142" customFormat="1" ht="81" customHeight="1">
      <c r="A29" s="132"/>
      <c r="B29" s="133" t="s">
        <v>120</v>
      </c>
      <c r="C29" s="134" t="s">
        <v>121</v>
      </c>
      <c r="D29" s="135">
        <v>8</v>
      </c>
      <c r="E29" s="136" t="s">
        <v>40</v>
      </c>
      <c r="F29" s="135">
        <v>8</v>
      </c>
      <c r="G29" s="136" t="s">
        <v>122</v>
      </c>
      <c r="H29" s="137">
        <v>3</v>
      </c>
      <c r="I29" s="136" t="s">
        <v>42</v>
      </c>
      <c r="J29" s="135">
        <v>886</v>
      </c>
      <c r="K29" s="136" t="s">
        <v>99</v>
      </c>
      <c r="L29" s="135">
        <v>7</v>
      </c>
      <c r="M29" s="136" t="s">
        <v>128</v>
      </c>
      <c r="N29" s="135">
        <v>4</v>
      </c>
      <c r="O29" s="136" t="s">
        <v>123</v>
      </c>
      <c r="P29" s="135"/>
      <c r="Q29" s="135" t="s">
        <v>58</v>
      </c>
      <c r="R29" s="135"/>
      <c r="S29" s="135">
        <v>0</v>
      </c>
      <c r="T29" s="136" t="s">
        <v>124</v>
      </c>
      <c r="U29" s="138">
        <v>0.15</v>
      </c>
      <c r="V29" s="139"/>
      <c r="W29" s="188"/>
      <c r="X29" s="188"/>
      <c r="Y29" s="188"/>
      <c r="Z29" s="188"/>
      <c r="AA29" s="188"/>
      <c r="AB29" s="188"/>
      <c r="AC29" s="140"/>
      <c r="AD29" s="141"/>
      <c r="AE29" s="141"/>
      <c r="AF29" s="140"/>
      <c r="AG29" s="140" t="s">
        <v>125</v>
      </c>
      <c r="AK29" s="143"/>
      <c r="AL29" s="143"/>
      <c r="AM29" s="143"/>
      <c r="AN29" s="143"/>
      <c r="AO29" s="143"/>
      <c r="AP29" s="143"/>
      <c r="AQ29" s="144"/>
      <c r="AR29" s="144"/>
      <c r="AS29" s="144"/>
    </row>
    <row r="30" spans="1:45" s="142" customFormat="1" ht="81" customHeight="1">
      <c r="A30" s="145"/>
      <c r="B30" s="133" t="s">
        <v>120</v>
      </c>
      <c r="C30" s="134" t="s">
        <v>121</v>
      </c>
      <c r="D30" s="133">
        <v>8</v>
      </c>
      <c r="E30" s="134" t="s">
        <v>40</v>
      </c>
      <c r="F30" s="133">
        <v>8</v>
      </c>
      <c r="G30" s="134" t="s">
        <v>122</v>
      </c>
      <c r="H30" s="133">
        <v>3</v>
      </c>
      <c r="I30" s="134" t="s">
        <v>42</v>
      </c>
      <c r="J30" s="133">
        <v>886</v>
      </c>
      <c r="K30" s="134" t="s">
        <v>99</v>
      </c>
      <c r="L30" s="133">
        <v>7</v>
      </c>
      <c r="M30" s="134" t="s">
        <v>128</v>
      </c>
      <c r="N30" s="133">
        <v>5</v>
      </c>
      <c r="O30" s="134" t="s">
        <v>126</v>
      </c>
      <c r="P30" s="146"/>
      <c r="Q30" s="135" t="s">
        <v>58</v>
      </c>
      <c r="R30" s="28"/>
      <c r="S30" s="135">
        <v>0</v>
      </c>
      <c r="T30" s="134" t="s">
        <v>127</v>
      </c>
      <c r="U30" s="147">
        <v>0.34499999999999997</v>
      </c>
      <c r="V30" s="139"/>
      <c r="W30" s="189"/>
      <c r="X30" s="189"/>
      <c r="Y30" s="189"/>
      <c r="Z30" s="189"/>
      <c r="AA30" s="189"/>
      <c r="AB30" s="189"/>
      <c r="AC30" s="140"/>
      <c r="AD30" s="141"/>
      <c r="AE30" s="141"/>
      <c r="AF30" s="140"/>
      <c r="AG30" s="140" t="s">
        <v>125</v>
      </c>
      <c r="AK30" s="143"/>
      <c r="AL30" s="143"/>
      <c r="AM30" s="143"/>
      <c r="AN30" s="143"/>
      <c r="AO30" s="143"/>
      <c r="AP30" s="143"/>
      <c r="AQ30" s="144"/>
      <c r="AR30" s="144"/>
      <c r="AS30" s="144"/>
    </row>
  </sheetData>
  <sheetProtection password="ED45" sheet="1" objects="1" scenarios="1" formatRows="0"/>
  <mergeCells count="37">
    <mergeCell ref="A2:K2"/>
    <mergeCell ref="J4:K4"/>
    <mergeCell ref="N2:Z2"/>
    <mergeCell ref="H4:I4"/>
    <mergeCell ref="N4:O4"/>
    <mergeCell ref="A4:A5"/>
    <mergeCell ref="B4:C4"/>
    <mergeCell ref="F4:G4"/>
    <mergeCell ref="D4:E4"/>
    <mergeCell ref="AO4:AP4"/>
    <mergeCell ref="AK4:AL4"/>
    <mergeCell ref="AM4:AN4"/>
    <mergeCell ref="AF4:AF5"/>
    <mergeCell ref="AC4:AC5"/>
    <mergeCell ref="AD4:AD5"/>
    <mergeCell ref="AE4:AE5"/>
    <mergeCell ref="AG4:AG5"/>
    <mergeCell ref="AA4:AB4"/>
    <mergeCell ref="AA6:AA27"/>
    <mergeCell ref="L4:M4"/>
    <mergeCell ref="AB6:AB27"/>
    <mergeCell ref="W6:W27"/>
    <mergeCell ref="Y4:Z4"/>
    <mergeCell ref="P4:R4"/>
    <mergeCell ref="W4:X4"/>
    <mergeCell ref="T4:T5"/>
    <mergeCell ref="S4:S5"/>
    <mergeCell ref="Z6:Z27"/>
    <mergeCell ref="Y6:Y27"/>
    <mergeCell ref="X6:X27"/>
    <mergeCell ref="U4:V4"/>
    <mergeCell ref="AB29:AB30"/>
    <mergeCell ref="W29:W30"/>
    <mergeCell ref="X29:X30"/>
    <mergeCell ref="Y29:Y30"/>
    <mergeCell ref="Z29:Z30"/>
    <mergeCell ref="AA29:AA30"/>
  </mergeCells>
  <phoneticPr fontId="8" type="noConversion"/>
  <conditionalFormatting sqref="W14:AB27 W8:AB8">
    <cfRule type="cellIs" dxfId="7" priority="58" stopIfTrue="1" operator="notEqual">
      <formula>AG2</formula>
    </cfRule>
  </conditionalFormatting>
  <conditionalFormatting sqref="W26:Z26 W24:Z24 W20:Z20">
    <cfRule type="cellIs" dxfId="6" priority="16" stopIfTrue="1" operator="notEqual">
      <formula>#REF!</formula>
    </cfRule>
  </conditionalFormatting>
  <conditionalFormatting sqref="W6:AB7">
    <cfRule type="cellIs" dxfId="5" priority="60" stopIfTrue="1" operator="notEqual">
      <formula>AG1</formula>
    </cfRule>
  </conditionalFormatting>
  <conditionalFormatting sqref="W10:AB13">
    <cfRule type="cellIs" dxfId="4" priority="62" stopIfTrue="1" operator="notEqual">
      <formula>AG3</formula>
    </cfRule>
  </conditionalFormatting>
  <conditionalFormatting sqref="W9:AB9">
    <cfRule type="cellIs" dxfId="3" priority="65" stopIfTrue="1" operator="notEqual">
      <formula>#REF!</formula>
    </cfRule>
  </conditionalFormatting>
  <conditionalFormatting sqref="W28:AB28">
    <cfRule type="cellIs" dxfId="2" priority="3" stopIfTrue="1" operator="notEqual">
      <formula>AG22</formula>
    </cfRule>
  </conditionalFormatting>
  <conditionalFormatting sqref="W28:Z28">
    <cfRule type="cellIs" dxfId="1" priority="2" stopIfTrue="1" operator="notEqual">
      <formula>#REF!</formula>
    </cfRule>
  </conditionalFormatting>
  <conditionalFormatting sqref="W29:AB30">
    <cfRule type="cellIs" dxfId="0" priority="1" stopIfTrue="1" operator="notEqual">
      <formula>BC29</formula>
    </cfRule>
  </conditionalFormatting>
  <dataValidations count="4">
    <dataValidation type="list" allowBlank="1" showInputMessage="1" showError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$AY$9:$AY$31</formula1>
    </dataValidation>
    <dataValidation type="list" allowBlank="1" showInputMessage="1" showErrorMessage="1" sqref="F30:G30 JB30:JC30 SX30:SY30 ACT30:ACU30 AMP30:AMQ30 AWL30:AWM30 BGH30:BGI30 BQD30:BQE30 BZZ30:CAA30 CJV30:CJW30 CTR30:CTS30 DDN30:DDO30 DNJ30:DNK30 DXF30:DXG30 EHB30:EHC30 EQX30:EQY30 FAT30:FAU30 FKP30:FKQ30 FUL30:FUM30 GEH30:GEI30 GOD30:GOE30 GXZ30:GYA30 HHV30:HHW30 HRR30:HRS30 IBN30:IBO30 ILJ30:ILK30 IVF30:IVG30 JFB30:JFC30 JOX30:JOY30 JYT30:JYU30 KIP30:KIQ30 KSL30:KSM30 LCH30:LCI30 LMD30:LME30 LVZ30:LWA30 MFV30:MFW30 MPR30:MPS30 MZN30:MZO30 NJJ30:NJK30 NTF30:NTG30 ODB30:ODC30 OMX30:OMY30 OWT30:OWU30 PGP30:PGQ30 PQL30:PQM30 QAH30:QAI30 QKD30:QKE30 QTZ30:QUA30 RDV30:RDW30 RNR30:RNS30 RXN30:RXO30 SHJ30:SHK30 SRF30:SRG30 TBB30:TBC30 TKX30:TKY30 TUT30:TUU30 UEP30:UEQ30 UOL30:UOM30 UYH30:UYI30 VID30:VIE30 VRZ30:VSA30 WBV30:WBW30 WLR30:WLS30 WVN30:WVO30 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formula1>#REF!</formula1>
    </dataValidation>
    <dataValidation type="list" allowBlank="1" showInputMessage="1" showErrorMessage="1" sqref="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formula1>'[1]Metas gestión'!#REF!</formula1>
    </dataValidation>
    <dataValidation type="list" allowBlank="1" showInputMessage="1" showErrorMessage="1" sqref="D30:E30 IZ30:JA30 SV30:SW30 ACR30:ACS30 AMN30:AMO30 AWJ30:AWK30 BGF30:BGG30 BQB30:BQC30 BZX30:BZY30 CJT30:CJU30 CTP30:CTQ30 DDL30:DDM30 DNH30:DNI30 DXD30:DXE30 EGZ30:EHA30 EQV30:EQW30 FAR30:FAS30 FKN30:FKO30 FUJ30:FUK30 GEF30:GEG30 GOB30:GOC30 GXX30:GXY30 HHT30:HHU30 HRP30:HRQ30 IBL30:IBM30 ILH30:ILI30 IVD30:IVE30 JEZ30:JFA30 JOV30:JOW30 JYR30:JYS30 KIN30:KIO30 KSJ30:KSK30 LCF30:LCG30 LMB30:LMC30 LVX30:LVY30 MFT30:MFU30 MPP30:MPQ30 MZL30:MZM30 NJH30:NJI30 NTD30:NTE30 OCZ30:ODA30 OMV30:OMW30 OWR30:OWS30 PGN30:PGO30 PQJ30:PQK30 QAF30:QAG30 QKB30:QKC30 QTX30:QTY30 RDT30:RDU30 RNP30:RNQ30 RXL30:RXM30 SHH30:SHI30 SRD30:SRE30 TAZ30:TBA30 TKV30:TKW30 TUR30:TUS30 UEN30:UEO30 UOJ30:UOK30 UYF30:UYG30 VIB30:VIC30 VRX30:VRY30 WBT30:WBU30 WLP30:WLQ30 WVL30:WVM30 F29:G29 JB29:JC29 SX29:SY29 ACT29:ACU29 AMP29:AMQ29 AWL29:AWM29 BGH29:BGI29 BQD29:BQE29 BZZ29:CAA29 CJV29:CJW29 CTR29:CTS29 DDN29:DDO29 DNJ29:DNK29 DXF29:DXG29 EHB29:EHC29 EQX29:EQY29 FAT29:FAU29 FKP29:FKQ29 FUL29:FUM29 GEH29:GEI29 GOD29:GOE29 GXZ29:GYA29 HHV29:HHW29 HRR29:HRS29 IBN29:IBO29 ILJ29:ILK29 IVF29:IVG29 JFB29:JFC29 JOX29:JOY29 JYT29:JYU29 KIP29:KIQ29 KSL29:KSM29 LCH29:LCI29 LMD29:LME29 LVZ29:LWA29 MFV29:MFW29 MPR29:MPS29 MZN29:MZO29 NJJ29:NJK29 NTF29:NTG29 ODB29:ODC29 OMX29:OMY29 OWT29:OWU29 PGP29:PGQ29 PQL29:PQM29 QAH29:QAI29 QKD29:QKE29 QTZ29:QUA29 RDV29:RDW29 RNR29:RNS29 RXN29:RXO29 SHJ29:SHK29 SRF29:SRG29 TBB29:TBC29 TKX29:TKY29 TUT29:TUU29 UEP29:UEQ29 UOL29:UOM29 UYH29:UYI29 VID29:VIE29 VRZ29:VSA29 WBV29:WBW29 WLR29:WLS29 WVN29:WVO29">
      <formula1>'[1]Metas gestión'!#REF!</formula1>
    </dataValidation>
  </dataValidations>
  <printOptions horizontalCentered="1" verticalCentered="1"/>
  <pageMargins left="0" right="0" top="0" bottom="0" header="0.31496062992125984" footer="0.31496062992125984"/>
  <pageSetup scale="55" fitToHeight="2" orientation="landscape" horizontalDpi="4294967294" verticalDpi="4294967294" r:id="rId1"/>
  <ignoredErrors>
    <ignoredError sqref="B29:B30" numberStoredAsText="1"/>
  </ignoredErrors>
  <legacyDrawing r:id="rId2"/>
</worksheet>
</file>

<file path=xl/worksheets/sheet2.xml><?xml version="1.0" encoding="utf-8"?>
<worksheet xmlns="http://schemas.openxmlformats.org/spreadsheetml/2006/main" xmlns:r="http://schemas.openxmlformats.org/officeDocument/2006/relationships">
  <sheetPr codeName="Hoja3"/>
  <dimension ref="A1:V994"/>
  <sheetViews>
    <sheetView showGridLines="0" tabSelected="1" topLeftCell="M1" zoomScale="73" zoomScaleNormal="73" workbookViewId="0">
      <selection activeCell="U36" sqref="U36"/>
    </sheetView>
  </sheetViews>
  <sheetFormatPr baseColWidth="10" defaultRowHeight="15" zeroHeight="1" outlineLevelRow="2"/>
  <cols>
    <col min="1" max="1" width="9.42578125" style="15" customWidth="1"/>
    <col min="2" max="2" width="18.42578125" style="4" customWidth="1"/>
    <col min="3" max="3" width="10.140625" style="15" customWidth="1"/>
    <col min="4" max="4" width="24.140625" style="4" customWidth="1"/>
    <col min="5" max="5" width="11" style="15" customWidth="1"/>
    <col min="6" max="6" width="24.140625" style="4" customWidth="1"/>
    <col min="7" max="7" width="8.7109375" style="15" customWidth="1"/>
    <col min="8" max="8" width="24.140625" style="4" customWidth="1"/>
    <col min="9" max="9" width="10.5703125" style="4" customWidth="1"/>
    <col min="10" max="10" width="34.140625" style="4" customWidth="1"/>
    <col min="11" max="11" width="8.7109375" style="15" customWidth="1"/>
    <col min="12" max="12" width="32.42578125" style="4" customWidth="1"/>
    <col min="13" max="13" width="8.7109375" style="15" customWidth="1"/>
    <col min="14" max="14" width="38" style="4" customWidth="1"/>
    <col min="15" max="17" width="8.7109375" style="15" customWidth="1"/>
    <col min="18" max="18" width="25.7109375" style="4" customWidth="1"/>
    <col min="19" max="19" width="13" style="15" customWidth="1"/>
    <col min="20" max="20" width="11.42578125" style="53"/>
    <col min="21" max="21" width="67" style="4" customWidth="1"/>
    <col min="22" max="22" width="50.7109375" style="4" customWidth="1"/>
    <col min="23" max="23" width="0" style="4" hidden="1" customWidth="1"/>
    <col min="24" max="16384" width="11.42578125" style="4"/>
  </cols>
  <sheetData>
    <row r="1" spans="1:22" ht="25.5">
      <c r="N1" s="99" t="s">
        <v>15</v>
      </c>
      <c r="O1" s="100"/>
      <c r="P1" s="100"/>
      <c r="Q1" s="100"/>
    </row>
    <row r="2" spans="1:22" ht="107.25" customHeight="1">
      <c r="A2" s="217" t="s">
        <v>33</v>
      </c>
      <c r="B2" s="213"/>
      <c r="C2" s="217" t="s">
        <v>26</v>
      </c>
      <c r="D2" s="213"/>
      <c r="E2" s="212" t="s">
        <v>32</v>
      </c>
      <c r="F2" s="213"/>
      <c r="G2" s="212" t="s">
        <v>27</v>
      </c>
      <c r="H2" s="213"/>
      <c r="I2" s="212" t="s">
        <v>38</v>
      </c>
      <c r="J2" s="213"/>
      <c r="K2" s="205" t="s">
        <v>23</v>
      </c>
      <c r="L2" s="206"/>
      <c r="M2" s="216" t="s">
        <v>22</v>
      </c>
      <c r="N2" s="195"/>
      <c r="O2" s="215" t="s">
        <v>37</v>
      </c>
      <c r="P2" s="194"/>
      <c r="Q2" s="195"/>
      <c r="R2" s="196" t="s">
        <v>21</v>
      </c>
      <c r="S2" s="190" t="s">
        <v>0</v>
      </c>
      <c r="T2" s="190"/>
      <c r="U2" s="201" t="s">
        <v>10</v>
      </c>
      <c r="V2" s="201" t="s">
        <v>11</v>
      </c>
    </row>
    <row r="3" spans="1:22" ht="28.5" customHeight="1">
      <c r="A3" s="1" t="s">
        <v>30</v>
      </c>
      <c r="B3" s="1" t="s">
        <v>31</v>
      </c>
      <c r="C3" s="1" t="s">
        <v>30</v>
      </c>
      <c r="D3" s="1" t="s">
        <v>31</v>
      </c>
      <c r="E3" s="1" t="s">
        <v>30</v>
      </c>
      <c r="F3" s="1" t="s">
        <v>31</v>
      </c>
      <c r="G3" s="1" t="s">
        <v>30</v>
      </c>
      <c r="H3" s="1" t="s">
        <v>31</v>
      </c>
      <c r="I3" s="1" t="s">
        <v>30</v>
      </c>
      <c r="J3" s="1" t="s">
        <v>31</v>
      </c>
      <c r="K3" s="7" t="s">
        <v>28</v>
      </c>
      <c r="L3" s="7" t="s">
        <v>29</v>
      </c>
      <c r="M3" s="7" t="s">
        <v>28</v>
      </c>
      <c r="N3" s="7" t="s">
        <v>29</v>
      </c>
      <c r="O3" s="3" t="s">
        <v>16</v>
      </c>
      <c r="P3" s="3" t="s">
        <v>17</v>
      </c>
      <c r="Q3" s="3" t="s">
        <v>18</v>
      </c>
      <c r="R3" s="214"/>
      <c r="S3" s="97" t="s">
        <v>108</v>
      </c>
      <c r="T3" s="97" t="s">
        <v>109</v>
      </c>
      <c r="U3" s="201"/>
      <c r="V3" s="201"/>
    </row>
    <row r="4" spans="1:22" s="38" customFormat="1" ht="126.75" customHeight="1" outlineLevel="2">
      <c r="A4" s="35">
        <v>5</v>
      </c>
      <c r="B4" s="35" t="s">
        <v>40</v>
      </c>
      <c r="C4" s="35">
        <v>3</v>
      </c>
      <c r="D4" s="35" t="s">
        <v>41</v>
      </c>
      <c r="E4" s="35">
        <v>3</v>
      </c>
      <c r="F4" s="35" t="s">
        <v>42</v>
      </c>
      <c r="G4" s="101">
        <v>886</v>
      </c>
      <c r="H4" s="102" t="s">
        <v>43</v>
      </c>
      <c r="I4" s="35">
        <v>6</v>
      </c>
      <c r="J4" s="35" t="s">
        <v>44</v>
      </c>
      <c r="K4" s="34">
        <v>2</v>
      </c>
      <c r="L4" s="35" t="s">
        <v>45</v>
      </c>
      <c r="M4" s="37"/>
      <c r="N4" s="35" t="s">
        <v>62</v>
      </c>
      <c r="O4" s="28"/>
      <c r="P4" s="28"/>
      <c r="Q4" s="28" t="s">
        <v>58</v>
      </c>
      <c r="R4" s="35" t="s">
        <v>79</v>
      </c>
      <c r="S4" s="54">
        <v>1</v>
      </c>
      <c r="T4" s="67">
        <v>0.9</v>
      </c>
      <c r="U4" s="68" t="s">
        <v>158</v>
      </c>
      <c r="V4" s="69" t="s">
        <v>159</v>
      </c>
    </row>
    <row r="5" spans="1:22" s="38" customFormat="1" ht="126.75" customHeight="1" outlineLevel="2">
      <c r="A5" s="35">
        <v>5</v>
      </c>
      <c r="B5" s="35" t="s">
        <v>40</v>
      </c>
      <c r="C5" s="35">
        <v>3</v>
      </c>
      <c r="D5" s="35" t="s">
        <v>41</v>
      </c>
      <c r="E5" s="35">
        <v>3</v>
      </c>
      <c r="F5" s="35" t="s">
        <v>42</v>
      </c>
      <c r="G5" s="101">
        <v>886</v>
      </c>
      <c r="H5" s="102" t="s">
        <v>43</v>
      </c>
      <c r="I5" s="35">
        <v>6</v>
      </c>
      <c r="J5" s="35" t="s">
        <v>44</v>
      </c>
      <c r="K5" s="34">
        <v>2</v>
      </c>
      <c r="L5" s="35" t="s">
        <v>45</v>
      </c>
      <c r="M5" s="37"/>
      <c r="N5" s="35" t="s">
        <v>63</v>
      </c>
      <c r="O5" s="28"/>
      <c r="P5" s="28"/>
      <c r="Q5" s="28" t="s">
        <v>58</v>
      </c>
      <c r="R5" s="35" t="s">
        <v>80</v>
      </c>
      <c r="S5" s="54">
        <v>1</v>
      </c>
      <c r="T5" s="67">
        <v>1</v>
      </c>
      <c r="U5" s="103"/>
      <c r="V5" s="69"/>
    </row>
    <row r="6" spans="1:22" s="38" customFormat="1" ht="126.75" customHeight="1" outlineLevel="2">
      <c r="A6" s="41">
        <v>5</v>
      </c>
      <c r="B6" s="42" t="s">
        <v>40</v>
      </c>
      <c r="C6" s="42">
        <v>3</v>
      </c>
      <c r="D6" s="41" t="s">
        <v>41</v>
      </c>
      <c r="E6" s="42">
        <v>3</v>
      </c>
      <c r="F6" s="41" t="s">
        <v>42</v>
      </c>
      <c r="G6" s="101">
        <v>886</v>
      </c>
      <c r="H6" s="102" t="s">
        <v>43</v>
      </c>
      <c r="I6" s="101">
        <v>2</v>
      </c>
      <c r="J6" s="35" t="s">
        <v>44</v>
      </c>
      <c r="K6" s="101">
        <v>2</v>
      </c>
      <c r="L6" s="35" t="s">
        <v>45</v>
      </c>
      <c r="M6" s="37"/>
      <c r="N6" s="35" t="s">
        <v>64</v>
      </c>
      <c r="O6" s="28"/>
      <c r="P6" s="28"/>
      <c r="Q6" s="28" t="s">
        <v>58</v>
      </c>
      <c r="R6" s="35" t="s">
        <v>81</v>
      </c>
      <c r="S6" s="54">
        <v>1</v>
      </c>
      <c r="T6" s="67">
        <v>1</v>
      </c>
      <c r="U6" s="70" t="s">
        <v>165</v>
      </c>
      <c r="V6" s="69"/>
    </row>
    <row r="7" spans="1:22" s="38" customFormat="1" ht="126.75" customHeight="1" outlineLevel="2">
      <c r="A7" s="41">
        <v>5</v>
      </c>
      <c r="B7" s="42" t="s">
        <v>40</v>
      </c>
      <c r="C7" s="42">
        <v>3</v>
      </c>
      <c r="D7" s="42" t="s">
        <v>41</v>
      </c>
      <c r="E7" s="42">
        <v>3</v>
      </c>
      <c r="F7" s="41" t="s">
        <v>42</v>
      </c>
      <c r="G7" s="101">
        <v>886</v>
      </c>
      <c r="H7" s="102" t="s">
        <v>43</v>
      </c>
      <c r="I7" s="101">
        <v>3</v>
      </c>
      <c r="J7" s="35" t="s">
        <v>44</v>
      </c>
      <c r="K7" s="101">
        <v>3</v>
      </c>
      <c r="L7" s="35" t="s">
        <v>45</v>
      </c>
      <c r="M7" s="37"/>
      <c r="N7" s="35" t="s">
        <v>65</v>
      </c>
      <c r="O7" s="28"/>
      <c r="P7" s="28"/>
      <c r="Q7" s="28" t="s">
        <v>58</v>
      </c>
      <c r="R7" s="35" t="s">
        <v>82</v>
      </c>
      <c r="S7" s="54">
        <v>0.9</v>
      </c>
      <c r="T7" s="67">
        <v>0.9</v>
      </c>
      <c r="U7" s="182" t="s">
        <v>170</v>
      </c>
      <c r="V7" s="183" t="s">
        <v>138</v>
      </c>
    </row>
    <row r="8" spans="1:22" s="38" customFormat="1" ht="126.75" customHeight="1" outlineLevel="2">
      <c r="A8" s="41">
        <v>5</v>
      </c>
      <c r="B8" s="42" t="s">
        <v>40</v>
      </c>
      <c r="C8" s="42">
        <v>3</v>
      </c>
      <c r="D8" s="42" t="s">
        <v>41</v>
      </c>
      <c r="E8" s="42">
        <v>3</v>
      </c>
      <c r="F8" s="41" t="s">
        <v>42</v>
      </c>
      <c r="G8" s="101">
        <v>886</v>
      </c>
      <c r="H8" s="102" t="s">
        <v>43</v>
      </c>
      <c r="I8" s="101">
        <v>3</v>
      </c>
      <c r="J8" s="35" t="s">
        <v>44</v>
      </c>
      <c r="K8" s="101">
        <v>3</v>
      </c>
      <c r="L8" s="35" t="s">
        <v>45</v>
      </c>
      <c r="M8" s="37"/>
      <c r="N8" s="35" t="s">
        <v>66</v>
      </c>
      <c r="O8" s="28"/>
      <c r="P8" s="28"/>
      <c r="Q8" s="28" t="s">
        <v>58</v>
      </c>
      <c r="R8" s="35" t="s">
        <v>83</v>
      </c>
      <c r="S8" s="54">
        <v>0.7</v>
      </c>
      <c r="T8" s="67">
        <v>0.7</v>
      </c>
      <c r="U8" s="70" t="s">
        <v>173</v>
      </c>
      <c r="V8" s="69"/>
    </row>
    <row r="9" spans="1:22" s="38" customFormat="1" ht="126.75" customHeight="1" outlineLevel="2">
      <c r="A9" s="41">
        <v>5</v>
      </c>
      <c r="B9" s="42" t="s">
        <v>40</v>
      </c>
      <c r="C9" s="42">
        <v>3</v>
      </c>
      <c r="D9" s="42" t="s">
        <v>41</v>
      </c>
      <c r="E9" s="42">
        <v>3</v>
      </c>
      <c r="F9" s="41" t="s">
        <v>42</v>
      </c>
      <c r="G9" s="101">
        <v>886</v>
      </c>
      <c r="H9" s="102" t="s">
        <v>43</v>
      </c>
      <c r="I9" s="101">
        <v>3</v>
      </c>
      <c r="J9" s="35" t="s">
        <v>44</v>
      </c>
      <c r="K9" s="101">
        <v>3</v>
      </c>
      <c r="L9" s="35" t="s">
        <v>45</v>
      </c>
      <c r="M9" s="37"/>
      <c r="N9" s="35" t="s">
        <v>67</v>
      </c>
      <c r="O9" s="28"/>
      <c r="P9" s="28"/>
      <c r="Q9" s="28" t="s">
        <v>58</v>
      </c>
      <c r="R9" s="35" t="s">
        <v>84</v>
      </c>
      <c r="S9" s="54">
        <v>1</v>
      </c>
      <c r="T9" s="67"/>
      <c r="U9" s="70" t="s">
        <v>176</v>
      </c>
      <c r="V9" s="104"/>
    </row>
    <row r="10" spans="1:22" s="38" customFormat="1" ht="126.75" customHeight="1" outlineLevel="2">
      <c r="A10" s="41">
        <v>5</v>
      </c>
      <c r="B10" s="42" t="s">
        <v>40</v>
      </c>
      <c r="C10" s="42">
        <v>3</v>
      </c>
      <c r="D10" s="41" t="s">
        <v>41</v>
      </c>
      <c r="E10" s="42">
        <v>3</v>
      </c>
      <c r="F10" s="41" t="s">
        <v>42</v>
      </c>
      <c r="G10" s="101">
        <v>886</v>
      </c>
      <c r="H10" s="102" t="s">
        <v>43</v>
      </c>
      <c r="I10" s="101">
        <v>3</v>
      </c>
      <c r="J10" s="35" t="s">
        <v>44</v>
      </c>
      <c r="K10" s="101">
        <v>3</v>
      </c>
      <c r="L10" s="35" t="s">
        <v>45</v>
      </c>
      <c r="M10" s="37"/>
      <c r="N10" s="35" t="s">
        <v>68</v>
      </c>
      <c r="O10" s="28"/>
      <c r="P10" s="28"/>
      <c r="Q10" s="28" t="s">
        <v>58</v>
      </c>
      <c r="R10" s="35" t="s">
        <v>85</v>
      </c>
      <c r="S10" s="54">
        <v>1</v>
      </c>
      <c r="T10" s="67">
        <v>1</v>
      </c>
      <c r="U10" s="70" t="s">
        <v>180</v>
      </c>
      <c r="V10" s="69"/>
    </row>
    <row r="11" spans="1:22" s="38" customFormat="1" ht="126.75" customHeight="1" outlineLevel="2">
      <c r="A11" s="41">
        <v>5</v>
      </c>
      <c r="B11" s="42" t="s">
        <v>40</v>
      </c>
      <c r="C11" s="42">
        <v>3</v>
      </c>
      <c r="D11" s="41" t="s">
        <v>41</v>
      </c>
      <c r="E11" s="42">
        <v>3</v>
      </c>
      <c r="F11" s="41" t="s">
        <v>42</v>
      </c>
      <c r="G11" s="101">
        <v>886</v>
      </c>
      <c r="H11" s="102" t="s">
        <v>43</v>
      </c>
      <c r="I11" s="101">
        <v>3</v>
      </c>
      <c r="J11" s="35" t="s">
        <v>44</v>
      </c>
      <c r="K11" s="101">
        <v>3</v>
      </c>
      <c r="L11" s="35" t="s">
        <v>45</v>
      </c>
      <c r="M11" s="37"/>
      <c r="N11" s="35" t="s">
        <v>69</v>
      </c>
      <c r="O11" s="28"/>
      <c r="P11" s="28"/>
      <c r="Q11" s="28" t="s">
        <v>58</v>
      </c>
      <c r="R11" s="35" t="s">
        <v>86</v>
      </c>
      <c r="S11" s="54">
        <v>0.9</v>
      </c>
      <c r="T11" s="67">
        <v>0.41</v>
      </c>
      <c r="U11" s="184" t="s">
        <v>185</v>
      </c>
      <c r="V11" s="69"/>
    </row>
    <row r="12" spans="1:22" s="38" customFormat="1" ht="126.75" customHeight="1" outlineLevel="2">
      <c r="A12" s="41">
        <v>5</v>
      </c>
      <c r="B12" s="42" t="s">
        <v>40</v>
      </c>
      <c r="C12" s="42">
        <v>3</v>
      </c>
      <c r="D12" s="41" t="s">
        <v>41</v>
      </c>
      <c r="E12" s="42">
        <v>3</v>
      </c>
      <c r="F12" s="41" t="s">
        <v>42</v>
      </c>
      <c r="G12" s="101">
        <v>886</v>
      </c>
      <c r="H12" s="102" t="s">
        <v>43</v>
      </c>
      <c r="I12" s="101">
        <v>3</v>
      </c>
      <c r="J12" s="35" t="s">
        <v>44</v>
      </c>
      <c r="K12" s="101">
        <v>3</v>
      </c>
      <c r="L12" s="35" t="s">
        <v>45</v>
      </c>
      <c r="M12" s="37"/>
      <c r="N12" s="35" t="s">
        <v>70</v>
      </c>
      <c r="O12" s="28"/>
      <c r="P12" s="28"/>
      <c r="Q12" s="28" t="s">
        <v>58</v>
      </c>
      <c r="R12" s="35" t="s">
        <v>87</v>
      </c>
      <c r="S12" s="54">
        <v>1</v>
      </c>
      <c r="T12" s="67">
        <v>1</v>
      </c>
      <c r="U12" s="105" t="s">
        <v>187</v>
      </c>
      <c r="V12" s="69"/>
    </row>
    <row r="13" spans="1:22" s="38" customFormat="1" ht="126.75" customHeight="1" outlineLevel="2">
      <c r="A13" s="41">
        <v>5</v>
      </c>
      <c r="B13" s="43" t="s">
        <v>40</v>
      </c>
      <c r="C13" s="42">
        <v>3</v>
      </c>
      <c r="D13" s="41" t="s">
        <v>41</v>
      </c>
      <c r="E13" s="42">
        <v>3</v>
      </c>
      <c r="F13" s="41" t="s">
        <v>42</v>
      </c>
      <c r="G13" s="101">
        <v>886</v>
      </c>
      <c r="H13" s="102" t="s">
        <v>43</v>
      </c>
      <c r="I13" s="101">
        <v>3</v>
      </c>
      <c r="J13" s="35" t="s">
        <v>44</v>
      </c>
      <c r="K13" s="101">
        <v>3</v>
      </c>
      <c r="L13" s="35" t="s">
        <v>45</v>
      </c>
      <c r="M13" s="37"/>
      <c r="N13" s="35" t="s">
        <v>71</v>
      </c>
      <c r="O13" s="28"/>
      <c r="P13" s="28"/>
      <c r="Q13" s="28" t="s">
        <v>58</v>
      </c>
      <c r="R13" s="35" t="s">
        <v>88</v>
      </c>
      <c r="S13" s="54">
        <v>1</v>
      </c>
      <c r="T13" s="67">
        <v>0.57999999999999996</v>
      </c>
      <c r="U13" s="106" t="s">
        <v>190</v>
      </c>
      <c r="V13" s="69"/>
    </row>
    <row r="14" spans="1:22" s="38" customFormat="1" ht="126.75" customHeight="1" outlineLevel="2">
      <c r="A14" s="41">
        <v>5</v>
      </c>
      <c r="B14" s="43" t="s">
        <v>40</v>
      </c>
      <c r="C14" s="42">
        <v>3</v>
      </c>
      <c r="D14" s="42" t="s">
        <v>41</v>
      </c>
      <c r="E14" s="42">
        <v>3</v>
      </c>
      <c r="F14" s="41" t="s">
        <v>42</v>
      </c>
      <c r="G14" s="101">
        <v>886</v>
      </c>
      <c r="H14" s="102" t="s">
        <v>43</v>
      </c>
      <c r="I14" s="101">
        <v>3</v>
      </c>
      <c r="J14" s="35" t="s">
        <v>44</v>
      </c>
      <c r="K14" s="101">
        <v>3</v>
      </c>
      <c r="L14" s="35" t="s">
        <v>45</v>
      </c>
      <c r="M14" s="37"/>
      <c r="N14" s="35" t="s">
        <v>72</v>
      </c>
      <c r="O14" s="28"/>
      <c r="P14" s="28"/>
      <c r="Q14" s="28" t="s">
        <v>58</v>
      </c>
      <c r="R14" s="35" t="s">
        <v>89</v>
      </c>
      <c r="S14" s="54">
        <v>0.9</v>
      </c>
      <c r="T14" s="67">
        <v>0.25</v>
      </c>
      <c r="U14" s="107" t="s">
        <v>193</v>
      </c>
      <c r="V14" s="69"/>
    </row>
    <row r="15" spans="1:22" s="38" customFormat="1" ht="126.75" customHeight="1" outlineLevel="2">
      <c r="A15" s="44">
        <v>5</v>
      </c>
      <c r="B15" s="43" t="s">
        <v>40</v>
      </c>
      <c r="C15" s="43">
        <v>3</v>
      </c>
      <c r="D15" s="42" t="s">
        <v>41</v>
      </c>
      <c r="E15" s="43">
        <v>3</v>
      </c>
      <c r="F15" s="41" t="s">
        <v>42</v>
      </c>
      <c r="G15" s="101">
        <v>886</v>
      </c>
      <c r="H15" s="102" t="s">
        <v>43</v>
      </c>
      <c r="I15" s="57">
        <v>3</v>
      </c>
      <c r="J15" s="35" t="s">
        <v>44</v>
      </c>
      <c r="K15" s="57">
        <v>3</v>
      </c>
      <c r="L15" s="35" t="s">
        <v>45</v>
      </c>
      <c r="M15" s="37"/>
      <c r="N15" s="35" t="s">
        <v>73</v>
      </c>
      <c r="O15" s="28"/>
      <c r="P15" s="28"/>
      <c r="Q15" s="28" t="s">
        <v>58</v>
      </c>
      <c r="R15" s="35" t="s">
        <v>90</v>
      </c>
      <c r="S15" s="54">
        <v>1</v>
      </c>
      <c r="T15" s="67">
        <v>0.25</v>
      </c>
      <c r="U15" s="108" t="s">
        <v>194</v>
      </c>
      <c r="V15" s="69"/>
    </row>
    <row r="16" spans="1:22" s="38" customFormat="1" ht="126.75" customHeight="1" outlineLevel="2">
      <c r="A16" s="44">
        <v>5</v>
      </c>
      <c r="B16" s="43" t="s">
        <v>40</v>
      </c>
      <c r="C16" s="43">
        <v>3</v>
      </c>
      <c r="D16" s="42" t="s">
        <v>41</v>
      </c>
      <c r="E16" s="43">
        <v>3</v>
      </c>
      <c r="F16" s="41" t="s">
        <v>42</v>
      </c>
      <c r="G16" s="101">
        <v>886</v>
      </c>
      <c r="H16" s="102" t="s">
        <v>43</v>
      </c>
      <c r="I16" s="57">
        <v>3</v>
      </c>
      <c r="J16" s="35" t="s">
        <v>44</v>
      </c>
      <c r="K16" s="57">
        <v>3</v>
      </c>
      <c r="L16" s="35" t="s">
        <v>45</v>
      </c>
      <c r="M16" s="37"/>
      <c r="N16" s="35" t="s">
        <v>74</v>
      </c>
      <c r="O16" s="28"/>
      <c r="P16" s="28"/>
      <c r="Q16" s="28" t="s">
        <v>58</v>
      </c>
      <c r="R16" s="35" t="s">
        <v>91</v>
      </c>
      <c r="S16" s="54">
        <v>1</v>
      </c>
      <c r="T16" s="67">
        <v>0.7</v>
      </c>
      <c r="U16" s="109" t="s">
        <v>199</v>
      </c>
      <c r="V16" s="69"/>
    </row>
    <row r="17" spans="1:22" s="38" customFormat="1" ht="14.25" customHeight="1" outlineLevel="2">
      <c r="A17" s="45"/>
      <c r="B17" s="46"/>
      <c r="C17" s="46"/>
      <c r="D17" s="46"/>
      <c r="E17" s="46"/>
      <c r="F17" s="45"/>
      <c r="G17" s="110"/>
      <c r="H17" s="111"/>
      <c r="I17" s="110"/>
      <c r="J17" s="112"/>
      <c r="K17" s="110"/>
      <c r="L17" s="112"/>
      <c r="M17" s="39"/>
      <c r="N17" s="63"/>
      <c r="O17" s="40"/>
      <c r="P17" s="40"/>
      <c r="Q17" s="40"/>
      <c r="R17" s="113"/>
      <c r="S17" s="55"/>
      <c r="T17" s="72"/>
      <c r="U17" s="73"/>
      <c r="V17" s="74"/>
    </row>
    <row r="18" spans="1:22" s="38" customFormat="1" ht="138" customHeight="1" outlineLevel="2">
      <c r="A18" s="41">
        <v>5</v>
      </c>
      <c r="B18" s="42" t="s">
        <v>47</v>
      </c>
      <c r="C18" s="42">
        <v>3</v>
      </c>
      <c r="D18" s="43" t="s">
        <v>48</v>
      </c>
      <c r="E18" s="42">
        <v>3</v>
      </c>
      <c r="F18" s="41" t="s">
        <v>49</v>
      </c>
      <c r="G18" s="101">
        <v>885</v>
      </c>
      <c r="H18" s="114" t="s">
        <v>50</v>
      </c>
      <c r="I18" s="101">
        <v>3</v>
      </c>
      <c r="J18" s="35" t="s">
        <v>44</v>
      </c>
      <c r="K18" s="101">
        <v>3</v>
      </c>
      <c r="L18" s="35" t="s">
        <v>51</v>
      </c>
      <c r="M18" s="37"/>
      <c r="N18" s="35" t="s">
        <v>75</v>
      </c>
      <c r="O18" s="28"/>
      <c r="P18" s="28"/>
      <c r="Q18" s="28" t="s">
        <v>58</v>
      </c>
      <c r="R18" s="35" t="s">
        <v>92</v>
      </c>
      <c r="S18" s="54">
        <v>0.6</v>
      </c>
      <c r="T18" s="67">
        <v>0.6</v>
      </c>
      <c r="U18" s="115" t="s">
        <v>212</v>
      </c>
      <c r="V18" s="69"/>
    </row>
    <row r="19" spans="1:22" s="38" customFormat="1" ht="121.5" customHeight="1" outlineLevel="2">
      <c r="A19" s="41">
        <v>5</v>
      </c>
      <c r="B19" s="42" t="s">
        <v>47</v>
      </c>
      <c r="C19" s="42">
        <v>3</v>
      </c>
      <c r="D19" s="43" t="s">
        <v>48</v>
      </c>
      <c r="E19" s="42">
        <v>3</v>
      </c>
      <c r="F19" s="41" t="s">
        <v>49</v>
      </c>
      <c r="G19" s="101">
        <v>885</v>
      </c>
      <c r="H19" s="114" t="s">
        <v>50</v>
      </c>
      <c r="I19" s="101">
        <v>3</v>
      </c>
      <c r="J19" s="35" t="s">
        <v>44</v>
      </c>
      <c r="K19" s="101">
        <v>3</v>
      </c>
      <c r="L19" s="35" t="s">
        <v>61</v>
      </c>
      <c r="M19" s="37"/>
      <c r="N19" s="35" t="s">
        <v>76</v>
      </c>
      <c r="O19" s="28"/>
      <c r="P19" s="28"/>
      <c r="Q19" s="28" t="s">
        <v>58</v>
      </c>
      <c r="R19" s="35" t="s">
        <v>93</v>
      </c>
      <c r="S19" s="54">
        <v>0.75</v>
      </c>
      <c r="T19" s="67">
        <v>0.75</v>
      </c>
      <c r="U19" s="105" t="s">
        <v>213</v>
      </c>
      <c r="V19" s="69"/>
    </row>
    <row r="20" spans="1:22" s="38" customFormat="1" ht="140.25" customHeight="1" outlineLevel="2">
      <c r="A20" s="41">
        <v>5</v>
      </c>
      <c r="B20" s="43" t="s">
        <v>47</v>
      </c>
      <c r="C20" s="43">
        <v>3</v>
      </c>
      <c r="D20" s="43" t="s">
        <v>48</v>
      </c>
      <c r="E20" s="43">
        <v>3</v>
      </c>
      <c r="F20" s="44" t="s">
        <v>49</v>
      </c>
      <c r="G20" s="101">
        <v>885</v>
      </c>
      <c r="H20" s="114" t="s">
        <v>50</v>
      </c>
      <c r="I20" s="57">
        <v>3</v>
      </c>
      <c r="J20" s="35" t="s">
        <v>44</v>
      </c>
      <c r="K20" s="57">
        <v>3</v>
      </c>
      <c r="L20" s="35" t="s">
        <v>61</v>
      </c>
      <c r="M20" s="37"/>
      <c r="N20" s="35" t="s">
        <v>77</v>
      </c>
      <c r="O20" s="28"/>
      <c r="P20" s="28"/>
      <c r="Q20" s="28" t="s">
        <v>58</v>
      </c>
      <c r="R20" s="35" t="s">
        <v>94</v>
      </c>
      <c r="S20" s="54">
        <v>0.7</v>
      </c>
      <c r="T20" s="67">
        <v>0.7</v>
      </c>
      <c r="U20" s="116" t="s">
        <v>214</v>
      </c>
      <c r="V20" s="69"/>
    </row>
    <row r="21" spans="1:22" s="38" customFormat="1" ht="14.25" customHeight="1" outlineLevel="2">
      <c r="A21" s="79"/>
      <c r="B21" s="80"/>
      <c r="C21" s="80"/>
      <c r="D21" s="80"/>
      <c r="E21" s="80"/>
      <c r="F21" s="79"/>
      <c r="G21" s="117"/>
      <c r="H21" s="118"/>
      <c r="I21" s="117"/>
      <c r="J21" s="119"/>
      <c r="K21" s="117"/>
      <c r="L21" s="119"/>
      <c r="M21" s="81"/>
      <c r="N21" s="63"/>
      <c r="O21" s="82"/>
      <c r="P21" s="40"/>
      <c r="Q21" s="83"/>
      <c r="R21" s="113"/>
      <c r="S21" s="84"/>
      <c r="T21" s="72"/>
      <c r="U21" s="73"/>
      <c r="V21" s="74"/>
    </row>
    <row r="22" spans="1:22" s="38" customFormat="1" ht="161.25" customHeight="1" outlineLevel="2">
      <c r="A22" s="44">
        <v>4</v>
      </c>
      <c r="B22" s="43" t="s">
        <v>52</v>
      </c>
      <c r="C22" s="43">
        <v>3</v>
      </c>
      <c r="D22" s="43" t="s">
        <v>53</v>
      </c>
      <c r="E22" s="43">
        <v>4</v>
      </c>
      <c r="F22" s="44" t="s">
        <v>42</v>
      </c>
      <c r="G22" s="57">
        <v>887</v>
      </c>
      <c r="H22" s="36" t="s">
        <v>54</v>
      </c>
      <c r="I22" s="57">
        <v>1</v>
      </c>
      <c r="J22" s="35" t="s">
        <v>55</v>
      </c>
      <c r="K22" s="57" t="s">
        <v>56</v>
      </c>
      <c r="L22" s="35" t="s">
        <v>57</v>
      </c>
      <c r="M22" s="37"/>
      <c r="N22" s="35" t="s">
        <v>78</v>
      </c>
      <c r="O22" s="28"/>
      <c r="P22" s="28"/>
      <c r="Q22" s="28" t="s">
        <v>58</v>
      </c>
      <c r="R22" s="35" t="s">
        <v>95</v>
      </c>
      <c r="S22" s="54">
        <v>1</v>
      </c>
      <c r="T22" s="67">
        <v>1</v>
      </c>
      <c r="U22" s="105" t="s">
        <v>202</v>
      </c>
      <c r="V22" s="69"/>
    </row>
    <row r="23" spans="1:22" s="38" customFormat="1" ht="14.25" customHeight="1" outlineLevel="2">
      <c r="A23" s="79"/>
      <c r="B23" s="80"/>
      <c r="C23" s="80"/>
      <c r="D23" s="80"/>
      <c r="E23" s="80"/>
      <c r="F23" s="79"/>
      <c r="G23" s="117"/>
      <c r="H23" s="118"/>
      <c r="I23" s="117"/>
      <c r="J23" s="119"/>
      <c r="K23" s="117"/>
      <c r="L23" s="119"/>
      <c r="M23" s="81"/>
      <c r="N23" s="63"/>
      <c r="O23" s="82"/>
      <c r="P23" s="40"/>
      <c r="Q23" s="83"/>
      <c r="R23" s="113"/>
      <c r="S23" s="84"/>
      <c r="T23" s="72"/>
      <c r="U23" s="73"/>
      <c r="V23" s="74"/>
    </row>
    <row r="24" spans="1:22" s="38" customFormat="1" ht="161.25" customHeight="1" outlineLevel="2">
      <c r="A24" s="47">
        <v>7</v>
      </c>
      <c r="B24" s="47" t="s">
        <v>96</v>
      </c>
      <c r="C24" s="47">
        <v>5</v>
      </c>
      <c r="D24" s="48" t="s">
        <v>97</v>
      </c>
      <c r="E24" s="47">
        <v>4</v>
      </c>
      <c r="F24" s="48" t="s">
        <v>98</v>
      </c>
      <c r="G24" s="47">
        <v>886</v>
      </c>
      <c r="H24" s="48" t="s">
        <v>99</v>
      </c>
      <c r="I24" s="48">
        <v>6</v>
      </c>
      <c r="J24" s="48" t="s">
        <v>44</v>
      </c>
      <c r="K24" s="47">
        <v>122</v>
      </c>
      <c r="L24" s="35" t="s">
        <v>100</v>
      </c>
      <c r="M24" s="61"/>
      <c r="N24" s="35" t="s">
        <v>110</v>
      </c>
      <c r="O24" s="62"/>
      <c r="P24" s="28"/>
      <c r="Q24" s="58" t="s">
        <v>58</v>
      </c>
      <c r="R24" s="120" t="s">
        <v>115</v>
      </c>
      <c r="S24" s="59">
        <v>0.95</v>
      </c>
      <c r="T24" s="67">
        <v>0.95</v>
      </c>
      <c r="U24" s="75" t="s">
        <v>206</v>
      </c>
      <c r="V24" s="76"/>
    </row>
    <row r="25" spans="1:22" s="38" customFormat="1" ht="161.25" customHeight="1" outlineLevel="2">
      <c r="A25" s="47">
        <v>7</v>
      </c>
      <c r="B25" s="47" t="s">
        <v>96</v>
      </c>
      <c r="C25" s="47">
        <v>5</v>
      </c>
      <c r="D25" s="48" t="s">
        <v>97</v>
      </c>
      <c r="E25" s="47">
        <v>4</v>
      </c>
      <c r="F25" s="48" t="s">
        <v>98</v>
      </c>
      <c r="G25" s="47">
        <v>886</v>
      </c>
      <c r="H25" s="48" t="s">
        <v>99</v>
      </c>
      <c r="I25" s="48">
        <v>6</v>
      </c>
      <c r="J25" s="48" t="s">
        <v>44</v>
      </c>
      <c r="K25" s="47">
        <v>122</v>
      </c>
      <c r="L25" s="35" t="s">
        <v>100</v>
      </c>
      <c r="M25" s="61"/>
      <c r="N25" s="35" t="s">
        <v>111</v>
      </c>
      <c r="O25" s="62"/>
      <c r="P25" s="28"/>
      <c r="Q25" s="58" t="s">
        <v>58</v>
      </c>
      <c r="R25" s="121" t="s">
        <v>116</v>
      </c>
      <c r="S25" s="59">
        <v>1</v>
      </c>
      <c r="T25" s="67">
        <v>0.85</v>
      </c>
      <c r="U25" s="75" t="s">
        <v>207</v>
      </c>
      <c r="V25" s="68"/>
    </row>
    <row r="26" spans="1:22" s="38" customFormat="1" ht="161.25" customHeight="1" outlineLevel="2">
      <c r="A26" s="47">
        <v>7</v>
      </c>
      <c r="B26" s="47" t="s">
        <v>96</v>
      </c>
      <c r="C26" s="47">
        <v>5</v>
      </c>
      <c r="D26" s="48" t="s">
        <v>97</v>
      </c>
      <c r="E26" s="47">
        <v>4</v>
      </c>
      <c r="F26" s="48" t="s">
        <v>98</v>
      </c>
      <c r="G26" s="47">
        <v>886</v>
      </c>
      <c r="H26" s="48" t="s">
        <v>99</v>
      </c>
      <c r="I26" s="48">
        <v>6</v>
      </c>
      <c r="J26" s="48" t="s">
        <v>44</v>
      </c>
      <c r="K26" s="47">
        <v>122</v>
      </c>
      <c r="L26" s="35" t="s">
        <v>100</v>
      </c>
      <c r="M26" s="61"/>
      <c r="N26" s="35" t="s">
        <v>112</v>
      </c>
      <c r="O26" s="62"/>
      <c r="P26" s="28"/>
      <c r="Q26" s="58" t="s">
        <v>58</v>
      </c>
      <c r="R26" s="120" t="s">
        <v>117</v>
      </c>
      <c r="S26" s="59">
        <v>0.9</v>
      </c>
      <c r="T26" s="67">
        <v>0.9</v>
      </c>
      <c r="U26" s="75" t="s">
        <v>208</v>
      </c>
      <c r="V26" s="76"/>
    </row>
    <row r="27" spans="1:22" s="38" customFormat="1" ht="158.25" customHeight="1" outlineLevel="2">
      <c r="A27" s="47">
        <v>7</v>
      </c>
      <c r="B27" s="47" t="s">
        <v>96</v>
      </c>
      <c r="C27" s="47">
        <v>5</v>
      </c>
      <c r="D27" s="48" t="s">
        <v>97</v>
      </c>
      <c r="E27" s="47">
        <v>4</v>
      </c>
      <c r="F27" s="48" t="s">
        <v>98</v>
      </c>
      <c r="G27" s="47">
        <v>886</v>
      </c>
      <c r="H27" s="48" t="s">
        <v>99</v>
      </c>
      <c r="I27" s="48">
        <v>6</v>
      </c>
      <c r="J27" s="48" t="s">
        <v>44</v>
      </c>
      <c r="K27" s="47">
        <v>122</v>
      </c>
      <c r="L27" s="35" t="s">
        <v>100</v>
      </c>
      <c r="M27" s="61"/>
      <c r="N27" s="35" t="s">
        <v>113</v>
      </c>
      <c r="O27" s="62"/>
      <c r="P27" s="28"/>
      <c r="Q27" s="58" t="s">
        <v>58</v>
      </c>
      <c r="R27" s="120" t="s">
        <v>118</v>
      </c>
      <c r="S27" s="59">
        <v>0.9</v>
      </c>
      <c r="T27" s="67">
        <v>0.39</v>
      </c>
      <c r="U27" s="75" t="s">
        <v>209</v>
      </c>
      <c r="V27" s="68"/>
    </row>
    <row r="28" spans="1:22" s="38" customFormat="1" ht="150" customHeight="1" outlineLevel="2">
      <c r="A28" s="47">
        <v>7</v>
      </c>
      <c r="B28" s="47" t="s">
        <v>96</v>
      </c>
      <c r="C28" s="47">
        <v>5</v>
      </c>
      <c r="D28" s="48" t="s">
        <v>97</v>
      </c>
      <c r="E28" s="47">
        <v>4</v>
      </c>
      <c r="F28" s="48" t="s">
        <v>98</v>
      </c>
      <c r="G28" s="47">
        <v>886</v>
      </c>
      <c r="H28" s="48" t="s">
        <v>99</v>
      </c>
      <c r="I28" s="48">
        <v>6</v>
      </c>
      <c r="J28" s="48" t="s">
        <v>44</v>
      </c>
      <c r="K28" s="47">
        <v>122</v>
      </c>
      <c r="L28" s="35" t="s">
        <v>100</v>
      </c>
      <c r="M28" s="61"/>
      <c r="N28" s="35" t="s">
        <v>114</v>
      </c>
      <c r="O28" s="62"/>
      <c r="P28" s="28"/>
      <c r="Q28" s="58" t="s">
        <v>58</v>
      </c>
      <c r="R28" s="120" t="s">
        <v>119</v>
      </c>
      <c r="S28" s="59">
        <v>0.9</v>
      </c>
      <c r="T28" s="67">
        <v>0.81</v>
      </c>
      <c r="U28" s="75" t="s">
        <v>210</v>
      </c>
      <c r="V28" s="68"/>
    </row>
    <row r="29" spans="1:22" s="38" customFormat="1" ht="14.25" customHeight="1" outlineLevel="2">
      <c r="A29" s="45"/>
      <c r="B29" s="46"/>
      <c r="C29" s="46"/>
      <c r="D29" s="46"/>
      <c r="E29" s="46"/>
      <c r="F29" s="45"/>
      <c r="G29" s="110"/>
      <c r="H29" s="111"/>
      <c r="I29" s="110"/>
      <c r="J29" s="112"/>
      <c r="K29" s="110"/>
      <c r="L29" s="112"/>
      <c r="M29" s="39"/>
      <c r="N29" s="64"/>
      <c r="O29" s="40"/>
      <c r="P29" s="40"/>
      <c r="Q29" s="40"/>
      <c r="R29" s="119"/>
      <c r="S29" s="55"/>
      <c r="T29" s="72"/>
      <c r="U29" s="73"/>
      <c r="V29" s="74"/>
    </row>
    <row r="30" spans="1:22" s="151" customFormat="1" ht="120.75" customHeight="1">
      <c r="A30" s="135">
        <v>8</v>
      </c>
      <c r="B30" s="136" t="s">
        <v>40</v>
      </c>
      <c r="C30" s="135">
        <v>8</v>
      </c>
      <c r="D30" s="136" t="s">
        <v>122</v>
      </c>
      <c r="E30" s="137">
        <v>3</v>
      </c>
      <c r="F30" s="136" t="s">
        <v>42</v>
      </c>
      <c r="G30" s="135">
        <v>886</v>
      </c>
      <c r="H30" s="136" t="s">
        <v>99</v>
      </c>
      <c r="I30" s="135">
        <v>7</v>
      </c>
      <c r="J30" s="136" t="s">
        <v>128</v>
      </c>
      <c r="K30" s="135">
        <v>4</v>
      </c>
      <c r="L30" s="136" t="s">
        <v>123</v>
      </c>
      <c r="M30" s="148">
        <v>1</v>
      </c>
      <c r="N30" s="136" t="s">
        <v>129</v>
      </c>
      <c r="O30" s="135"/>
      <c r="P30" s="135"/>
      <c r="Q30" s="135" t="s">
        <v>58</v>
      </c>
      <c r="R30" s="136" t="s">
        <v>130</v>
      </c>
      <c r="S30" s="149">
        <v>100</v>
      </c>
      <c r="T30" s="150"/>
      <c r="U30" s="150"/>
      <c r="V30" s="150" t="s">
        <v>125</v>
      </c>
    </row>
    <row r="31" spans="1:22" s="77" customFormat="1" ht="15" customHeight="1">
      <c r="A31" s="152"/>
      <c r="B31" s="153"/>
      <c r="C31" s="152"/>
      <c r="D31" s="154"/>
      <c r="E31" s="155"/>
      <c r="F31" s="156"/>
      <c r="G31" s="155"/>
      <c r="H31" s="156"/>
      <c r="I31" s="155"/>
      <c r="J31" s="156"/>
      <c r="K31" s="155"/>
      <c r="L31" s="157"/>
      <c r="M31" s="155"/>
      <c r="N31" s="158"/>
      <c r="O31" s="159"/>
      <c r="P31" s="160"/>
      <c r="Q31" s="161"/>
      <c r="R31" s="158"/>
      <c r="S31" s="162"/>
      <c r="T31" s="163"/>
      <c r="U31" s="164"/>
      <c r="V31" s="164"/>
    </row>
    <row r="32" spans="1:22" s="168" customFormat="1" ht="114.75" customHeight="1">
      <c r="A32" s="165">
        <v>8</v>
      </c>
      <c r="B32" s="166" t="s">
        <v>40</v>
      </c>
      <c r="C32" s="165">
        <v>8</v>
      </c>
      <c r="D32" s="166" t="s">
        <v>122</v>
      </c>
      <c r="E32" s="165">
        <v>3</v>
      </c>
      <c r="F32" s="166" t="s">
        <v>42</v>
      </c>
      <c r="G32" s="165">
        <v>886</v>
      </c>
      <c r="H32" s="166" t="s">
        <v>99</v>
      </c>
      <c r="I32" s="165">
        <v>7</v>
      </c>
      <c r="J32" s="166" t="s">
        <v>128</v>
      </c>
      <c r="K32" s="165">
        <v>5</v>
      </c>
      <c r="L32" s="166" t="s">
        <v>126</v>
      </c>
      <c r="M32" s="165">
        <v>1</v>
      </c>
      <c r="N32" s="166" t="s">
        <v>131</v>
      </c>
      <c r="O32" s="166"/>
      <c r="P32" s="166"/>
      <c r="Q32" s="165" t="s">
        <v>58</v>
      </c>
      <c r="R32" s="136" t="s">
        <v>132</v>
      </c>
      <c r="S32" s="149">
        <v>100</v>
      </c>
      <c r="T32" s="167"/>
      <c r="U32" s="167"/>
      <c r="V32" s="150" t="s">
        <v>125</v>
      </c>
    </row>
    <row r="33" spans="1:22" s="77" customFormat="1" ht="15" customHeight="1">
      <c r="A33" s="169"/>
      <c r="B33" s="170"/>
      <c r="C33" s="169"/>
      <c r="D33" s="171"/>
      <c r="E33" s="172"/>
      <c r="F33" s="173"/>
      <c r="G33" s="172"/>
      <c r="H33" s="173"/>
      <c r="I33" s="172"/>
      <c r="J33" s="173"/>
      <c r="K33" s="172"/>
      <c r="L33" s="174"/>
      <c r="M33" s="172"/>
      <c r="N33" s="175"/>
      <c r="O33" s="176"/>
      <c r="P33" s="177"/>
      <c r="Q33" s="178"/>
      <c r="R33" s="175"/>
      <c r="S33" s="179"/>
      <c r="T33" s="180"/>
      <c r="U33" s="181"/>
      <c r="V33" s="181"/>
    </row>
    <row r="34" spans="1:22" s="18" customFormat="1" ht="15" customHeight="1">
      <c r="A34" s="19"/>
      <c r="C34" s="19"/>
      <c r="E34" s="19"/>
      <c r="G34" s="19"/>
      <c r="K34" s="19"/>
      <c r="M34" s="19"/>
      <c r="O34" s="19"/>
      <c r="P34" s="19"/>
      <c r="Q34" s="19"/>
      <c r="S34" s="19"/>
      <c r="T34" s="56"/>
    </row>
    <row r="35" spans="1:22" s="18" customFormat="1" ht="15" customHeight="1">
      <c r="A35" s="19"/>
      <c r="C35" s="19"/>
      <c r="E35" s="19"/>
      <c r="G35" s="19"/>
      <c r="K35" s="19"/>
      <c r="M35" s="19"/>
      <c r="O35" s="19"/>
      <c r="P35" s="19"/>
      <c r="Q35" s="19"/>
      <c r="S35" s="19"/>
      <c r="T35" s="56"/>
    </row>
    <row r="36" spans="1:22" s="18" customFormat="1" ht="15" customHeight="1">
      <c r="A36" s="19"/>
      <c r="C36" s="19"/>
      <c r="E36" s="19"/>
      <c r="G36" s="19"/>
      <c r="K36" s="19"/>
      <c r="M36" s="19"/>
      <c r="O36" s="19"/>
      <c r="P36" s="19"/>
      <c r="Q36" s="19"/>
      <c r="S36" s="19"/>
      <c r="T36" s="56"/>
    </row>
    <row r="37" spans="1:22" s="18" customFormat="1" ht="15" customHeight="1">
      <c r="A37" s="19"/>
      <c r="C37" s="19"/>
      <c r="E37" s="19"/>
      <c r="G37" s="19"/>
      <c r="K37" s="19"/>
      <c r="M37" s="19"/>
      <c r="O37" s="19"/>
      <c r="P37" s="19"/>
      <c r="Q37" s="19"/>
      <c r="S37" s="19"/>
      <c r="T37" s="56"/>
    </row>
    <row r="38" spans="1:22" s="18" customFormat="1" ht="15" customHeight="1">
      <c r="A38" s="19"/>
      <c r="C38" s="19"/>
      <c r="E38" s="19"/>
      <c r="G38" s="19"/>
      <c r="K38" s="19"/>
      <c r="M38" s="19"/>
      <c r="O38" s="19"/>
      <c r="P38" s="19"/>
      <c r="Q38" s="19"/>
      <c r="S38" s="19"/>
      <c r="T38" s="56"/>
    </row>
    <row r="39" spans="1:22" s="18" customFormat="1" ht="15" customHeight="1">
      <c r="A39" s="19"/>
      <c r="C39" s="19"/>
      <c r="E39" s="19"/>
      <c r="G39" s="19"/>
      <c r="K39" s="19"/>
      <c r="M39" s="19"/>
      <c r="O39" s="19"/>
      <c r="P39" s="19"/>
      <c r="Q39" s="19"/>
      <c r="S39" s="19"/>
      <c r="T39" s="56"/>
    </row>
    <row r="40" spans="1:22" s="18" customFormat="1" ht="15" customHeight="1">
      <c r="A40" s="19"/>
      <c r="C40" s="19"/>
      <c r="E40" s="19"/>
      <c r="G40" s="19"/>
      <c r="K40" s="19"/>
      <c r="M40" s="19"/>
      <c r="O40" s="19"/>
      <c r="P40" s="19"/>
      <c r="Q40" s="19"/>
      <c r="S40" s="19"/>
      <c r="T40" s="56"/>
    </row>
    <row r="41" spans="1:22" s="18" customFormat="1" ht="15" customHeight="1">
      <c r="A41" s="19"/>
      <c r="C41" s="19"/>
      <c r="E41" s="19"/>
      <c r="G41" s="19"/>
      <c r="K41" s="19"/>
      <c r="M41" s="19"/>
      <c r="O41" s="19"/>
      <c r="P41" s="19"/>
      <c r="Q41" s="19"/>
      <c r="S41" s="19"/>
      <c r="T41" s="56"/>
    </row>
    <row r="42" spans="1:22" s="18" customFormat="1" ht="15" customHeight="1">
      <c r="A42" s="19"/>
      <c r="C42" s="19"/>
      <c r="E42" s="19"/>
      <c r="G42" s="19"/>
      <c r="K42" s="19"/>
      <c r="M42" s="19"/>
      <c r="O42" s="19"/>
      <c r="P42" s="19"/>
      <c r="Q42" s="19"/>
      <c r="S42" s="19"/>
      <c r="T42" s="56"/>
    </row>
    <row r="43" spans="1:22" s="18" customFormat="1" ht="15" customHeight="1">
      <c r="A43" s="19"/>
      <c r="C43" s="19"/>
      <c r="E43" s="19"/>
      <c r="G43" s="19"/>
      <c r="K43" s="19"/>
      <c r="M43" s="19"/>
      <c r="O43" s="19"/>
      <c r="P43" s="19"/>
      <c r="Q43" s="19"/>
      <c r="S43" s="19"/>
      <c r="T43" s="56"/>
    </row>
    <row r="44" spans="1:22" s="18" customFormat="1" ht="15" customHeight="1">
      <c r="A44" s="19"/>
      <c r="C44" s="19"/>
      <c r="E44" s="19"/>
      <c r="G44" s="19"/>
      <c r="K44" s="19"/>
      <c r="M44" s="19"/>
      <c r="O44" s="19"/>
      <c r="P44" s="19"/>
      <c r="Q44" s="19"/>
      <c r="S44" s="19"/>
      <c r="T44" s="56"/>
    </row>
    <row r="45" spans="1:22" s="18" customFormat="1" ht="15" customHeight="1">
      <c r="A45" s="19"/>
      <c r="C45" s="19"/>
      <c r="E45" s="19"/>
      <c r="G45" s="19"/>
      <c r="K45" s="19"/>
      <c r="M45" s="19"/>
      <c r="O45" s="19"/>
      <c r="P45" s="19"/>
      <c r="Q45" s="19"/>
      <c r="S45" s="19"/>
      <c r="T45" s="56"/>
    </row>
    <row r="46" spans="1:22" s="18" customFormat="1" ht="15" customHeight="1">
      <c r="A46" s="19"/>
      <c r="C46" s="19"/>
      <c r="E46" s="19"/>
      <c r="G46" s="19"/>
      <c r="K46" s="19"/>
      <c r="M46" s="19"/>
      <c r="O46" s="19"/>
      <c r="P46" s="19"/>
      <c r="Q46" s="19"/>
      <c r="S46" s="19"/>
      <c r="T46" s="56"/>
    </row>
    <row r="47" spans="1:22" s="18" customFormat="1" ht="15" customHeight="1">
      <c r="A47" s="19"/>
      <c r="C47" s="19"/>
      <c r="E47" s="19"/>
      <c r="G47" s="19"/>
      <c r="K47" s="19"/>
      <c r="M47" s="19"/>
      <c r="O47" s="19"/>
      <c r="P47" s="19"/>
      <c r="Q47" s="19"/>
      <c r="S47" s="19"/>
      <c r="T47" s="56"/>
    </row>
    <row r="48" spans="1:22" s="18" customFormat="1" ht="15" customHeight="1">
      <c r="A48" s="19"/>
      <c r="C48" s="19"/>
      <c r="E48" s="19"/>
      <c r="G48" s="19"/>
      <c r="K48" s="19"/>
      <c r="M48" s="19"/>
      <c r="O48" s="19"/>
      <c r="P48" s="19"/>
      <c r="Q48" s="19"/>
      <c r="S48" s="19"/>
      <c r="T48" s="56"/>
    </row>
    <row r="49" spans="1:20" s="18" customFormat="1" ht="15" customHeight="1">
      <c r="A49" s="19"/>
      <c r="C49" s="19"/>
      <c r="E49" s="19"/>
      <c r="G49" s="19"/>
      <c r="K49" s="19"/>
      <c r="M49" s="19"/>
      <c r="O49" s="19"/>
      <c r="P49" s="19"/>
      <c r="Q49" s="19"/>
      <c r="S49" s="19"/>
      <c r="T49" s="56"/>
    </row>
    <row r="50" spans="1:20" s="18" customFormat="1" ht="15" customHeight="1">
      <c r="A50" s="19"/>
      <c r="C50" s="19"/>
      <c r="E50" s="19"/>
      <c r="G50" s="19"/>
      <c r="K50" s="19"/>
      <c r="M50" s="19"/>
      <c r="O50" s="19"/>
      <c r="P50" s="19"/>
      <c r="Q50" s="19"/>
      <c r="S50" s="19"/>
      <c r="T50" s="56"/>
    </row>
    <row r="51" spans="1:20" s="18" customFormat="1" ht="15" customHeight="1">
      <c r="A51" s="19"/>
      <c r="C51" s="19"/>
      <c r="E51" s="19"/>
      <c r="G51" s="19"/>
      <c r="K51" s="19"/>
      <c r="M51" s="19"/>
      <c r="O51" s="19"/>
      <c r="P51" s="19"/>
      <c r="Q51" s="19"/>
      <c r="S51" s="19"/>
      <c r="T51" s="56"/>
    </row>
    <row r="52" spans="1:20" s="18" customFormat="1" ht="15" customHeight="1">
      <c r="A52" s="19"/>
      <c r="C52" s="19"/>
      <c r="E52" s="19"/>
      <c r="G52" s="19"/>
      <c r="K52" s="19"/>
      <c r="M52" s="19"/>
      <c r="O52" s="19"/>
      <c r="P52" s="19"/>
      <c r="Q52" s="19"/>
      <c r="S52" s="19"/>
      <c r="T52" s="56"/>
    </row>
    <row r="53" spans="1:20" s="18" customFormat="1" ht="15" customHeight="1">
      <c r="A53" s="19"/>
      <c r="C53" s="19"/>
      <c r="E53" s="19"/>
      <c r="G53" s="19"/>
      <c r="K53" s="19"/>
      <c r="M53" s="19"/>
      <c r="O53" s="19"/>
      <c r="P53" s="19"/>
      <c r="Q53" s="19"/>
      <c r="S53" s="19"/>
      <c r="T53" s="56"/>
    </row>
    <row r="54" spans="1:20" s="18" customFormat="1" ht="15" customHeight="1">
      <c r="A54" s="19"/>
      <c r="C54" s="19"/>
      <c r="E54" s="19"/>
      <c r="G54" s="19"/>
      <c r="K54" s="19"/>
      <c r="M54" s="19"/>
      <c r="O54" s="19"/>
      <c r="P54" s="19"/>
      <c r="Q54" s="19"/>
      <c r="S54" s="19"/>
      <c r="T54" s="56"/>
    </row>
    <row r="55" spans="1:20" s="18" customFormat="1" ht="15" customHeight="1">
      <c r="A55" s="19"/>
      <c r="C55" s="19"/>
      <c r="E55" s="19"/>
      <c r="G55" s="19"/>
      <c r="K55" s="19"/>
      <c r="M55" s="19"/>
      <c r="O55" s="19"/>
      <c r="P55" s="19"/>
      <c r="Q55" s="19"/>
      <c r="S55" s="19"/>
      <c r="T55" s="56"/>
    </row>
    <row r="56" spans="1:20" s="18" customFormat="1" ht="15" customHeight="1">
      <c r="A56" s="19"/>
      <c r="C56" s="19"/>
      <c r="E56" s="19"/>
      <c r="G56" s="19"/>
      <c r="K56" s="19"/>
      <c r="M56" s="19"/>
      <c r="O56" s="19"/>
      <c r="P56" s="19"/>
      <c r="Q56" s="19"/>
      <c r="S56" s="19"/>
      <c r="T56" s="56"/>
    </row>
    <row r="57" spans="1:20" s="18" customFormat="1" ht="15" customHeight="1">
      <c r="A57" s="19"/>
      <c r="C57" s="19"/>
      <c r="E57" s="19"/>
      <c r="G57" s="19"/>
      <c r="K57" s="19"/>
      <c r="M57" s="19"/>
      <c r="O57" s="19"/>
      <c r="P57" s="19"/>
      <c r="Q57" s="19"/>
      <c r="S57" s="19"/>
      <c r="T57" s="56"/>
    </row>
    <row r="58" spans="1:20" s="18" customFormat="1" ht="15" customHeight="1">
      <c r="A58" s="19"/>
      <c r="C58" s="19"/>
      <c r="E58" s="19"/>
      <c r="G58" s="19"/>
      <c r="K58" s="19"/>
      <c r="M58" s="19"/>
      <c r="O58" s="19"/>
      <c r="P58" s="19"/>
      <c r="Q58" s="19"/>
      <c r="S58" s="19"/>
      <c r="T58" s="56"/>
    </row>
    <row r="59" spans="1:20" s="18" customFormat="1" ht="15" customHeight="1">
      <c r="A59" s="19"/>
      <c r="C59" s="19"/>
      <c r="E59" s="19"/>
      <c r="G59" s="19"/>
      <c r="K59" s="19"/>
      <c r="M59" s="19"/>
      <c r="O59" s="19"/>
      <c r="P59" s="19"/>
      <c r="Q59" s="19"/>
      <c r="S59" s="19"/>
      <c r="T59" s="56"/>
    </row>
    <row r="60" spans="1:20" s="18" customFormat="1" ht="15" customHeight="1">
      <c r="A60" s="19"/>
      <c r="C60" s="19"/>
      <c r="E60" s="19"/>
      <c r="G60" s="19"/>
      <c r="K60" s="19"/>
      <c r="M60" s="19"/>
      <c r="O60" s="19"/>
      <c r="P60" s="19"/>
      <c r="Q60" s="19"/>
      <c r="S60" s="19"/>
      <c r="T60" s="56"/>
    </row>
    <row r="61" spans="1:20" ht="15" customHeight="1"/>
    <row r="62" spans="1:20" ht="15" customHeight="1"/>
    <row r="63" spans="1:20" ht="15" customHeight="1"/>
    <row r="64" spans="1:2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sheetData>
  <sheetProtection password="CE86" sheet="1" objects="1" scenarios="1" selectLockedCells="1" selectUnlockedCells="1"/>
  <autoFilter ref="A3:V4"/>
  <mergeCells count="12">
    <mergeCell ref="G2:H2"/>
    <mergeCell ref="K2:L2"/>
    <mergeCell ref="M2:N2"/>
    <mergeCell ref="A2:B2"/>
    <mergeCell ref="C2:D2"/>
    <mergeCell ref="E2:F2"/>
    <mergeCell ref="V2:V3"/>
    <mergeCell ref="I2:J2"/>
    <mergeCell ref="R2:R3"/>
    <mergeCell ref="S2:T2"/>
    <mergeCell ref="O2:Q2"/>
    <mergeCell ref="U2:U3"/>
  </mergeCells>
  <phoneticPr fontId="8" type="noConversion"/>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5B5B98-F2EE-4187-ACCF-991487A5C671}"/>
</file>

<file path=customXml/itemProps2.xml><?xml version="1.0" encoding="utf-8"?>
<ds:datastoreItem xmlns:ds="http://schemas.openxmlformats.org/officeDocument/2006/customXml" ds:itemID="{8CC59B54-6B3D-470B-B46B-AF033DF14F85}"/>
</file>

<file path=customXml/itemProps3.xml><?xml version="1.0" encoding="utf-8"?>
<ds:datastoreItem xmlns:ds="http://schemas.openxmlformats.org/officeDocument/2006/customXml" ds:itemID="{0A576355-1745-46D2-85CF-FEB40D7156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Metas</vt:lpstr>
      <vt:lpstr>Actividades</vt:lpstr>
      <vt:lpstr>Metas!Área_de_impresión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orreyes</cp:lastModifiedBy>
  <cp:lastPrinted>2015-08-12T15:19:55Z</cp:lastPrinted>
  <dcterms:created xsi:type="dcterms:W3CDTF">2011-03-15T20:12:03Z</dcterms:created>
  <dcterms:modified xsi:type="dcterms:W3CDTF">2015-08-19T21:11:41Z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