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V:\11. Direccion Planeacion y Sistemas\Dirección Planeación Institucional y Calidad\SEGUIMIENTO POA 2015\DIR. ADMINISTRATIVA\"/>
    </mc:Choice>
  </mc:AlternateContent>
  <bookViews>
    <workbookView xWindow="6540" yWindow="-210" windowWidth="10740" windowHeight="9180" tabRatio="716" activeTab="1"/>
  </bookViews>
  <sheets>
    <sheet name="Metas" sheetId="1" r:id="rId1"/>
    <sheet name="Actividades" sheetId="2" r:id="rId2"/>
  </sheets>
  <externalReferences>
    <externalReference r:id="rId3"/>
  </externalReferences>
  <definedNames>
    <definedName name="_xlnm._FilterDatabase" localSheetId="1" hidden="1">Actividades!$A$3:$V$4</definedName>
    <definedName name="_xlnm._FilterDatabase" localSheetId="0" hidden="1">Metas!$B$5:$AG$27</definedName>
  </definedNames>
  <calcPr calcId="152511"/>
</workbook>
</file>

<file path=xl/calcChain.xml><?xml version="1.0" encoding="utf-8"?>
<calcChain xmlns="http://schemas.openxmlformats.org/spreadsheetml/2006/main">
  <c r="AL6" i="1" l="1"/>
  <c r="AM6" i="1"/>
  <c r="AN6" i="1"/>
  <c r="AO6" i="1"/>
  <c r="AP6" i="1"/>
  <c r="AK6" i="1"/>
</calcChain>
</file>

<file path=xl/comments1.xml><?xml version="1.0" encoding="utf-8"?>
<comments xmlns="http://schemas.openxmlformats.org/spreadsheetml/2006/main">
  <authors>
    <author>amcardenas</author>
  </authors>
  <commentList>
    <comment ref="AC4" authorId="0" shape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shape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shape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shape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shapeId="0">
      <text>
        <r>
          <rPr>
            <b/>
            <sz val="9"/>
            <color indexed="81"/>
            <rFont val="Tahoma"/>
            <family val="2"/>
          </rPr>
          <t>amcardenas:</t>
        </r>
        <r>
          <rPr>
            <sz val="9"/>
            <color indexed="81"/>
            <rFont val="Tahoma"/>
            <family val="2"/>
          </rPr>
          <t xml:space="preserve">
hay alguna se ingresa en esta casilla</t>
        </r>
      </text>
    </comment>
    <comment ref="V5" authorId="0" shape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shapeId="0">
      <text>
        <r>
          <rPr>
            <b/>
            <sz val="9"/>
            <color indexed="81"/>
            <rFont val="Tahoma"/>
            <family val="2"/>
          </rPr>
          <t>amcardenas:</t>
        </r>
        <r>
          <rPr>
            <sz val="9"/>
            <color indexed="81"/>
            <rFont val="Tahoma"/>
            <family val="2"/>
          </rPr>
          <t xml:space="preserve">
El detalles que acciones realizo para el cumplimiento de la actividad.</t>
        </r>
      </text>
    </comment>
    <comment ref="T3" authorId="0" shapeId="0">
      <text>
        <r>
          <rPr>
            <b/>
            <sz val="9"/>
            <color indexed="81"/>
            <rFont val="Tahoma"/>
            <family val="2"/>
          </rPr>
          <t xml:space="preserve">amcardenas:
</t>
        </r>
        <r>
          <rPr>
            <sz val="9"/>
            <color indexed="81"/>
            <rFont val="Tahoma"/>
            <family val="2"/>
          </rPr>
          <t xml:space="preserve">son  avances que han tenido en el desarrollo de la actividad
</t>
        </r>
      </text>
    </comment>
    <comment ref="S30" authorId="1" shapeId="0">
      <text>
        <r>
          <rPr>
            <sz val="11"/>
            <color indexed="81"/>
            <rFont val="Tahoma"/>
            <family val="2"/>
          </rPr>
          <t>El objetivo es cumplir el 100% durante cada trimestre.</t>
        </r>
      </text>
    </comment>
    <comment ref="S32" authorId="1" shapeId="0">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<sst xmlns="http://schemas.openxmlformats.org/spreadsheetml/2006/main" count="590" uniqueCount="212">
  <si>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</si>
  <si>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</si>
  <si>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</si>
  <si>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</si>
  <si>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</si>
  <si>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</si>
  <si>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</si>
  <si>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</si>
  <si>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</si>
  <si>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</si>
  <si>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</si>
  <si>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</si>
  <si>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</si>
  <si>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</si>
  <si>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</si>
  <si>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</si>
  <si>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</si>
  <si>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</si>
  <si>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</si>
  <si>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</si>
  <si>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</si>
  <si>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</si>
  <si>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</si>
  <si>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</si>
  <si>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</si>
  <si>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</si>
  <si>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</si>
  <si>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</si>
  <si>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</si>
  <si>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</si>
  <si>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</si>
  <si>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</si>
  <si>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</si>
  <si>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</si>
  <si>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</si>
  <si>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</si>
  <si>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</si>
  <si>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</si>
  <si>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</si>
  <si>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</si>
  <si>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</si>
  <si>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</si>
  <si>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</si>
  <si>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</si>
  <si>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</si>
  <si>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</si>
  <si>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</si>
  <si>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</si>
  <si>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</si>
  <si>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</si>
  <si>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</si>
  <si>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</si>
  <si>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</si>
  <si>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</si>
  <si>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</si>
  <si>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</si>
  <si>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</si>
  <si>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</si>
  <si>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</si>
  <si>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</si>
  <si>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</si>
  <si>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</si>
  <si>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</si>
  <si>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</si>
  <si>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</si>
  <si>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</si>
  <si>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</si>
  <si>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</si>
  <si>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</si>
  <si>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</si>
  <si>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</si>
  <si>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</si>
  <si>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</si>
  <si>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</si>
  <si>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</si>
  <si>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</si>
  <si>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</si>
  <si>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</si>
  <si>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</si>
  <si>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</si>
  <si>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</si>
  <si>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</si>
  <si>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</si>
  <si>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</si>
  <si>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</si>
  <si>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</si>
  <si>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</si>
  <si>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</si>
  <si>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</si>
  <si>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</si>
  <si>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</si>
  <si>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</si>
  <si>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</si>
  <si>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</si>
  <si>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</si>
  <si>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</si>
  <si>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</si>
  <si>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</si>
  <si>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</si>
  <si>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</si>
  <si>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</si>
  <si>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</si>
  <si>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 xml:space="preserve">Porcentaje de  construcción e implementación del Sistema integral de análisis y evaluación de políticas de salud
</t>
  </si>
  <si>
    <t xml:space="preserve">% de avance en la implementación de los ocho planes de acción.
</t>
  </si>
  <si>
    <t>Gobernanza y Rectoría en Salud</t>
  </si>
  <si>
    <t>Nombre de la Dirección u Oficina:  DIRECCION ADMINISTRATIVA</t>
  </si>
  <si>
    <t xml:space="preserve">Objetivo Plan Estratégico de la Entidad </t>
  </si>
  <si>
    <t>Fecha de diligenciamiento:</t>
  </si>
  <si>
    <t>Programado 2015</t>
  </si>
  <si>
    <t>Ejecutado
2015</t>
  </si>
  <si>
    <t>Realizar la minuta de las solicitudes radicadas en la Subdirección de Contratación</t>
  </si>
  <si>
    <t>Adelantar los procesos contractuales persona natural bajo el estándar de tiempo establecido (1 a 8 días) para la elaboración de la minuta</t>
  </si>
  <si>
    <t>Gestionar las solicitudes de contratos para las diferentes modalidades de selección dentro de los estándares definidos para cada una.</t>
  </si>
  <si>
    <t>Gestionar las solicitudes de contratos para la modalidad de selección contratación directa (diferente a persona natural) dentro del estándar definido (1 a 15 días).</t>
  </si>
  <si>
    <t>Medir la gestión desde la expedición del CDP y la fecha de radicado de la solicitud de elaboración del contrato o de inicio del proceso.</t>
  </si>
  <si>
    <t>% de oportunidad en la gestión contractual</t>
  </si>
  <si>
    <t>% de cumplimiento del estándar en la elaboración de contratos de persona natural.</t>
  </si>
  <si>
    <t>% de cumplimiento del estándar en la gestión contractual en la modalidad de procesos de selección.</t>
  </si>
  <si>
    <t>% de cumplimiento del estándar en la gestión contractual en la modalidad de contratación directa (diferente a persona natural)</t>
  </si>
  <si>
    <t>% de cumplimiento del estándar  en la gestión precontractual para todas las modalidades de contratación.</t>
  </si>
  <si>
    <t>03</t>
  </si>
  <si>
    <t>"Una Bogotá que defiende y fortalece lo público"</t>
  </si>
  <si>
    <t>Implementar y mantener el sistema integrado de gestión, orientado al logro de la acreditación como dirección territorial de salud, en el marco del mejoramiento continuo.</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</si>
  <si>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</si>
  <si>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</si>
  <si>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</si>
  <si>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</si>
  <si>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</si>
  <si>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</si>
  <si>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</si>
  <si>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</si>
  <si>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</si>
  <si>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</si>
  <si>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Durante el mes de Junio se realizaron las siguientes activiades de mantenmiento: 
* El grupo de mantenimiento hace arreglos locativos menores a los bienes muebles de la S.D.S., por no tener contrato de mantenimiento preventivo y correctivo.  
* Se elaboran actas de inicio y se inicia la ejecución de los siguientes contratos:  
- Contrato No. 1184 de 2015, Objeto: Adquisicion de equipos y herramienta menor para la secretaria distrital de salud. 
- Contrato No. 1030 de 2015, Objeto: Contratar la adquisicion de elementos, insumos, repuestos y materiales para el mantenimiento de los puestos de trabajo de la secretaria distrital de salud.   
* Se adelanta procesos de contratación ante la Subdirección de Bines y Servicios: 
- Publicación de pliegos definitivos del Proceso de "Mantenimiento integral preventivo y correctivo de las instalaciones de la S.D.S. y sus sedes en Custodia". 
- Publicación de pliegos definitivos del proceso de "impermabilización de Cubiertas, muros, balcones de la S.D.S. II Etapa". 
- De acuerdo con las observaciones de la Subdirección Juridica se unifica el proceso de las dos interventorias, el cual se adelantara por lotes "Interventoria, tecnica, administrativa, finanicera y ambiental para la impermabilización de Cubiertas, muros, balcones de la S.D.S. II Etapa". y "Interventoria, tecnica, administrativa, finanicera y ambiental para el mantenimiento preventivo y correctivo para la S.D.S. y sus sedes en custodia".  
- Se recibe el 48% del material del proceso 1030 de 2015, para la adecuación de puestos de trabajo en las siguientes areas: 
 A continuacion se describen y cuantifican las siguientes actividades de mantenimiento: 
Arreglos Locativos: 46
Plomeria: 8 
Electricos: 45 
Cerrajeria: 41    
TOTAL 140</t>
  </si>
  <si>
    <t xml:space="preserve">Se ejecutan actividades de mantenimiento menores, por cuanto a la fecha no se cuenta con contrato de mantenmiento, se atiende los  requermientos y emergencias y se compran los elementos y manteriales deacuerdo con la disponiblidad de recursos por caja menor. 
</t>
  </si>
  <si>
    <t xml:space="preserve">Demoras en los procesos para contratar el mantenimiento, impermeabilizacion e interventorias. Para la S.D.S. </t>
  </si>
  <si>
    <t xml:space="preserve">Durante el mes de Junio se realizaron las siguientes activiades de mantenmiento: 
* El grupo de mantenimiento hace arreglos locativos menores a los bienes muebles de la S.D.S., por no tener contrato de mantenimiento preventivo y correctivo.  
* Se elaboran actas de inicio y se inicia la ejecución de los siguientes contratos:  
- Contrato No. 1184 de 2015, Objeto: Adquisicion de equipos y herramienta menor para la secretaria distrital de salud. 
- Contrato No. 1030 de 2015, Objeto: Contratar la adquisicion de elementos, insumos, repuestos y materiales para el mantenimiento de los puestos de trabajo de la secretaria distrital de salud.   
* Se adelanta procesos de contratación ante la Subdirección de Bines y Servicios: 
- Publicación de pliegos definitivos del Proceso de "Mantenimiento integral preventivo y correctivo de las instalaciones de la S.D.S. y sus sedes en Custodia". 
- Publicación de pliegos definitivos del proceso de "impermabilización de Cubiertas, muros, balcones de la S.D.S. II Etapa". 
- De acuerdo con las observaciones de la Subdirección Juridica se unifica el proceso de las dos interventorias, el cual se adelantara por lotes "Interventoria, tecnica, administrativa, finanicera y ambiental para la impermabilización de Cubiertas, muros, balcones de la S.D.S. II Etapa". y "Interventoria, tecnica, administrativa, finanicera y ambiental para el mantenimiento preventivo y correctivo para la S.D.S. y sus sedes en custodia".  
- Se recibe el 48% del material del proceso 1030 de 2015, para la adecuación de puestos de trabajo en las siguientes areas: 
 A continuacion se describen y cuantifican las siguientes actividades de mantenimiento: 
Arreglos Locativos: 46
Plomeria: 8 
Electricos: 45 
Cerrajeria: 41    
TOTAL 140
</t>
  </si>
  <si>
    <t>Durante el mes de Junio de 2015  se realizo  la recepción de las transferencias  realizada por las dependencias, para un total de   180 cajas de transferencias.
Así mismo, se recepcionarion 86 cajas de eliminación de documentos.</t>
  </si>
  <si>
    <t>Durante el mes de junio de 2015, el personal de Archivo Central  se recibió a satisfacción la transferencia de las Direcciones: SUBDIRECCION, INSPECCION, VIGILANCIA Y CONTROL DE LA OFERTA, DIRECCION DE EPIDEMIOLOGIA,  TUTELAS, REGISTROS, SUBDIRECCION DE SERVICIOS DE SALUD Y ASEGURAMIENTO, DIRECCION DE CALIDAD Y SERVICIOS DE SALUD Y SUBDIRECCION DE BIENES Y SERVICIOS - TRANSPORTES.
Las dependencias a las cuales se les realizo el proceso de eliminación de documentos fueron las siguientes:
SUBDIRECCION DETERMINANTES EN SALUD
GARANTIA DEL ASEGURAMIENTO</t>
  </si>
  <si>
    <t>Los resultados obtenidos durante el mes de Junio de 2015  por concepto de transferencias recibidas a satisfaccion por parte de las de las dependencias son:
SUBDIRECCION, INSPECCION, VIGILANCIA Y CONTROL DE LA OFERTA: 30 CAJAS
 DIRECCION DE EPIDEMIOLOGIA: 29 CAJAS
TUTELAS: 70 CAJAS
 REGISTROS: 30 CAJAS
SUBDIRECCION DE SERVICIOS DE SALUD Y ASEGURAMIENTO:4 CAJAS
DIRECCION DE CALIDAD Y SERVICIOS DE SALUD:6 CAJAS
SUBDIRECCION DE BIENES Y SERVICIOS - TRANSPORTES.: 11 CAJAS
Los resultados obtenidos durante el mes de Junio de 2015  por concepto de eliminación fue el siguiente:
SUBDIRECCION DETERMINANTES EN SALUD: 55 CAJAS
GARANTIA DEL ASEGURAMIENTO: 31 CAJAS</t>
  </si>
  <si>
    <t xml:space="preserve">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t>
  </si>
  <si>
    <t>Se continua dando respuesta y tramite oportuno a las solicitudes internas y externas de documentos, de conformidad con los lineamientos establecidos para tal fin.</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</si>
  <si>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</si>
  <si>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Durante el mes de Junio  de 2015,  se recibieron  solicitudes internas 588 y  285 solicitudes externas, para un total de  873 solicitudes atendidas por parte del Grupo de Archivo Central.</t>
  </si>
  <si>
    <t>No devolver oportunamente por parte de la Direcciones  los documentos  prestados por el Archivo Central,  genera traumatismos en el control y seguimiento en el aplicativo del Archivo.</t>
  </si>
  <si>
    <t xml:space="preserve">En el mes de junio de 2015, se realizó la prestación del servicio de transporte a las diferentes dependencias de la Secretaría Distrital de Salud  (notificaciones, auditorías a hospitales, tutelas, recorridos y otros servicios) se prestaron 1  vehículo adicional a la dependencia de CRUE para verificaciones. 
 </t>
  </si>
  <si>
    <t xml:space="preserve">Durante el mes de junio se presto un total de  239 servicios de transportes a solicitudes internas con personal de planta; y 614 servicios prestado con el contrato No. 0934 con la empresa bip transportes para un total de 853 solicitudes realizadas a través del correo y telefónicamente, las cuales son evidencia de la coordinación y el buen funcionamiento del grupo de transportes. 
</t>
  </si>
  <si>
    <t>El servicio de transporte ha sido propicio ha cada una de las solicitudes y esto se refleja en los 853 servicios prestados.</t>
  </si>
  <si>
    <t xml:space="preserve">En este mes se pudieron prestar con oportunidad los servicios solicitados debido al apoyo que se tiene con el contrato firmado con la empresa Bip transportes. Cumpliento con las solicitudes de transporte que requirio cada dependencia. 
Al aplicarse la resolución 609 del 31 de julio de 2012 la cual dice: que solo se espera 15 minutos después de autorizado el servicio se ha tratado de mejorar la gestión pero muchos de los Directivos no son concientes en la aplicación de esta.  
</t>
  </si>
  <si>
    <t>En el mes de junio 2015, se presto un total de  853 servicios de transporte, solicitados por las diferentes áreas de la Secretaria Distrital de Salud a traves del correo y telefónicamente, avalando de esta manera la eficiencia y oportuna respuesta del Grupo de Transportes.</t>
  </si>
  <si>
    <t>A traves de la resolución 609 del 31 de julio de 2012, la cual dice: que asignado el servicio y pasado 15 minutos y el funcionario no baja, este se pierde; se ha empezado en un proceso de concientización a los funcionarios de la Entidad para que nos avicen con anticipación la cancelación de los servicios o el dar la hora real en la cual tomarán el servicio.</t>
  </si>
  <si>
    <t>Se atendieron solicitudes previamente programadas por parte de los Hospitales, del Despacho, y las diferentes dependencias de la SDS</t>
  </si>
  <si>
    <t>Apoyo logístico oportuno a los eventos programados por las dependencias de la Entidad.</t>
  </si>
  <si>
    <t>En el mes de  Junio se atendieron oportunamente 125 solicitudes en los cuatro (04) auditorios y salas con las que cuenta la SDS. para un total de 6061  personas que asistieron a los eventos</t>
  </si>
  <si>
    <t>Falta de programación oportuna de los eventos por parte de las dependencias, lo que ocasiona que no se puedan atender en un 100% los requerimientos.
Por falta de suficientes espacios no fue posible  atender 22 solicitudes de auditorios en el mes de Junio  de 2015</t>
  </si>
  <si>
    <t>En el mes de  Junio  se atendieron oportunamente 125 solicitudes en los cuatro (04) auditorios y salas con las que cuenta la SDS. para un total de 6061  personas que asistieron a los eventos</t>
  </si>
  <si>
    <t xml:space="preserve">PENDIENTE OLIVER </t>
  </si>
  <si>
    <t>Durante el mes de  Junio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
Para la prestación del servicio de fotocopiado, se tiene en cuenta lo establecido en el Decreto 030 de 1999 de la Alcaldía Mayor de Bogotá, sobre medidas de austeridad en el gasto público.</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</si>
  <si>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    
Se atendio el 100% de las solcitudes de fotocopiado que realizaron las dependencias de la SDS </t>
  </si>
  <si>
    <t xml:space="preserve">El modulo de correspondencia Cordis presenta dificultad para cuantificar la totalidad de documentos, ya que no presenta un contador de las radicaciones realizadas por mes y por usuario, sin embargo esta labor se realiza a traves de la Dirección TIC. mediante base de datos.
Se han realizado reuniones con el personal que apoya la implementación del aplicativo para responder inquietudes y formular soluciones.
</t>
  </si>
  <si>
    <t xml:space="preserve">Se recibieron y radicaron por el grupo de Correspondencia  durante el mes de Junio de 2015, radicados  por el Grupo de Correspondencia fueron  7853   y recibidos por el grupo de correspondencia interna fueron de 14630 dentro de los cuales se encuentran los rechazos del grupo de correspondencia, devoluciones y recepción de documentos.
Se recibieron 369 solicitudes de fotocopiado de documento que se atendieron oportunamente por parte de la empresa que presta el servicio, se sacaron 42.511  fotocopias 
</t>
  </si>
  <si>
    <t xml:space="preserve">Se recibieron y radicaron por el grupo de Correspondencia  durante el mes de Junio de 2015, radicados  por el Grupo de Correspondencia fueron  7853   y recibidos por el grupo de correspondencia interna fueron de 14630 dentro de los cuales se encuentran los rechazos del grupo de correspondencia, devoluciones y recepción de documentos.
Se recbieron 369 solicitudes de fotocopiado y se sacaron 42.511  fotocopias 
</t>
  </si>
  <si>
    <t>Se presentaraon inconvenientes técnicos en el sorteo del proceso de contratación de la impermeabilización de terrazas, lo cual impidio que se adjudicara dentro de los plazos establecidos en el cronograma.                                                                                                                                   Igualmente, en el proceso de contratación del servicio de vigilancia, se presentaron algunas  observaciones a la evaluación,  que no han permitido la adjudicación.</t>
  </si>
  <si>
    <t xml:space="preserve">Durante el mes de junio, se remitieron a la Subdirección de Contratación,  los documentos para iniciar los procesos de adición del contrato de transporte de personal,  adición del contrato de mantenimiento de red de frio, 
Durante este periodo la Caja Menor adquirió bienes y servicios con cargos a cinco (5) de los siete (7) rubros de los que dispone. Por un total de ($2.106.895). </t>
  </si>
  <si>
    <t xml:space="preserve">En los rubros que son ejecutados por la Dirección Administrativa  ($11.502.116.000), en el mes de junio de 2015 se ejecutaron $4.458.652.712. que corresponde a una  ejecución acumulada del 39%, así: Gastos de Computador $45.483.720, Combustibles $10.600.000,  Materiales y Suministros $68.595.827,  Compra de Equipo $16.802.795, Gastos de Transporte y Comunicación $681.263.341, Impresos y Públicaciones $2.398.812, Mantenimiento $2.074.127.779, seguros $832.262.315, servicios públicos $706.497.642,  e Impuestos, Tasas y Contribuciones $19.338.681.
La Caja Menor prestó apoyo para  el desarrollo de los procesos de las siguientes áreas de la Entidad: 
Dirección de Gestión del Talento Humano,  Dirección Administrativa, Subdirección de Bienes y Servicios, Subsecretaría de Salud Pública y la Subdirección de Bienes y Servicios - Mantenimiento.
</t>
  </si>
  <si>
    <t xml:space="preserve">Se realizó la contratación del suministro de combustible ACPM para plantas eléctircas, a través de Colombia Compra Eficiente,  la suscripción de los contratos para compra de herramientas menores y la contratación del servicio de avalúo de vehículos,
La Caja Menor prestó atención aportuna a los requerimientos que le realizaron las diferentes dependencias; Dentro de los tiempos y la normatividad vigente.
</t>
  </si>
  <si>
    <t xml:space="preserve">En los rubros que son ejecutados por la Dirección Administrativa  ($11.502.116.000), en el mes de junio de 2015 se ejecutaron $4.458.652.712. que corresponde a una  ejecución acumulada del 39%, así: Gastos de Computador $45.483.720, Combustibles $10.600.000,  Materiales y Suministros $68.595.827,  Compra de Equipo $16.802.795, Gastos de Transporte y Comunicación $681.263.341, Impresos y Públicaciones $2.398.812, Mantenimiento $2.074.127.779, seguros $832.262.315, servicios públicos $706.497.642,  e Impuestos, Tasas y Contribuciones $19.338.681.
La Caja Menor atendió 18 solicitudes de adquisición de bienes y/o servicios. Con los extractos recibidos se realizó la conciliación bancaria del mes de mayo de 2015. Se llevó registro en los libros de Banco y Efectivo de los movimientos realizados durante el periodo del 1 al 30 de junio de 2015, y se realizó el proyecto de resolución de reconocimiento del gasto y solicitud el reembolso correpondiente al mes de mayo de 2015.
</t>
  </si>
  <si>
    <t xml:space="preserve">2- Elaboración y recepción del documento tecnico para cotizar, estudio del sector, estudios previos y proyecto de pliegos para las obras de "impermabilización de Cubiertas, muros, balcones de la S.D.S. II Etapa" así como el  proceso de Interventoria, tecnica, administrativa, finanicera y ambiental"
En ejecucion el  Ctos  Mto para  los  Sistemas de:
- Seguridad y Control  
- UPS.
- Ascensores.  
Realizando las siguientes actividades durante el Periodo de Marzo de  2015:
- UPS: MtoPreven.
1 Visita Gral de Mto.  al Sistema.
4 Visitas de Control Semanal. 
- Ascensores LG:  01  Mto Preventivo,  05 Ajuste calibracion,  
- Seguridad y Control: 01 Visita Gral al Sistema. 04  de Inspeccion y correctivos sin repuestos,  
- SITRAD: 01 Asistencia de calibracion en comuinicacion Per Entidad.
</t>
  </si>
  <si>
    <t>Durante el mes de junio de 2015 se realizaron 198 traslados de elementos devolutivos,   se actualizaron  71 carteras y se realizaron 47  reintegros al Almacén,  de acuerdo con las solicitudes presentadas, por las diferentes dependencias y los servidores públicos de la Entidad.</t>
  </si>
  <si>
    <t>Se atendieron  las solicitudes presentadas por las diferentes dependencias y se realizan reintegros de los elementos al Almacén generados por  adecuaciones de las oficinas y reintegro de bienes devolutivos en servicio.</t>
  </si>
  <si>
    <t xml:space="preserve">198 Traslados 
71 Carteras Actualizadas 
47  Reintegros 
</t>
  </si>
  <si>
    <t xml:space="preserve">
198 Traslados 
71 Carteras Actualizadas 
47  Reintegros 
</t>
  </si>
  <si>
    <t xml:space="preserve">En el mes de Junio de 2015  se  entregaron a las Dependencias de la SDS, a las ESES, y otras instituciones de Salud bienes por valor de $4.161,313,050,55 lo cual comparado con el valor del inventario neto acumulado de Almacén de $5,335,143,923,64 corresponden a un </t>
  </si>
  <si>
    <t>Se realizò en entrega de los diferentes pedidos de bienes devolutivos, de consumo tales como papelerìa, ùtiles de oficina e insumos para computador, entre otros a las dependencias de la SDS, entrega de medicamentos y biológicos como vacunas  a las ESES y otras Instituciones de Salud en forma oportuna.</t>
  </si>
  <si>
    <t>Se realizó las entregas  oportunas de los elementos solicitados.</t>
  </si>
  <si>
    <t>Se continuò con el   cargue de informaciòn y actualizaciòn en el aplicativo SICAPITAL SAE-SAI al cierre del mes  se ha presentado algunos inconvenientes para realizar la aprobacion y cierre de los cargues de informaciòn.</t>
  </si>
  <si>
    <t>En el mes de Junio de 2015  se ingresaron  bienes   por un valor de $3,074,732,360,69  lo cual comparado con el valor del inventario neto acumulado de Almacén de $5,335,143,923,64  corresponden a 72,38%.</t>
  </si>
  <si>
    <t>Se realizò la  revisión, recepciòn  e ingreso de todos los elementos adquiridos por la entidad  y los elementos y/o insumos  entregados por el Ministerio de la Proteccion Social y otras Secretarìas de Salud a nivel nacional para este periodo.</t>
  </si>
  <si>
    <t>Se realizò el ingreso oportuno de los elementos adquiridos or la entidad.</t>
  </si>
  <si>
    <t xml:space="preserve">En el mes de Junio de 2015  se  entregaron a las Dependencias de la SDS, a las ESES, y otras instituciones de Salud bienes por valor de $4.161,313,050,55 lo cual comparado con el valor del inventario neto acumulado de Almacén de $5,335,143,923,64 corresponden a un 78,00%.         </t>
  </si>
  <si>
    <t>En el mes de junio, se realizó la audiencia de desempate y adjudicación dentro del Concuro de Meritos para la Contratación del Intermediario de Seguros</t>
  </si>
  <si>
    <t>En el mes de junio, se adjudico la contratación del intermediario de seguros.</t>
  </si>
  <si>
    <t>Durante el mes de junio no se  reportó a la Dirección Administrativa ningún siniestro. 
Se continúa realizando seguimiento a los siniestros reportados a la compañía de seguros</t>
  </si>
  <si>
    <t>Frente a la contratación de la póliza de responsabilidad civil servidores públicos, se requieren la consecución de recursos adicionales, por cuanto la alta siniestralidad de esta póliza en el Distrito Capital, ha ocasionado que no sea atractiva para las aseguradoras la contratación de esta póliza. Se solicito a la Dirección Financiera,  un traslado presupuestal para adicionar una partida presupuestal.</t>
  </si>
  <si>
    <t xml:space="preserve">En  junio se  presta el apoyo al proceso de fortalecimiento en la implementación del módulo de correspondencia CORDIS, en la Direcciòn Administrativa  y SAE/SAI en la Dirección Administrativa, validando y  certificando la información existente en el sistema contra  los documentos físicos. </t>
  </si>
  <si>
    <t xml:space="preserve">Se realizan  asistencias técnicas del módulo CORDIS, en la Direcciòn Administrativa a los que lo requieren,  de los servidores públicos y contratistas asignados para el tema de radicación. 
Se realizan capacitaciones cuando se requiere y el reporte de bloqueos a TIC cuando existen fallas en el módulo CORDIS.
SAE/SAI: Se continúa con la inclusión de información, se reportan las incidencias y se presta asistencia técnica. </t>
  </si>
  <si>
    <t xml:space="preserve"> CORDIS : En el mes de mayo se realizó (1) asistencias técnicas, bloqueos (1) por parte del módulo de correspondencia Cordis y (2) bloqueos por inconvenientes de red.
SAE/SAI : SAI: Fecha de corte al 15/12/2014  debido a las incidencias pendientes por ajustar, sobre elementos devolutivos, aprobados los traslados de elementos al 07/05/2015, en estado de elaboración de traslados de egresos devolutivos al 07/05/2015. Incidencias pendientes (4).
Fecha de corte de la información para SAE cerrado y aprobado del 06/05/2015 en egresos de consumo, en estado de elaboración de egresos de consumo al 02/07/2015 ,  Ingresos de consumo aprobados al 07/05/2015, ingresos de consumo en estado de elaboración hasta el 30/06/2015, ingresos devolutivos de bienes muebles aprobados  al 23/06/2015. </t>
  </si>
  <si>
    <t>Durante el mes de junio no se  reportó a la Dirección Administrativa ningún siniestro. Se continúa realizando seguimiento a los siniestros reportados a la compañía de seguros</t>
  </si>
  <si>
    <t xml:space="preserve"> CORDIS : En el mes de junio se realizó (1) asistencias técnicas, bloqueos (1) por parte del módulo de correspondencia Cordis y (2) bloqueos por inconvenientes de red.
SAE/SAI : SAI: Fecha de corte al 15/12/2014  debido a las incidencias pendientes por ajustar, sobre elementos devolutivos, aprobados los traslados de elementos al 07/05/2015, en estado de elaboración de traslados de egresos devolutivos al 07/05/2015. Incidencias pendientes (4).
Fecha de corte de la información para SAE cerrado y aprobado del 06/05/2015 en egresos de consumo, en estado de elaboración de egresos de consumo al 02/07/2015 ,  Ingresos de consumo aprobados al 07/05/2015, ingresos de consumo en estado de elaboración hasta el 30/06/2015, ingresos devolutivos de bienes muebles aprobados  al 23/06/2015. </t>
  </si>
  <si>
    <t xml:space="preserve">Con el objetivo de continuar apoyando el desarrollo de los procesos misionales, estrategicos y de apoyo de la Entidad y promover el trabajo digno la subdirección gestiono las solicitudes de recurso humano  y las solicitudes de inicio de procesos publicos radicadas a su interior dentro de los estandares de tiempo definidos para la elaboración de cada uno de ellos.   </t>
  </si>
  <si>
    <t xml:space="preserve"> Se logra dar cumplimiento del Plan Anual de Adqusiciones definido para la vigencia 2015, de donde se radicaron en el periodo 1147 solicitudes de elaboración de contratos nuevos de las diferentes areas de la Entidad. </t>
  </si>
  <si>
    <t xml:space="preserve">Con 1408 minutas suscritas en el periodo se da cumplimiento en un 95% en la opornunidad contractual de la Subdirección. </t>
  </si>
  <si>
    <t xml:space="preserve">En este periodo se radicaron 314 solicitudes en el proceso contractual, de las cuales 93 se suscribieron de radicados del mes de junio y 208  radicados de meses anteriores, 9 quedaron para pasar al Despacho para firma. </t>
  </si>
  <si>
    <t>Para el mes de Junio de las 68 minutas registraron fecha de radicado y que se suscribieron,  57 cumplieron al estar dentro del estandar de 8 días para su elaboración.</t>
  </si>
  <si>
    <t>Para el periodo  de Junio se suscribieron 2 procesos de selección por  Minima cuantía que cumplieron ,  1 por acuerdo marco de precios y 1 proceso por licitación. Los cuales seencuentran dentro de los estandares de tiempo determinados para cada proceso. Se suscribio contratos para 2 selecciones abreviadas por subasta inversa pero que iniciaron tramité en la vigencia anterior y que no entraron en la medición.</t>
  </si>
  <si>
    <t xml:space="preserve">En el mes de Junio de los  77contratos suscritos y/o convenios interadministrativos, los cuales 62 cumplieron con el estandar. </t>
  </si>
  <si>
    <t>Para el periodo Junio de las 62 mediciones realizadas a  49 cumplieron con el estandar que se determino de 15 días que se tienen determinados para una oportuna radicación de las solicitudes de elaboración de contratos o de inicio de procesos.</t>
  </si>
  <si>
    <t>Durante el mes de juinio de 2015 no se presentaron requerimientos. Se continua prestando una  atención amable y cordial  a los usuarios tanto internos como externos por parte del personal que presta servicios al usuario, igualmente se han llevado a cabo capacitaciones.</t>
  </si>
  <si>
    <t>La oportuna y buena  atención   por parte de los servidores públicos y Contratistas de la Dirección Administrativa  que prestan servicios  a los usuarios internos y externos  se ha reflejado en las disminución de quejas y reclamos presentadas para el período.</t>
  </si>
  <si>
    <t xml:space="preserve">En el mes de juniode 2015, la Dirección no recibió requerimientos .                                                </t>
  </si>
  <si>
    <t xml:space="preserve">En el mes de junio de 2015, la Dirección no recibió ningún requerimeinto.                                                </t>
  </si>
  <si>
    <t xml:space="preserve">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realizo capacitacion el personal de aseo sobre la correcta sepraracion en la fuente y la ruta sanitaria.
</t>
  </si>
  <si>
    <t>11.5%</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</si>
  <si>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marzo se instalaron recipientes para la recoleccion de tapas plasticas gestion realizada por la Direccion Administrativa.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</si>
  <si>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 xml:space="preserve">En el mes de JUNIO de 2015, el certificado de la Asociacion de Recicladores de Bogota indico que en la SDS se reciclo 3,483kg de Material Potencialmente Reciclable. Se entrego a la Empresa Aseo Capital 1,350 Kg de residuos ordinarios. El resultado del indicador para este periodo fue de 61,24 % de MPR. </t>
  </si>
  <si>
    <t xml:space="preserve"> 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</si>
  <si>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Se ha logrado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</si>
  <si>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Para el periodo comprendio entre 27-03-2015/26-05-2015 el consumo de agua en la SDS y sus sedes en custodio fue de 3,841 m3, el consumo percapita de agua se estima en1,01, cumpliendo con el indicador proyectado, esto gracias a las acciones que se han adelantado desde el grupo de Mantenimiento con el control de fugas y goteo, y con las constantes campañas sobre el componente de uso y ahorro eficiente de agua.</t>
  </si>
  <si>
    <t>Se ha mantenido el consumo de energia por debajo de la línea base, esto debido a las diferentes campañas de sensibilización que se llevan a cabo en la entidad, tales como  publicación de avisos en acrílico en los baños sobre el uso eficiente del energia, los tips que se envia por sds comunicaciones y las publicaciones en la cartelera digital..
De otra parte se trabajo en coordinación con la empresa de aseo  y la empresa de Vigilancia acerca del cumplimiento de las metas PIGA con el fin que realicen seguimiento y reporte al grupo de mantenimiento, cuando se detectan perdidas de energia, por lo que se coordina el mantenimiento y las reparaciones necesarias en el componente electrico.
Se realizo el Plan de Acción PIGA contemplando actividades que permiten una mayor eficiencia en el consumo de energia.</t>
  </si>
  <si>
    <t>Se ha logrado mediante estrategias de comunicacion cumplir con este indicador.
Se continúan con las campañas de  sensibilización permanente a los servidores (as) sobre el ahorro y uso eficiente del energia a través de los Tips de sensibilización, los pendones y las carteleras Institucionales.</t>
  </si>
  <si>
    <t>Para el periodo comprendido entre el 11-05-2015/ y el 10-06-2015, el consumo de energia de la SDS y sus sedes en custodio fue de 228,772 Kw/h, el consumo percapita se estima en 69% persona, el cumplimiento de este indicador se debe a las acciones que se han adelantado desde el grupo de Mantenimiento con perdidas de energia, a su vez en la prueba piloto de iluminacion led que se lleva a cabo en la Entidad por la Empresa Minimage, , y con las constantes campañas sobre el componente de uso y ahorro eficiente de Energia.</t>
  </si>
  <si>
    <t xml:space="preserve">En el mes de Junio de 2015, el certificado de la Asociacion de Recicladores de Bogota indico que en la SDS se reciclo 3,483kg de Material Potencialmente Reciclable. Se entrego a la Empresa Aseo Capital 1,350 Kg de residuos ordinarios. El resultado del indicador para este periodo fue de 61,24 % de MPR.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</si>
</sst>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000"/>
    <numFmt numFmtId="167" formatCode="0.0%"/>
    <numFmt numFmtId="168" formatCode="0.0"/>
  </numFmts>
  <fonts count="41" x14ac:knownFonts="1">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Tahoma"/>
      <family val="2"/>
    </font>
    <font>
      <sz val="11"/>
      <color indexed="8"/>
      <name val="Tahoma"/>
      <family val="2"/>
    </font>
    <font>
      <sz val="12"/>
      <color indexed="8"/>
      <name val="Tahoma"/>
      <family val="2"/>
    </font>
    <font>
      <b/>
      <sz val="11"/>
      <color indexed="8"/>
      <name val="Tahoma"/>
      <family val="2"/>
    </font>
    <font>
      <b/>
      <sz val="11"/>
      <name val="Tahoma"/>
      <family val="2"/>
    </font>
    <font>
      <sz val="11"/>
      <name val="Tahoma"/>
      <family val="2"/>
    </font>
    <font>
      <sz val="12"/>
      <color theme="1"/>
      <name val="Arial"/>
      <family val="2"/>
    </font>
    <font>
      <sz val="26"/>
      <color theme="1"/>
      <name val="Calibri"/>
      <family val="2"/>
    </font>
    <font>
      <sz val="12"/>
      <color rgb="FF000000"/>
      <name val="Tahoma"/>
      <family val="2"/>
    </font>
    <font>
      <sz val="12"/>
      <color indexed="8"/>
      <name val="Arial"/>
      <family val="2"/>
    </font>
    <font>
      <sz val="12"/>
      <name val="Arial"/>
      <family val="2"/>
    </font>
    <font>
      <sz val="11"/>
      <color rgb="FFFF0000"/>
      <name val="Calibri"/>
      <family val="2"/>
      <scheme val="minor"/>
    </font>
    <font>
      <sz val="10"/>
      <name val="Tahoma"/>
      <family val="2"/>
    </font>
    <font>
      <sz val="11"/>
      <color indexed="9"/>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indexed="81"/>
      <name val="Tahoma"/>
      <family val="2"/>
    </font>
  </fonts>
  <fills count="11">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3" tint="-0.249977111117893"/>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1" fillId="0" borderId="0"/>
  </cellStyleXfs>
  <cellXfs count="217">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11" fillId="3" borderId="0" xfId="0" applyFont="1" applyFill="1" applyAlignment="1" applyProtection="1">
      <alignment vertical="center"/>
    </xf>
    <xf numFmtId="0" fontId="5" fillId="2" borderId="1"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166" fontId="17" fillId="4" borderId="1" xfId="0" applyNumberFormat="1" applyFont="1" applyFill="1" applyBorder="1" applyAlignment="1" applyProtection="1">
      <alignment horizontal="center" vertical="center"/>
    </xf>
    <xf numFmtId="0" fontId="23" fillId="4" borderId="1" xfId="0" applyFont="1" applyFill="1" applyBorder="1" applyAlignment="1" applyProtection="1">
      <alignment vertical="center" wrapText="1"/>
    </xf>
    <xf numFmtId="0" fontId="23" fillId="4" borderId="1" xfId="0" applyFont="1" applyFill="1" applyBorder="1" applyAlignment="1" applyProtection="1">
      <alignment horizontal="center" vertical="center" wrapText="1"/>
    </xf>
    <xf numFmtId="9" fontId="27" fillId="4" borderId="1" xfId="0" applyNumberFormat="1" applyFont="1" applyFill="1" applyBorder="1" applyAlignment="1" applyProtection="1">
      <alignment horizontal="center" vertical="center" wrapText="1"/>
    </xf>
    <xf numFmtId="1" fontId="23" fillId="4" borderId="1" xfId="2"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1" xfId="0" applyFont="1" applyFill="1" applyBorder="1" applyAlignment="1" applyProtection="1">
      <alignment horizontal="justify" vertical="center"/>
    </xf>
    <xf numFmtId="0" fontId="22" fillId="0"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xf>
    <xf numFmtId="0" fontId="24" fillId="4" borderId="0" xfId="0" applyFont="1" applyFill="1" applyAlignment="1" applyProtection="1">
      <alignment horizontal="justify" vertical="center"/>
    </xf>
    <xf numFmtId="0" fontId="25" fillId="5" borderId="1" xfId="0" applyFont="1" applyFill="1" applyBorder="1" applyAlignment="1" applyProtection="1">
      <alignment horizontal="center" vertical="center"/>
    </xf>
    <xf numFmtId="0" fontId="25" fillId="5" borderId="1" xfId="0" applyFont="1" applyFill="1" applyBorder="1" applyAlignment="1" applyProtection="1">
      <alignment horizontal="center" vertical="center" wrapText="1"/>
    </xf>
    <xf numFmtId="0" fontId="22" fillId="0" borderId="2" xfId="0" applyFont="1" applyFill="1" applyBorder="1" applyAlignment="1" applyProtection="1">
      <alignment horizontal="justify" vertical="center"/>
    </xf>
    <xf numFmtId="0" fontId="22" fillId="0" borderId="2"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xf>
    <xf numFmtId="0" fontId="22" fillId="5" borderId="2" xfId="0" applyFont="1" applyFill="1" applyBorder="1" applyAlignment="1" applyProtection="1">
      <alignment horizontal="justify" vertical="center"/>
    </xf>
    <xf numFmtId="0" fontId="22" fillId="5" borderId="2" xfId="0" applyFont="1" applyFill="1" applyBorder="1" applyAlignment="1" applyProtection="1">
      <alignment horizontal="justify" vertical="center" wrapText="1"/>
    </xf>
    <xf numFmtId="0" fontId="24" fillId="4" borderId="22" xfId="0" applyFont="1" applyFill="1" applyBorder="1" applyAlignment="1" applyProtection="1">
      <alignment horizontal="center" vertical="center" wrapText="1"/>
    </xf>
    <xf numFmtId="0" fontId="24" fillId="4" borderId="22" xfId="0" applyFont="1" applyFill="1" applyBorder="1" applyAlignment="1" applyProtection="1">
      <alignment horizontal="left" vertical="center" wrapText="1"/>
    </xf>
    <xf numFmtId="0" fontId="19" fillId="4" borderId="1" xfId="0" applyFont="1" applyFill="1" applyBorder="1" applyAlignment="1" applyProtection="1">
      <alignment vertical="center" wrapText="1"/>
    </xf>
    <xf numFmtId="0" fontId="5" fillId="6" borderId="1" xfId="0" applyFont="1" applyFill="1" applyBorder="1" applyAlignment="1" applyProtection="1">
      <alignment vertical="center"/>
    </xf>
    <xf numFmtId="9" fontId="23" fillId="4" borderId="1" xfId="0" applyNumberFormat="1" applyFont="1" applyFill="1" applyBorder="1" applyAlignment="1" applyProtection="1">
      <alignment horizontal="center" vertical="center" wrapText="1"/>
    </xf>
    <xf numFmtId="9" fontId="23" fillId="4" borderId="22" xfId="2" applyFont="1" applyFill="1" applyBorder="1" applyAlignment="1" applyProtection="1">
      <alignment horizontal="center" vertical="center" wrapText="1"/>
    </xf>
    <xf numFmtId="0" fontId="9" fillId="0" borderId="0" xfId="0" applyFont="1" applyAlignment="1" applyProtection="1">
      <alignment horizontal="center" vertical="center"/>
    </xf>
    <xf numFmtId="9" fontId="28" fillId="0" borderId="1" xfId="0" applyNumberFormat="1" applyFont="1" applyBorder="1" applyAlignment="1" applyProtection="1">
      <alignment horizontal="center" vertical="center"/>
    </xf>
    <xf numFmtId="9" fontId="28" fillId="5" borderId="1" xfId="0" applyNumberFormat="1" applyFont="1" applyFill="1" applyBorder="1" applyAlignment="1" applyProtection="1">
      <alignment horizontal="center" vertical="center"/>
    </xf>
    <xf numFmtId="0" fontId="9" fillId="4"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0" fontId="25" fillId="4" borderId="12" xfId="0" applyFont="1" applyFill="1" applyBorder="1" applyAlignment="1" applyProtection="1">
      <alignment horizontal="center" vertical="center" wrapText="1"/>
    </xf>
    <xf numFmtId="9" fontId="28" fillId="0" borderId="13" xfId="0" applyNumberFormat="1" applyFont="1" applyBorder="1" applyAlignment="1" applyProtection="1">
      <alignment horizontal="center" vertical="center"/>
    </xf>
    <xf numFmtId="0" fontId="24" fillId="4" borderId="22" xfId="0" applyFont="1" applyFill="1" applyBorder="1" applyAlignment="1" applyProtection="1">
      <alignment horizontal="justify" vertical="center" wrapText="1"/>
    </xf>
    <xf numFmtId="0" fontId="25" fillId="4" borderId="12" xfId="0" applyFont="1" applyFill="1" applyBorder="1" applyAlignment="1" applyProtection="1">
      <alignment horizontal="center" vertical="center"/>
    </xf>
    <xf numFmtId="0" fontId="25" fillId="4" borderId="13"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xf>
    <xf numFmtId="0" fontId="25" fillId="5" borderId="22" xfId="0" applyFont="1" applyFill="1" applyBorder="1" applyAlignment="1" applyProtection="1">
      <alignment horizontal="center" vertical="center"/>
    </xf>
    <xf numFmtId="0" fontId="24" fillId="0" borderId="1" xfId="0" applyFont="1" applyFill="1" applyBorder="1" applyAlignment="1" applyProtection="1">
      <alignment horizontal="justify" vertical="center" wrapText="1"/>
    </xf>
    <xf numFmtId="0" fontId="5" fillId="6" borderId="1" xfId="0" applyFont="1" applyFill="1" applyBorder="1" applyAlignment="1" applyProtection="1">
      <alignment horizontal="center" vertical="center"/>
    </xf>
    <xf numFmtId="9" fontId="27" fillId="0" borderId="1" xfId="3"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horizontal="justify" vertical="center" wrapText="1"/>
      <protection locked="0"/>
    </xf>
    <xf numFmtId="0" fontId="23" fillId="3"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4" borderId="1" xfId="0" applyFont="1" applyFill="1" applyBorder="1" applyAlignment="1" applyProtection="1">
      <alignment horizontal="justify" vertical="center" wrapText="1"/>
      <protection locked="0"/>
    </xf>
    <xf numFmtId="9" fontId="26" fillId="5" borderId="1" xfId="3"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justify" vertical="center" wrapText="1"/>
      <protection locked="0"/>
    </xf>
    <xf numFmtId="0" fontId="23" fillId="5" borderId="1" xfId="0" applyFont="1" applyFill="1" applyBorder="1" applyAlignment="1" applyProtection="1">
      <alignment horizontal="justify" vertical="center"/>
      <protection locked="0"/>
    </xf>
    <xf numFmtId="0" fontId="31" fillId="4" borderId="1" xfId="0" applyFont="1" applyFill="1" applyBorder="1" applyAlignment="1" applyProtection="1">
      <alignment horizontal="justify" vertical="center"/>
      <protection locked="0"/>
    </xf>
    <xf numFmtId="0" fontId="24" fillId="3" borderId="1" xfId="0" applyFont="1" applyFill="1" applyBorder="1" applyAlignment="1" applyProtection="1">
      <alignment horizontal="center" vertical="center" wrapText="1"/>
      <protection locked="0"/>
    </xf>
    <xf numFmtId="0" fontId="0" fillId="4" borderId="0" xfId="0" applyFill="1" applyAlignment="1" applyProtection="1">
      <alignment vertical="center"/>
      <protection locked="0"/>
    </xf>
    <xf numFmtId="3" fontId="23" fillId="4" borderId="1" xfId="2" applyNumberFormat="1" applyFont="1" applyFill="1" applyBorder="1" applyAlignment="1" applyProtection="1">
      <alignment horizontal="center" vertical="center" wrapText="1"/>
    </xf>
    <xf numFmtId="0" fontId="22" fillId="5" borderId="24" xfId="0" applyFont="1" applyFill="1" applyBorder="1" applyAlignment="1" applyProtection="1">
      <alignment horizontal="justify" vertical="center"/>
    </xf>
    <xf numFmtId="0" fontId="22" fillId="5" borderId="24" xfId="0" applyFont="1" applyFill="1" applyBorder="1" applyAlignment="1" applyProtection="1">
      <alignment horizontal="justify" vertical="center" wrapText="1"/>
    </xf>
    <xf numFmtId="0" fontId="25" fillId="5" borderId="12" xfId="0" applyFont="1" applyFill="1" applyBorder="1" applyAlignment="1" applyProtection="1">
      <alignment horizontal="center" vertical="center"/>
    </xf>
    <xf numFmtId="0" fontId="25" fillId="5" borderId="13"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9" fontId="28" fillId="5" borderId="13" xfId="0" applyNumberFormat="1" applyFont="1" applyFill="1" applyBorder="1" applyAlignment="1" applyProtection="1">
      <alignment horizontal="center" vertical="center"/>
    </xf>
    <xf numFmtId="0" fontId="12" fillId="0" borderId="0" xfId="0" applyFont="1" applyAlignment="1" applyProtection="1">
      <alignment horizontal="left" vertical="center"/>
    </xf>
    <xf numFmtId="1" fontId="18" fillId="4"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9" fontId="23" fillId="4" borderId="1"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vertical="center"/>
      <protection locked="0"/>
    </xf>
    <xf numFmtId="3" fontId="23" fillId="4" borderId="1" xfId="2" applyNumberFormat="1" applyFont="1" applyFill="1" applyBorder="1" applyAlignment="1" applyProtection="1">
      <alignment horizontal="center" vertical="center" wrapText="1"/>
      <protection locked="0"/>
    </xf>
    <xf numFmtId="9" fontId="23" fillId="4" borderId="22" xfId="2"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0"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7" fillId="0" borderId="0" xfId="0" applyFont="1" applyAlignment="1" applyProtection="1">
      <alignment vertical="center"/>
    </xf>
    <xf numFmtId="0" fontId="7" fillId="0" borderId="0" xfId="0" applyFont="1" applyAlignment="1" applyProtection="1">
      <alignment horizontal="center" vertical="center"/>
    </xf>
    <xf numFmtId="0" fontId="22" fillId="0" borderId="2" xfId="0" applyFont="1" applyFill="1" applyBorder="1" applyAlignment="1" applyProtection="1">
      <alignment horizontal="center" vertical="center"/>
    </xf>
    <xf numFmtId="0" fontId="22" fillId="0" borderId="2"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protection locked="0"/>
    </xf>
    <xf numFmtId="0" fontId="23" fillId="3"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27" fillId="0" borderId="1" xfId="0" applyFont="1" applyFill="1" applyBorder="1" applyAlignment="1" applyProtection="1">
      <alignment horizontal="justify" vertical="center" wrapText="1"/>
      <protection locked="0"/>
    </xf>
    <xf numFmtId="0" fontId="23" fillId="0" borderId="1" xfId="0" applyNumberFormat="1" applyFont="1" applyFill="1" applyBorder="1" applyAlignment="1" applyProtection="1">
      <alignment horizontal="justify" vertical="center" wrapText="1"/>
      <protection locked="0"/>
    </xf>
    <xf numFmtId="0" fontId="23" fillId="0" borderId="1" xfId="0" applyFont="1" applyFill="1" applyBorder="1" applyAlignment="1" applyProtection="1">
      <alignment horizontal="justify" vertical="center" wrapText="1"/>
      <protection locked="0"/>
    </xf>
    <xf numFmtId="0" fontId="16" fillId="0" borderId="2" xfId="0" applyFont="1" applyFill="1" applyBorder="1" applyAlignment="1" applyProtection="1">
      <alignment horizontal="justify" vertical="center" wrapText="1"/>
      <protection locked="0"/>
    </xf>
    <xf numFmtId="0" fontId="22" fillId="5" borderId="2" xfId="0" applyFont="1" applyFill="1" applyBorder="1" applyAlignment="1" applyProtection="1">
      <alignment horizontal="center" vertical="center"/>
    </xf>
    <xf numFmtId="0" fontId="22" fillId="5" borderId="2" xfId="0" applyFont="1" applyFill="1" applyBorder="1" applyAlignment="1" applyProtection="1">
      <alignment vertical="center" wrapText="1"/>
    </xf>
    <xf numFmtId="0" fontId="24" fillId="5" borderId="1" xfId="0" applyFont="1" applyFill="1" applyBorder="1" applyAlignment="1" applyProtection="1">
      <alignment horizontal="justify" vertical="center"/>
    </xf>
    <xf numFmtId="0" fontId="24" fillId="5" borderId="2" xfId="0" applyFont="1" applyFill="1" applyBorder="1" applyAlignment="1" applyProtection="1">
      <alignment horizontal="justify" vertical="center"/>
    </xf>
    <xf numFmtId="0" fontId="22" fillId="0" borderId="2" xfId="0" applyFont="1" applyFill="1" applyBorder="1" applyAlignment="1" applyProtection="1">
      <alignment horizontal="center" vertical="center" wrapText="1"/>
    </xf>
    <xf numFmtId="0" fontId="16" fillId="0" borderId="23" xfId="0" applyNumberFormat="1"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justify" vertical="center" wrapText="1"/>
      <protection locked="0"/>
    </xf>
    <xf numFmtId="0" fontId="22" fillId="5" borderId="24" xfId="0" applyFont="1" applyFill="1" applyBorder="1" applyAlignment="1" applyProtection="1">
      <alignment horizontal="center" vertical="center"/>
    </xf>
    <xf numFmtId="0" fontId="22" fillId="5" borderId="24" xfId="0" applyFont="1" applyFill="1" applyBorder="1" applyAlignment="1" applyProtection="1">
      <alignment vertical="center" wrapText="1"/>
    </xf>
    <xf numFmtId="0" fontId="24" fillId="5" borderId="22" xfId="0" applyFont="1" applyFill="1" applyBorder="1" applyAlignment="1" applyProtection="1">
      <alignment horizontal="justify" vertical="center"/>
    </xf>
    <xf numFmtId="0" fontId="30" fillId="8" borderId="1" xfId="0" applyFont="1" applyFill="1" applyBorder="1" applyAlignment="1" applyProtection="1">
      <alignment horizontal="justify" vertical="center" wrapText="1"/>
    </xf>
    <xf numFmtId="0" fontId="30" fillId="0" borderId="1" xfId="0" applyFont="1" applyBorder="1" applyAlignment="1" applyProtection="1">
      <alignment horizontal="justify" vertical="center" wrapText="1"/>
    </xf>
    <xf numFmtId="0" fontId="31"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justify" vertical="center" wrapText="1"/>
      <protection locked="0"/>
    </xf>
    <xf numFmtId="0" fontId="16"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18" fillId="0" borderId="1" xfId="0" applyNumberFormat="1" applyFont="1" applyFill="1" applyBorder="1" applyAlignment="1" applyProtection="1">
      <alignment horizontal="justify" vertical="center" wrapText="1"/>
      <protection locked="0"/>
    </xf>
    <xf numFmtId="0" fontId="31" fillId="0" borderId="1" xfId="0" applyNumberFormat="1" applyFont="1" applyFill="1" applyBorder="1" applyAlignment="1" applyProtection="1">
      <alignment horizontal="justify" vertical="center" wrapText="1"/>
      <protection locked="0"/>
    </xf>
    <xf numFmtId="0" fontId="27" fillId="0" borderId="1" xfId="0" applyNumberFormat="1" applyFont="1" applyFill="1" applyBorder="1" applyAlignment="1" applyProtection="1">
      <alignment horizontal="justify" vertical="center" wrapText="1"/>
      <protection locked="0"/>
    </xf>
    <xf numFmtId="0" fontId="18" fillId="0" borderId="13" xfId="0" applyFont="1" applyFill="1" applyBorder="1" applyAlignment="1" applyProtection="1">
      <alignment horizontal="justify" vertical="center" wrapText="1"/>
      <protection locked="0"/>
    </xf>
    <xf numFmtId="0" fontId="16" fillId="0" borderId="13" xfId="0" applyFont="1" applyFill="1" applyBorder="1" applyAlignment="1" applyProtection="1">
      <alignment horizontal="justify" vertical="center" wrapText="1"/>
      <protection locked="0"/>
    </xf>
    <xf numFmtId="0" fontId="23" fillId="0" borderId="25" xfId="0" applyNumberFormat="1" applyFont="1" applyBorder="1" applyAlignment="1" applyProtection="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4" fillId="4" borderId="1" xfId="0" applyFont="1" applyFill="1" applyBorder="1" applyAlignment="1" applyProtection="1">
      <alignment horizontal="center" vertical="center"/>
    </xf>
    <xf numFmtId="0" fontId="34" fillId="4" borderId="1" xfId="0" applyFont="1" applyFill="1" applyBorder="1" applyAlignment="1" applyProtection="1">
      <alignment horizontal="justify" vertical="center" wrapText="1"/>
    </xf>
    <xf numFmtId="0" fontId="34" fillId="4" borderId="1" xfId="0" applyFont="1" applyFill="1" applyBorder="1" applyAlignment="1" applyProtection="1">
      <alignment horizontal="center" vertical="center" wrapText="1"/>
    </xf>
    <xf numFmtId="9" fontId="34" fillId="4" borderId="1" xfId="0" applyNumberFormat="1" applyFont="1" applyFill="1" applyBorder="1" applyAlignment="1" applyProtection="1">
      <alignment horizontal="center" vertical="center" wrapText="1"/>
    </xf>
    <xf numFmtId="10" fontId="25" fillId="4" borderId="1"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xf>
    <xf numFmtId="164" fontId="23" fillId="4" borderId="1" xfId="5" applyNumberFormat="1" applyFont="1" applyFill="1" applyBorder="1" applyAlignment="1" applyProtection="1">
      <alignment horizontal="left" vertical="center" wrapText="1"/>
    </xf>
    <xf numFmtId="0" fontId="35" fillId="4" borderId="0" xfId="0" applyFont="1" applyFill="1" applyAlignment="1" applyProtection="1">
      <alignment horizontal="left" vertical="center"/>
    </xf>
    <xf numFmtId="0" fontId="23" fillId="0" borderId="25"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167" fontId="1" fillId="0" borderId="1" xfId="3" applyNumberFormat="1" applyFont="1" applyBorder="1" applyAlignment="1">
      <alignment horizontal="center" vertical="center" wrapText="1"/>
    </xf>
    <xf numFmtId="0" fontId="34" fillId="4" borderId="1" xfId="0" quotePrefix="1" applyFont="1" applyFill="1" applyBorder="1" applyAlignment="1" applyProtection="1">
      <alignment horizontal="center" vertical="center"/>
    </xf>
    <xf numFmtId="168" fontId="34" fillId="4" borderId="1" xfId="6" applyNumberFormat="1" applyFont="1" applyFill="1" applyBorder="1" applyAlignment="1" applyProtection="1">
      <alignment horizontal="center" vertical="center" wrapText="1"/>
    </xf>
    <xf numFmtId="0" fontId="34" fillId="4" borderId="1" xfId="0" applyFont="1" applyFill="1" applyBorder="1" applyAlignment="1" applyProtection="1">
      <alignment horizontal="justify" vertical="center"/>
      <protection locked="0"/>
    </xf>
    <xf numFmtId="0" fontId="34" fillId="4" borderId="0" xfId="0" applyFont="1" applyFill="1" applyAlignment="1" applyProtection="1">
      <alignment horizontal="justify" vertical="center"/>
      <protection locked="0"/>
    </xf>
    <xf numFmtId="0" fontId="23" fillId="9" borderId="1" xfId="0" applyNumberFormat="1" applyFont="1" applyFill="1" applyBorder="1" applyAlignment="1" applyProtection="1">
      <alignment horizontal="center" vertical="center" wrapText="1"/>
    </xf>
    <xf numFmtId="0" fontId="23" fillId="9" borderId="1" xfId="0" applyNumberFormat="1" applyFont="1" applyFill="1" applyBorder="1" applyAlignment="1" applyProtection="1">
      <alignment vertical="center" wrapText="1"/>
    </xf>
    <xf numFmtId="0" fontId="23"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horizontal="center" vertical="center" wrapText="1"/>
    </xf>
    <xf numFmtId="0" fontId="36"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vertical="center" wrapText="1"/>
    </xf>
    <xf numFmtId="0" fontId="37" fillId="9" borderId="1" xfId="0" applyFont="1" applyFill="1" applyBorder="1" applyAlignment="1" applyProtection="1">
      <alignment horizontal="justify" vertical="center" wrapText="1"/>
    </xf>
    <xf numFmtId="0" fontId="37"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0" fontId="33" fillId="9" borderId="1" xfId="0" applyFont="1" applyFill="1" applyBorder="1" applyAlignment="1" applyProtection="1">
      <alignment vertical="center"/>
    </xf>
    <xf numFmtId="0" fontId="37" fillId="9" borderId="1" xfId="0" applyNumberFormat="1" applyFont="1" applyFill="1" applyBorder="1" applyAlignment="1" applyProtection="1">
      <alignment horizontal="center" vertical="center" wrapText="1"/>
    </xf>
    <xf numFmtId="9" fontId="38" fillId="9" borderId="1" xfId="3" applyNumberFormat="1" applyFont="1" applyFill="1" applyBorder="1" applyAlignment="1" applyProtection="1">
      <alignment horizontal="center" vertical="center" wrapText="1"/>
      <protection locked="0"/>
    </xf>
    <xf numFmtId="0" fontId="39" fillId="9"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23" fillId="6" borderId="1" xfId="0" applyNumberFormat="1" applyFont="1" applyFill="1" applyBorder="1" applyAlignment="1" applyProtection="1">
      <alignment horizontal="center" vertical="center" wrapText="1"/>
      <protection locked="0"/>
    </xf>
    <xf numFmtId="0" fontId="23" fillId="6" borderId="1" xfId="0" applyNumberFormat="1" applyFont="1" applyFill="1" applyBorder="1" applyAlignment="1" applyProtection="1">
      <alignment vertical="center" wrapText="1"/>
      <protection locked="0"/>
    </xf>
    <xf numFmtId="0" fontId="23"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horizontal="center" vertical="center" wrapText="1"/>
      <protection locked="0"/>
    </xf>
    <xf numFmtId="0" fontId="36"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vertical="center" wrapText="1"/>
      <protection locked="0"/>
    </xf>
    <xf numFmtId="0" fontId="37" fillId="6" borderId="1" xfId="0" applyFont="1" applyFill="1" applyBorder="1" applyAlignment="1" applyProtection="1">
      <alignment horizontal="justify" vertical="center" wrapText="1"/>
      <protection locked="0"/>
    </xf>
    <xf numFmtId="0" fontId="37"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vertical="center"/>
      <protection locked="0"/>
    </xf>
    <xf numFmtId="0" fontId="37" fillId="6" borderId="1" xfId="0" applyNumberFormat="1" applyFont="1" applyFill="1" applyBorder="1" applyAlignment="1" applyProtection="1">
      <alignment horizontal="center" vertical="center" wrapText="1"/>
      <protection locked="0"/>
    </xf>
    <xf numFmtId="9" fontId="38" fillId="6" borderId="1" xfId="3" applyNumberFormat="1" applyFont="1" applyFill="1" applyBorder="1" applyAlignment="1" applyProtection="1">
      <alignment horizontal="center" vertical="center" wrapText="1"/>
      <protection locked="0"/>
    </xf>
    <xf numFmtId="0" fontId="39" fillId="6" borderId="1" xfId="0" applyFont="1" applyFill="1" applyBorder="1" applyAlignment="1" applyProtection="1">
      <alignment horizontal="justify" vertical="center" wrapText="1"/>
      <protection locked="0"/>
    </xf>
    <xf numFmtId="0" fontId="32" fillId="0" borderId="1" xfId="0" applyNumberFormat="1" applyFont="1" applyFill="1" applyBorder="1" applyAlignment="1" applyProtection="1">
      <alignment horizontal="justify" vertical="center" wrapText="1"/>
      <protection locked="0"/>
    </xf>
    <xf numFmtId="0" fontId="23" fillId="3" borderId="1" xfId="0" applyNumberFormat="1" applyFont="1" applyFill="1" applyBorder="1" applyAlignment="1" applyProtection="1">
      <alignment horizontal="center" vertical="center" wrapText="1"/>
      <protection locked="0"/>
    </xf>
    <xf numFmtId="0" fontId="32" fillId="4" borderId="1" xfId="0" applyNumberFormat="1" applyFont="1" applyFill="1" applyBorder="1" applyAlignment="1" applyProtection="1">
      <alignment horizontal="justify" vertical="center" wrapText="1"/>
      <protection locked="0"/>
    </xf>
    <xf numFmtId="0" fontId="27" fillId="10" borderId="1" xfId="0" applyFont="1" applyFill="1" applyBorder="1" applyAlignment="1" applyProtection="1">
      <alignment horizontal="justify" vertical="top" wrapText="1"/>
      <protection locked="0"/>
    </xf>
    <xf numFmtId="0" fontId="18" fillId="10" borderId="1" xfId="0" applyFont="1" applyFill="1" applyBorder="1" applyAlignment="1" applyProtection="1">
      <alignment horizontal="left" vertical="center" wrapText="1"/>
      <protection locked="0"/>
    </xf>
    <xf numFmtId="164" fontId="31" fillId="4" borderId="2" xfId="5" applyNumberFormat="1" applyFont="1" applyFill="1" applyBorder="1" applyAlignment="1" applyProtection="1">
      <alignment horizontal="left" vertical="center" wrapText="1"/>
      <protection locked="0"/>
    </xf>
    <xf numFmtId="164" fontId="31" fillId="4" borderId="24" xfId="5" applyNumberFormat="1"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xf>
    <xf numFmtId="164" fontId="18" fillId="4" borderId="1" xfId="1" applyNumberFormat="1" applyFont="1" applyFill="1" applyBorder="1" applyAlignment="1" applyProtection="1">
      <alignment horizontal="justify" vertical="center" wrapText="1"/>
      <protection locked="0"/>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29" fillId="0" borderId="0" xfId="0" applyFont="1" applyAlignment="1" applyProtection="1">
      <alignment horizontal="left" vertical="center"/>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cellXfs>
  <cellStyles count="7">
    <cellStyle name="Millares" xfId="1" builtinId="3"/>
    <cellStyle name="Millares 5" xfId="5"/>
    <cellStyle name="Normal" xfId="0" builtinId="0"/>
    <cellStyle name="Normal_Actividades" xfId="6"/>
    <cellStyle name="Porcentaje" xfId="2" builtinId="5"/>
    <cellStyle name="Porcentual 2" xfId="3"/>
    <cellStyle name="Porcentual 3" xfId="4"/>
  </cellStyles>
  <dxfs count="8">
    <dxf>
      <font>
        <color indexed="9"/>
      </font>
      <fill>
        <patternFill>
          <bgColor indexed="10"/>
        </patternFill>
      </fill>
    </dxf>
    <dxf>
      <font>
        <color theme="0"/>
      </font>
      <fill>
        <patternFill>
          <bgColor theme="5"/>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in\Downloads\MATRIZ%20DE%20SEGUIMIENTO%20POA%20DIRECCI&#211;N%20SERVICIO%20A%20LA%20CIUDADAN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BK30"/>
  <sheetViews>
    <sheetView showGridLines="0" topLeftCell="O1" zoomScale="80" zoomScaleNormal="80" workbookViewId="0">
      <selection activeCell="AC6" sqref="AC6"/>
    </sheetView>
  </sheetViews>
  <sheetFormatPr baseColWidth="10" defaultRowHeight="15" x14ac:dyDescent="0.25"/>
  <cols>
    <col min="1" max="1" width="11.42578125" style="4" customWidth="1"/>
    <col min="2" max="2" width="10" style="9" customWidth="1"/>
    <col min="3" max="3" width="23.140625" style="6" customWidth="1"/>
    <col min="4" max="4" width="16.85546875" style="9" customWidth="1"/>
    <col min="5" max="5" width="29.140625" style="6" customWidth="1"/>
    <col min="6" max="6" width="6.42578125" style="9" customWidth="1"/>
    <col min="7" max="7" width="34.85546875" style="14" customWidth="1"/>
    <col min="8" max="8" width="7" style="9" customWidth="1"/>
    <col min="9" max="9" width="21.140625" style="6" customWidth="1"/>
    <col min="10" max="10" width="6.42578125" style="9" customWidth="1"/>
    <col min="11" max="11" width="21.5703125" style="13" customWidth="1"/>
    <col min="12" max="12" width="10.28515625" style="9" customWidth="1"/>
    <col min="13" max="13" width="39.85546875" style="13" customWidth="1"/>
    <col min="14" max="14" width="9.140625" style="10" customWidth="1"/>
    <col min="15" max="15" width="40" style="13" customWidth="1"/>
    <col min="16" max="16" width="6.28515625" style="10" customWidth="1"/>
    <col min="17" max="18" width="5.42578125" style="10" customWidth="1"/>
    <col min="19" max="19" width="20.140625" style="5" customWidth="1"/>
    <col min="20" max="20" width="26.85546875" style="5" customWidth="1"/>
    <col min="21" max="21" width="11.7109375" style="5" customWidth="1"/>
    <col min="22" max="22" width="15.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29" width="55.140625" style="4" customWidth="1"/>
    <col min="30" max="30" width="56.42578125" style="4" customWidth="1"/>
    <col min="31" max="31" width="59.140625" style="4" customWidth="1"/>
    <col min="32" max="32" width="52.140625" style="4" customWidth="1"/>
    <col min="33" max="33" width="50.71093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45" x14ac:dyDescent="0.25">
      <c r="O1" s="12"/>
      <c r="P1" s="11"/>
    </row>
    <row r="2" spans="1:45" ht="33.75" x14ac:dyDescent="0.25">
      <c r="A2" s="202" t="s">
        <v>105</v>
      </c>
      <c r="B2" s="202"/>
      <c r="C2" s="202"/>
      <c r="D2" s="202"/>
      <c r="E2" s="202"/>
      <c r="F2" s="202"/>
      <c r="G2" s="202"/>
      <c r="H2" s="202"/>
      <c r="I2" s="202"/>
      <c r="J2" s="202"/>
      <c r="K2" s="202"/>
      <c r="L2" s="85"/>
      <c r="M2" s="85"/>
      <c r="N2" s="203" t="s">
        <v>107</v>
      </c>
      <c r="O2" s="203"/>
      <c r="P2" s="203"/>
      <c r="Q2" s="203"/>
      <c r="R2" s="203"/>
      <c r="S2" s="203"/>
      <c r="T2" s="203"/>
      <c r="U2" s="203"/>
      <c r="V2" s="203"/>
      <c r="W2" s="203"/>
      <c r="X2" s="203"/>
      <c r="Y2" s="203"/>
      <c r="Z2" s="203"/>
    </row>
    <row r="3" spans="1:45" x14ac:dyDescent="0.25">
      <c r="O3" s="12"/>
      <c r="P3" s="11"/>
    </row>
    <row r="4" spans="1:45" ht="80.25" customHeight="1" x14ac:dyDescent="0.25">
      <c r="A4" s="206" t="s">
        <v>25</v>
      </c>
      <c r="B4" s="208" t="s">
        <v>34</v>
      </c>
      <c r="C4" s="209"/>
      <c r="D4" s="210" t="s">
        <v>33</v>
      </c>
      <c r="E4" s="192"/>
      <c r="F4" s="191" t="s">
        <v>26</v>
      </c>
      <c r="G4" s="192"/>
      <c r="H4" s="191" t="s">
        <v>32</v>
      </c>
      <c r="I4" s="192"/>
      <c r="J4" s="191" t="s">
        <v>27</v>
      </c>
      <c r="K4" s="192"/>
      <c r="L4" s="191" t="s">
        <v>106</v>
      </c>
      <c r="M4" s="192"/>
      <c r="N4" s="204" t="s">
        <v>23</v>
      </c>
      <c r="O4" s="205"/>
      <c r="P4" s="193" t="s">
        <v>19</v>
      </c>
      <c r="Q4" s="193"/>
      <c r="R4" s="194"/>
      <c r="S4" s="195" t="s">
        <v>20</v>
      </c>
      <c r="T4" s="195" t="s">
        <v>21</v>
      </c>
      <c r="U4" s="197" t="s">
        <v>0</v>
      </c>
      <c r="V4" s="198"/>
      <c r="W4" s="189" t="s">
        <v>35</v>
      </c>
      <c r="X4" s="189"/>
      <c r="Y4" s="189" t="s">
        <v>36</v>
      </c>
      <c r="Z4" s="189"/>
      <c r="AA4" s="189" t="s">
        <v>5</v>
      </c>
      <c r="AB4" s="189"/>
      <c r="AC4" s="200" t="s">
        <v>12</v>
      </c>
      <c r="AD4" s="200" t="s">
        <v>13</v>
      </c>
      <c r="AE4" s="200" t="s">
        <v>14</v>
      </c>
      <c r="AF4" s="200" t="s">
        <v>24</v>
      </c>
      <c r="AG4" s="200" t="s">
        <v>11</v>
      </c>
      <c r="AK4" s="199" t="s">
        <v>3</v>
      </c>
      <c r="AL4" s="199"/>
      <c r="AM4" s="199" t="s">
        <v>4</v>
      </c>
      <c r="AN4" s="199"/>
      <c r="AO4" s="199" t="s">
        <v>5</v>
      </c>
      <c r="AP4" s="199"/>
    </row>
    <row r="5" spans="1:45" ht="30" customHeight="1" x14ac:dyDescent="0.25">
      <c r="A5" s="207"/>
      <c r="B5" s="23" t="s">
        <v>30</v>
      </c>
      <c r="C5" s="23" t="s">
        <v>31</v>
      </c>
      <c r="D5" s="23" t="s">
        <v>30</v>
      </c>
      <c r="E5" s="23" t="s">
        <v>31</v>
      </c>
      <c r="F5" s="23" t="s">
        <v>30</v>
      </c>
      <c r="G5" s="24" t="s">
        <v>31</v>
      </c>
      <c r="H5" s="23" t="s">
        <v>30</v>
      </c>
      <c r="I5" s="23" t="s">
        <v>31</v>
      </c>
      <c r="J5" s="23" t="s">
        <v>30</v>
      </c>
      <c r="K5" s="24" t="s">
        <v>31</v>
      </c>
      <c r="L5" s="23" t="s">
        <v>30</v>
      </c>
      <c r="M5" s="24" t="s">
        <v>31</v>
      </c>
      <c r="N5" s="25" t="s">
        <v>28</v>
      </c>
      <c r="O5" s="26" t="s">
        <v>29</v>
      </c>
      <c r="P5" s="27" t="s">
        <v>16</v>
      </c>
      <c r="Q5" s="96" t="s">
        <v>17</v>
      </c>
      <c r="R5" s="96" t="s">
        <v>18</v>
      </c>
      <c r="S5" s="196"/>
      <c r="T5" s="196"/>
      <c r="U5" s="98" t="s">
        <v>1</v>
      </c>
      <c r="V5" s="98" t="s">
        <v>2</v>
      </c>
      <c r="W5" s="98" t="s">
        <v>6</v>
      </c>
      <c r="X5" s="98" t="s">
        <v>7</v>
      </c>
      <c r="Y5" s="98" t="s">
        <v>8</v>
      </c>
      <c r="Z5" s="98" t="s">
        <v>9</v>
      </c>
      <c r="AA5" s="98" t="s">
        <v>1</v>
      </c>
      <c r="AB5" s="98" t="s">
        <v>9</v>
      </c>
      <c r="AC5" s="201"/>
      <c r="AD5" s="201"/>
      <c r="AE5" s="201"/>
      <c r="AF5" s="201"/>
      <c r="AG5" s="201"/>
      <c r="AK5" s="2" t="s">
        <v>6</v>
      </c>
      <c r="AL5" s="2" t="s">
        <v>7</v>
      </c>
      <c r="AM5" s="2" t="s">
        <v>8</v>
      </c>
      <c r="AN5" s="2" t="s">
        <v>9</v>
      </c>
      <c r="AO5" s="2" t="s">
        <v>1</v>
      </c>
      <c r="AP5" s="2" t="s">
        <v>9</v>
      </c>
    </row>
    <row r="6" spans="1:45" s="20" customFormat="1" ht="126" customHeight="1" x14ac:dyDescent="0.25">
      <c r="A6" s="29">
        <v>1</v>
      </c>
      <c r="B6" s="57">
        <v>3</v>
      </c>
      <c r="C6" s="35" t="s">
        <v>39</v>
      </c>
      <c r="D6" s="34">
        <v>5</v>
      </c>
      <c r="E6" s="35" t="s">
        <v>40</v>
      </c>
      <c r="F6" s="34">
        <v>3</v>
      </c>
      <c r="G6" s="35" t="s">
        <v>41</v>
      </c>
      <c r="H6" s="34">
        <v>3</v>
      </c>
      <c r="I6" s="35" t="s">
        <v>42</v>
      </c>
      <c r="J6" s="57">
        <v>886</v>
      </c>
      <c r="K6" s="35" t="s">
        <v>43</v>
      </c>
      <c r="L6" s="34">
        <v>6</v>
      </c>
      <c r="M6" s="35" t="s">
        <v>44</v>
      </c>
      <c r="N6" s="34">
        <v>2</v>
      </c>
      <c r="O6" s="35" t="s">
        <v>45</v>
      </c>
      <c r="P6" s="30"/>
      <c r="Q6" s="31" t="s">
        <v>58</v>
      </c>
      <c r="R6" s="30"/>
      <c r="S6" s="32">
        <v>0</v>
      </c>
      <c r="T6" s="35" t="s">
        <v>59</v>
      </c>
      <c r="U6" s="33">
        <v>15</v>
      </c>
      <c r="V6" s="86">
        <v>15</v>
      </c>
      <c r="W6" s="190"/>
      <c r="X6" s="190"/>
      <c r="Y6" s="190"/>
      <c r="Z6" s="190"/>
      <c r="AA6" s="190"/>
      <c r="AB6" s="190"/>
      <c r="AC6" s="122" t="s">
        <v>133</v>
      </c>
      <c r="AD6" s="71" t="s">
        <v>134</v>
      </c>
      <c r="AE6" s="71" t="s">
        <v>133</v>
      </c>
      <c r="AF6" s="122" t="s">
        <v>135</v>
      </c>
      <c r="AG6" s="123"/>
      <c r="AK6" s="21" t="e">
        <f>SUM(#REF!)</f>
        <v>#REF!</v>
      </c>
      <c r="AL6" s="21" t="e">
        <f>SUM(#REF!)</f>
        <v>#REF!</v>
      </c>
      <c r="AM6" s="21" t="e">
        <f>SUM(#REF!)</f>
        <v>#REF!</v>
      </c>
      <c r="AN6" s="21" t="e">
        <f>SUM(#REF!)</f>
        <v>#REF!</v>
      </c>
      <c r="AO6" s="21" t="e">
        <f>SUM(#REF!)</f>
        <v>#REF!</v>
      </c>
      <c r="AP6" s="21" t="e">
        <f>SUM(#REF!)</f>
        <v>#REF!</v>
      </c>
      <c r="AQ6" s="22"/>
      <c r="AR6" s="22"/>
      <c r="AS6" s="22"/>
    </row>
    <row r="7" spans="1:45" s="20" customFormat="1" ht="116.25" customHeight="1" x14ac:dyDescent="0.25">
      <c r="A7" s="29">
        <v>1</v>
      </c>
      <c r="B7" s="57">
        <v>4</v>
      </c>
      <c r="C7" s="35" t="s">
        <v>39</v>
      </c>
      <c r="D7" s="34">
        <v>6</v>
      </c>
      <c r="E7" s="35" t="s">
        <v>40</v>
      </c>
      <c r="F7" s="34">
        <v>4</v>
      </c>
      <c r="G7" s="35" t="s">
        <v>41</v>
      </c>
      <c r="H7" s="34">
        <v>4</v>
      </c>
      <c r="I7" s="35" t="s">
        <v>42</v>
      </c>
      <c r="J7" s="57">
        <v>886</v>
      </c>
      <c r="K7" s="35" t="s">
        <v>43</v>
      </c>
      <c r="L7" s="34">
        <v>7</v>
      </c>
      <c r="M7" s="35" t="s">
        <v>44</v>
      </c>
      <c r="N7" s="34">
        <v>3</v>
      </c>
      <c r="O7" s="35" t="s">
        <v>45</v>
      </c>
      <c r="P7" s="30"/>
      <c r="Q7" s="31" t="s">
        <v>58</v>
      </c>
      <c r="R7" s="30"/>
      <c r="S7" s="32">
        <v>1</v>
      </c>
      <c r="T7" s="35" t="s">
        <v>59</v>
      </c>
      <c r="U7" s="33">
        <v>15</v>
      </c>
      <c r="V7" s="86">
        <v>15</v>
      </c>
      <c r="W7" s="190"/>
      <c r="X7" s="190"/>
      <c r="Y7" s="190"/>
      <c r="Z7" s="190"/>
      <c r="AA7" s="190"/>
      <c r="AB7" s="190"/>
      <c r="AC7" s="124" t="s">
        <v>167</v>
      </c>
      <c r="AD7" s="125"/>
      <c r="AE7" s="125"/>
      <c r="AF7" s="124"/>
      <c r="AG7" s="87"/>
      <c r="AK7" s="21"/>
      <c r="AL7" s="21"/>
      <c r="AM7" s="21"/>
      <c r="AN7" s="21"/>
      <c r="AO7" s="21"/>
      <c r="AP7" s="21"/>
      <c r="AQ7" s="22"/>
      <c r="AR7" s="22"/>
      <c r="AS7" s="22"/>
    </row>
    <row r="8" spans="1:45" s="20" customFormat="1" ht="117" customHeight="1" x14ac:dyDescent="0.25">
      <c r="A8" s="29">
        <v>1</v>
      </c>
      <c r="B8" s="57">
        <v>3</v>
      </c>
      <c r="C8" s="35" t="s">
        <v>39</v>
      </c>
      <c r="D8" s="34">
        <v>5</v>
      </c>
      <c r="E8" s="35" t="s">
        <v>40</v>
      </c>
      <c r="F8" s="34">
        <v>3</v>
      </c>
      <c r="G8" s="35" t="s">
        <v>41</v>
      </c>
      <c r="H8" s="34">
        <v>3</v>
      </c>
      <c r="I8" s="35" t="s">
        <v>42</v>
      </c>
      <c r="J8" s="57">
        <v>886</v>
      </c>
      <c r="K8" s="35" t="s">
        <v>43</v>
      </c>
      <c r="L8" s="34">
        <v>6</v>
      </c>
      <c r="M8" s="35" t="s">
        <v>44</v>
      </c>
      <c r="N8" s="34">
        <v>2</v>
      </c>
      <c r="O8" s="35" t="s">
        <v>45</v>
      </c>
      <c r="P8" s="30"/>
      <c r="Q8" s="31" t="s">
        <v>58</v>
      </c>
      <c r="R8" s="30"/>
      <c r="S8" s="32">
        <v>0</v>
      </c>
      <c r="T8" s="35" t="s">
        <v>59</v>
      </c>
      <c r="U8" s="33">
        <v>15</v>
      </c>
      <c r="V8" s="86">
        <v>15</v>
      </c>
      <c r="W8" s="190"/>
      <c r="X8" s="190"/>
      <c r="Y8" s="190"/>
      <c r="Z8" s="190"/>
      <c r="AA8" s="190"/>
      <c r="AB8" s="190"/>
      <c r="AC8" s="124" t="s">
        <v>137</v>
      </c>
      <c r="AD8" s="125" t="s">
        <v>138</v>
      </c>
      <c r="AE8" s="125" t="s">
        <v>139</v>
      </c>
      <c r="AF8" s="124" t="s">
        <v>140</v>
      </c>
      <c r="AG8" s="87"/>
      <c r="AK8" s="21"/>
      <c r="AL8" s="21"/>
      <c r="AM8" s="21"/>
      <c r="AN8" s="21"/>
      <c r="AO8" s="21"/>
      <c r="AP8" s="21"/>
      <c r="AQ8" s="22"/>
      <c r="AR8" s="22"/>
      <c r="AS8" s="22"/>
    </row>
    <row r="9" spans="1:45" s="20" customFormat="1" ht="139.5" customHeight="1" x14ac:dyDescent="0.25">
      <c r="A9" s="29">
        <v>1</v>
      </c>
      <c r="B9" s="57">
        <v>3</v>
      </c>
      <c r="C9" s="35" t="s">
        <v>39</v>
      </c>
      <c r="D9" s="34">
        <v>5</v>
      </c>
      <c r="E9" s="35" t="s">
        <v>40</v>
      </c>
      <c r="F9" s="34">
        <v>3</v>
      </c>
      <c r="G9" s="35" t="s">
        <v>41</v>
      </c>
      <c r="H9" s="34">
        <v>3</v>
      </c>
      <c r="I9" s="35" t="s">
        <v>42</v>
      </c>
      <c r="J9" s="57">
        <v>886</v>
      </c>
      <c r="K9" s="35" t="s">
        <v>43</v>
      </c>
      <c r="L9" s="34">
        <v>6</v>
      </c>
      <c r="M9" s="35" t="s">
        <v>44</v>
      </c>
      <c r="N9" s="34">
        <v>2</v>
      </c>
      <c r="O9" s="35" t="s">
        <v>45</v>
      </c>
      <c r="P9" s="30"/>
      <c r="Q9" s="31" t="s">
        <v>58</v>
      </c>
      <c r="R9" s="30"/>
      <c r="S9" s="32">
        <v>0</v>
      </c>
      <c r="T9" s="35" t="s">
        <v>59</v>
      </c>
      <c r="U9" s="33">
        <v>15</v>
      </c>
      <c r="V9" s="86">
        <v>15</v>
      </c>
      <c r="W9" s="190"/>
      <c r="X9" s="190"/>
      <c r="Y9" s="190"/>
      <c r="Z9" s="190"/>
      <c r="AA9" s="190"/>
      <c r="AB9" s="190"/>
      <c r="AC9" s="126" t="s">
        <v>141</v>
      </c>
      <c r="AD9" s="105" t="s">
        <v>142</v>
      </c>
      <c r="AE9" s="126" t="s">
        <v>143</v>
      </c>
      <c r="AF9" s="126" t="s">
        <v>144</v>
      </c>
      <c r="AG9" s="87"/>
      <c r="AK9" s="21"/>
      <c r="AL9" s="21"/>
      <c r="AM9" s="21"/>
      <c r="AN9" s="21"/>
      <c r="AO9" s="21"/>
      <c r="AP9" s="21"/>
      <c r="AQ9" s="22"/>
      <c r="AR9" s="22"/>
      <c r="AS9" s="22"/>
    </row>
    <row r="10" spans="1:45" s="20" customFormat="1" ht="177" customHeight="1" x14ac:dyDescent="0.25">
      <c r="A10" s="29">
        <v>1</v>
      </c>
      <c r="B10" s="57">
        <v>3</v>
      </c>
      <c r="C10" s="35" t="s">
        <v>39</v>
      </c>
      <c r="D10" s="34">
        <v>5</v>
      </c>
      <c r="E10" s="35" t="s">
        <v>40</v>
      </c>
      <c r="F10" s="34">
        <v>3</v>
      </c>
      <c r="G10" s="35" t="s">
        <v>41</v>
      </c>
      <c r="H10" s="34">
        <v>3</v>
      </c>
      <c r="I10" s="35" t="s">
        <v>42</v>
      </c>
      <c r="J10" s="57">
        <v>886</v>
      </c>
      <c r="K10" s="35" t="s">
        <v>43</v>
      </c>
      <c r="L10" s="34">
        <v>6</v>
      </c>
      <c r="M10" s="35" t="s">
        <v>44</v>
      </c>
      <c r="N10" s="34">
        <v>2</v>
      </c>
      <c r="O10" s="35" t="s">
        <v>45</v>
      </c>
      <c r="P10" s="30"/>
      <c r="Q10" s="31" t="s">
        <v>58</v>
      </c>
      <c r="R10" s="30"/>
      <c r="S10" s="32">
        <v>0</v>
      </c>
      <c r="T10" s="35" t="s">
        <v>59</v>
      </c>
      <c r="U10" s="33">
        <v>15</v>
      </c>
      <c r="V10" s="86">
        <v>15</v>
      </c>
      <c r="W10" s="190"/>
      <c r="X10" s="190"/>
      <c r="Y10" s="190"/>
      <c r="Z10" s="190"/>
      <c r="AA10" s="190"/>
      <c r="AB10" s="190"/>
      <c r="AC10" s="126" t="s">
        <v>145</v>
      </c>
      <c r="AD10" s="105" t="s">
        <v>146</v>
      </c>
      <c r="AE10" s="105" t="s">
        <v>147</v>
      </c>
      <c r="AF10" s="126" t="s">
        <v>148</v>
      </c>
      <c r="AG10" s="87"/>
      <c r="AK10" s="21"/>
      <c r="AL10" s="21"/>
      <c r="AM10" s="21"/>
      <c r="AN10" s="21"/>
      <c r="AO10" s="21"/>
      <c r="AP10" s="21"/>
      <c r="AQ10" s="22"/>
      <c r="AR10" s="22"/>
      <c r="AS10" s="22"/>
    </row>
    <row r="11" spans="1:45" s="20" customFormat="1" ht="108.75" customHeight="1" x14ac:dyDescent="0.25">
      <c r="A11" s="29">
        <v>1</v>
      </c>
      <c r="B11" s="57">
        <v>3</v>
      </c>
      <c r="C11" s="35" t="s">
        <v>39</v>
      </c>
      <c r="D11" s="34">
        <v>5</v>
      </c>
      <c r="E11" s="35" t="s">
        <v>40</v>
      </c>
      <c r="F11" s="34">
        <v>3</v>
      </c>
      <c r="G11" s="35" t="s">
        <v>41</v>
      </c>
      <c r="H11" s="34">
        <v>3</v>
      </c>
      <c r="I11" s="35" t="s">
        <v>42</v>
      </c>
      <c r="J11" s="57">
        <v>886</v>
      </c>
      <c r="K11" s="35" t="s">
        <v>43</v>
      </c>
      <c r="L11" s="34">
        <v>6</v>
      </c>
      <c r="M11" s="35" t="s">
        <v>44</v>
      </c>
      <c r="N11" s="34">
        <v>2</v>
      </c>
      <c r="O11" s="35" t="s">
        <v>45</v>
      </c>
      <c r="P11" s="30"/>
      <c r="Q11" s="31" t="s">
        <v>58</v>
      </c>
      <c r="R11" s="30"/>
      <c r="S11" s="32">
        <v>0</v>
      </c>
      <c r="T11" s="35" t="s">
        <v>59</v>
      </c>
      <c r="U11" s="33">
        <v>15</v>
      </c>
      <c r="V11" s="86">
        <v>15</v>
      </c>
      <c r="W11" s="190"/>
      <c r="X11" s="190"/>
      <c r="Y11" s="190"/>
      <c r="Z11" s="190"/>
      <c r="AA11" s="190"/>
      <c r="AB11" s="190"/>
      <c r="AC11" s="127" t="s">
        <v>151</v>
      </c>
      <c r="AD11" s="105" t="s">
        <v>152</v>
      </c>
      <c r="AE11" s="126" t="s">
        <v>153</v>
      </c>
      <c r="AF11" s="126" t="s">
        <v>154</v>
      </c>
      <c r="AG11" s="87"/>
      <c r="AK11" s="21"/>
      <c r="AL11" s="21"/>
      <c r="AM11" s="21"/>
      <c r="AN11" s="21"/>
      <c r="AO11" s="21"/>
      <c r="AP11" s="21"/>
      <c r="AQ11" s="22"/>
      <c r="AR11" s="22"/>
      <c r="AS11" s="22"/>
    </row>
    <row r="12" spans="1:45" s="20" customFormat="1" ht="108" customHeight="1" x14ac:dyDescent="0.25">
      <c r="A12" s="29">
        <v>1</v>
      </c>
      <c r="B12" s="57">
        <v>3</v>
      </c>
      <c r="C12" s="35" t="s">
        <v>39</v>
      </c>
      <c r="D12" s="34">
        <v>5</v>
      </c>
      <c r="E12" s="35" t="s">
        <v>40</v>
      </c>
      <c r="F12" s="34">
        <v>3</v>
      </c>
      <c r="G12" s="35" t="s">
        <v>41</v>
      </c>
      <c r="H12" s="34">
        <v>3</v>
      </c>
      <c r="I12" s="35" t="s">
        <v>42</v>
      </c>
      <c r="J12" s="57">
        <v>886</v>
      </c>
      <c r="K12" s="35" t="s">
        <v>43</v>
      </c>
      <c r="L12" s="34">
        <v>6</v>
      </c>
      <c r="M12" s="35" t="s">
        <v>44</v>
      </c>
      <c r="N12" s="34">
        <v>2</v>
      </c>
      <c r="O12" s="35" t="s">
        <v>45</v>
      </c>
      <c r="P12" s="30"/>
      <c r="Q12" s="31" t="s">
        <v>58</v>
      </c>
      <c r="R12" s="30"/>
      <c r="S12" s="32">
        <v>0</v>
      </c>
      <c r="T12" s="35" t="s">
        <v>59</v>
      </c>
      <c r="U12" s="33">
        <v>15</v>
      </c>
      <c r="V12" s="86"/>
      <c r="W12" s="190"/>
      <c r="X12" s="190"/>
      <c r="Y12" s="190"/>
      <c r="Z12" s="190"/>
      <c r="AA12" s="190"/>
      <c r="AB12" s="190"/>
      <c r="AC12" s="126" t="s">
        <v>156</v>
      </c>
      <c r="AD12" s="125"/>
      <c r="AE12" s="125"/>
      <c r="AF12" s="125"/>
      <c r="AG12" s="88"/>
      <c r="AK12" s="21"/>
      <c r="AL12" s="21"/>
      <c r="AM12" s="21"/>
      <c r="AN12" s="21"/>
      <c r="AO12" s="21"/>
      <c r="AP12" s="21"/>
      <c r="AQ12" s="22"/>
      <c r="AR12" s="22"/>
      <c r="AS12" s="22"/>
    </row>
    <row r="13" spans="1:45" s="20" customFormat="1" ht="126.75" customHeight="1" x14ac:dyDescent="0.25">
      <c r="A13" s="29">
        <v>1</v>
      </c>
      <c r="B13" s="57">
        <v>3</v>
      </c>
      <c r="C13" s="35" t="s">
        <v>39</v>
      </c>
      <c r="D13" s="34">
        <v>5</v>
      </c>
      <c r="E13" s="35" t="s">
        <v>40</v>
      </c>
      <c r="F13" s="34">
        <v>3</v>
      </c>
      <c r="G13" s="35" t="s">
        <v>41</v>
      </c>
      <c r="H13" s="34">
        <v>3</v>
      </c>
      <c r="I13" s="35" t="s">
        <v>42</v>
      </c>
      <c r="J13" s="57">
        <v>886</v>
      </c>
      <c r="K13" s="35" t="s">
        <v>43</v>
      </c>
      <c r="L13" s="34">
        <v>6</v>
      </c>
      <c r="M13" s="35" t="s">
        <v>44</v>
      </c>
      <c r="N13" s="34">
        <v>2</v>
      </c>
      <c r="O13" s="35" t="s">
        <v>45</v>
      </c>
      <c r="P13" s="30"/>
      <c r="Q13" s="31" t="s">
        <v>58</v>
      </c>
      <c r="R13" s="30"/>
      <c r="S13" s="32">
        <v>0</v>
      </c>
      <c r="T13" s="35" t="s">
        <v>59</v>
      </c>
      <c r="U13" s="33">
        <v>15</v>
      </c>
      <c r="V13" s="86">
        <v>15</v>
      </c>
      <c r="W13" s="190"/>
      <c r="X13" s="190"/>
      <c r="Y13" s="190"/>
      <c r="Z13" s="190"/>
      <c r="AA13" s="190"/>
      <c r="AB13" s="190"/>
      <c r="AC13" s="71" t="s">
        <v>157</v>
      </c>
      <c r="AD13" s="125" t="s">
        <v>158</v>
      </c>
      <c r="AE13" s="125" t="s">
        <v>160</v>
      </c>
      <c r="AF13" s="125" t="s">
        <v>159</v>
      </c>
      <c r="AG13" s="89"/>
      <c r="AK13" s="21"/>
      <c r="AL13" s="21"/>
      <c r="AM13" s="21"/>
      <c r="AN13" s="21"/>
      <c r="AO13" s="21"/>
      <c r="AP13" s="21"/>
      <c r="AQ13" s="22"/>
      <c r="AR13" s="22"/>
      <c r="AS13" s="22"/>
    </row>
    <row r="14" spans="1:45" s="20" customFormat="1" ht="92.25" customHeight="1" x14ac:dyDescent="0.25">
      <c r="A14" s="29">
        <v>1</v>
      </c>
      <c r="B14" s="57">
        <v>3</v>
      </c>
      <c r="C14" s="35" t="s">
        <v>39</v>
      </c>
      <c r="D14" s="34">
        <v>5</v>
      </c>
      <c r="E14" s="35" t="s">
        <v>40</v>
      </c>
      <c r="F14" s="34">
        <v>3</v>
      </c>
      <c r="G14" s="35" t="s">
        <v>41</v>
      </c>
      <c r="H14" s="34">
        <v>3</v>
      </c>
      <c r="I14" s="35" t="s">
        <v>42</v>
      </c>
      <c r="J14" s="57">
        <v>886</v>
      </c>
      <c r="K14" s="35" t="s">
        <v>43</v>
      </c>
      <c r="L14" s="34">
        <v>6</v>
      </c>
      <c r="M14" s="35" t="s">
        <v>44</v>
      </c>
      <c r="N14" s="34">
        <v>2</v>
      </c>
      <c r="O14" s="35" t="s">
        <v>45</v>
      </c>
      <c r="P14" s="30"/>
      <c r="Q14" s="31" t="s">
        <v>58</v>
      </c>
      <c r="R14" s="30"/>
      <c r="S14" s="32">
        <v>0</v>
      </c>
      <c r="T14" s="35" t="s">
        <v>59</v>
      </c>
      <c r="U14" s="33">
        <v>15</v>
      </c>
      <c r="V14" s="86">
        <v>15</v>
      </c>
      <c r="W14" s="190"/>
      <c r="X14" s="190"/>
      <c r="Y14" s="190"/>
      <c r="Z14" s="190"/>
      <c r="AA14" s="190"/>
      <c r="AB14" s="190"/>
      <c r="AC14" s="128" t="s">
        <v>163</v>
      </c>
      <c r="AD14" s="70" t="s">
        <v>164</v>
      </c>
      <c r="AE14" s="70" t="s">
        <v>165</v>
      </c>
      <c r="AF14" s="103" t="s">
        <v>162</v>
      </c>
      <c r="AG14" s="89"/>
      <c r="AK14" s="21"/>
      <c r="AL14" s="21"/>
      <c r="AM14" s="21"/>
      <c r="AN14" s="21"/>
      <c r="AO14" s="21"/>
      <c r="AP14" s="21"/>
      <c r="AQ14" s="22"/>
      <c r="AR14" s="22"/>
      <c r="AS14" s="22"/>
    </row>
    <row r="15" spans="1:45" s="20" customFormat="1" ht="108" customHeight="1" x14ac:dyDescent="0.25">
      <c r="A15" s="29">
        <v>1</v>
      </c>
      <c r="B15" s="57">
        <v>3</v>
      </c>
      <c r="C15" s="35" t="s">
        <v>39</v>
      </c>
      <c r="D15" s="34">
        <v>5</v>
      </c>
      <c r="E15" s="35" t="s">
        <v>40</v>
      </c>
      <c r="F15" s="34">
        <v>3</v>
      </c>
      <c r="G15" s="35" t="s">
        <v>41</v>
      </c>
      <c r="H15" s="34">
        <v>3</v>
      </c>
      <c r="I15" s="35" t="s">
        <v>42</v>
      </c>
      <c r="J15" s="57">
        <v>886</v>
      </c>
      <c r="K15" s="35" t="s">
        <v>43</v>
      </c>
      <c r="L15" s="34">
        <v>6</v>
      </c>
      <c r="M15" s="35" t="s">
        <v>44</v>
      </c>
      <c r="N15" s="34">
        <v>2</v>
      </c>
      <c r="O15" s="35" t="s">
        <v>45</v>
      </c>
      <c r="P15" s="30"/>
      <c r="Q15" s="31" t="s">
        <v>58</v>
      </c>
      <c r="R15" s="30"/>
      <c r="S15" s="32">
        <v>0</v>
      </c>
      <c r="T15" s="35" t="s">
        <v>59</v>
      </c>
      <c r="U15" s="33">
        <v>15</v>
      </c>
      <c r="V15" s="86">
        <v>15</v>
      </c>
      <c r="W15" s="190"/>
      <c r="X15" s="190"/>
      <c r="Y15" s="190"/>
      <c r="Z15" s="190"/>
      <c r="AA15" s="190"/>
      <c r="AB15" s="190"/>
      <c r="AC15" s="103" t="s">
        <v>184</v>
      </c>
      <c r="AD15" s="125" t="s">
        <v>185</v>
      </c>
      <c r="AE15" s="105" t="s">
        <v>188</v>
      </c>
      <c r="AF15" s="126"/>
      <c r="AG15" s="87"/>
      <c r="AK15" s="21"/>
      <c r="AL15" s="21"/>
      <c r="AM15" s="21"/>
      <c r="AN15" s="21"/>
      <c r="AO15" s="21"/>
      <c r="AP15" s="21"/>
      <c r="AQ15" s="22"/>
      <c r="AR15" s="22"/>
      <c r="AS15" s="22"/>
    </row>
    <row r="16" spans="1:45" s="20" customFormat="1" ht="84" customHeight="1" x14ac:dyDescent="0.25">
      <c r="A16" s="29">
        <v>1</v>
      </c>
      <c r="B16" s="57">
        <v>3</v>
      </c>
      <c r="C16" s="35" t="s">
        <v>39</v>
      </c>
      <c r="D16" s="34">
        <v>5</v>
      </c>
      <c r="E16" s="35" t="s">
        <v>40</v>
      </c>
      <c r="F16" s="34">
        <v>3</v>
      </c>
      <c r="G16" s="35" t="s">
        <v>41</v>
      </c>
      <c r="H16" s="34">
        <v>3</v>
      </c>
      <c r="I16" s="35" t="s">
        <v>42</v>
      </c>
      <c r="J16" s="57">
        <v>886</v>
      </c>
      <c r="K16" s="35" t="s">
        <v>43</v>
      </c>
      <c r="L16" s="34">
        <v>6</v>
      </c>
      <c r="M16" s="35" t="s">
        <v>44</v>
      </c>
      <c r="N16" s="34">
        <v>2</v>
      </c>
      <c r="O16" s="35" t="s">
        <v>45</v>
      </c>
      <c r="P16" s="30"/>
      <c r="Q16" s="31" t="s">
        <v>58</v>
      </c>
      <c r="R16" s="30"/>
      <c r="S16" s="32">
        <v>0</v>
      </c>
      <c r="T16" s="35" t="s">
        <v>59</v>
      </c>
      <c r="U16" s="33">
        <v>15</v>
      </c>
      <c r="V16" s="86">
        <v>15</v>
      </c>
      <c r="W16" s="190"/>
      <c r="X16" s="190"/>
      <c r="Y16" s="190"/>
      <c r="Z16" s="190"/>
      <c r="AA16" s="190"/>
      <c r="AB16" s="190"/>
      <c r="AC16" s="126" t="s">
        <v>168</v>
      </c>
      <c r="AD16" s="185" t="s">
        <v>169</v>
      </c>
      <c r="AE16" s="186" t="s">
        <v>170</v>
      </c>
      <c r="AF16" s="106"/>
      <c r="AG16" s="87"/>
      <c r="AK16" s="21"/>
      <c r="AL16" s="21"/>
      <c r="AM16" s="21"/>
      <c r="AN16" s="21"/>
      <c r="AO16" s="21"/>
      <c r="AP16" s="21"/>
      <c r="AQ16" s="22"/>
      <c r="AR16" s="22"/>
      <c r="AS16" s="22"/>
    </row>
    <row r="17" spans="1:45" s="20" customFormat="1" ht="94.5" customHeight="1" x14ac:dyDescent="0.25">
      <c r="A17" s="29">
        <v>1</v>
      </c>
      <c r="B17" s="57">
        <v>3</v>
      </c>
      <c r="C17" s="35" t="s">
        <v>39</v>
      </c>
      <c r="D17" s="34">
        <v>5</v>
      </c>
      <c r="E17" s="35" t="s">
        <v>40</v>
      </c>
      <c r="F17" s="34">
        <v>3</v>
      </c>
      <c r="G17" s="35" t="s">
        <v>41</v>
      </c>
      <c r="H17" s="34">
        <v>3</v>
      </c>
      <c r="I17" s="35" t="s">
        <v>42</v>
      </c>
      <c r="J17" s="57">
        <v>886</v>
      </c>
      <c r="K17" s="35" t="s">
        <v>43</v>
      </c>
      <c r="L17" s="34">
        <v>6</v>
      </c>
      <c r="M17" s="35" t="s">
        <v>44</v>
      </c>
      <c r="N17" s="34">
        <v>2</v>
      </c>
      <c r="O17" s="35" t="s">
        <v>45</v>
      </c>
      <c r="P17" s="30"/>
      <c r="Q17" s="31" t="s">
        <v>58</v>
      </c>
      <c r="R17" s="30"/>
      <c r="S17" s="32">
        <v>0</v>
      </c>
      <c r="T17" s="35" t="s">
        <v>59</v>
      </c>
      <c r="U17" s="33">
        <v>15</v>
      </c>
      <c r="V17" s="86">
        <v>15</v>
      </c>
      <c r="W17" s="190"/>
      <c r="X17" s="190"/>
      <c r="Y17" s="190"/>
      <c r="Z17" s="190"/>
      <c r="AA17" s="190"/>
      <c r="AB17" s="190"/>
      <c r="AC17" s="108" t="s">
        <v>172</v>
      </c>
      <c r="AD17" s="108" t="s">
        <v>173</v>
      </c>
      <c r="AE17" s="108" t="s">
        <v>174</v>
      </c>
      <c r="AF17" s="108" t="s">
        <v>175</v>
      </c>
      <c r="AG17" s="87"/>
      <c r="AK17" s="21"/>
      <c r="AL17" s="21"/>
      <c r="AM17" s="21"/>
      <c r="AN17" s="21"/>
      <c r="AO17" s="21"/>
      <c r="AP17" s="21"/>
      <c r="AQ17" s="22"/>
      <c r="AR17" s="22"/>
      <c r="AS17" s="22"/>
    </row>
    <row r="18" spans="1:45" s="20" customFormat="1" ht="77.25" customHeight="1" x14ac:dyDescent="0.25">
      <c r="A18" s="29">
        <v>1</v>
      </c>
      <c r="B18" s="57">
        <v>3</v>
      </c>
      <c r="C18" s="35" t="s">
        <v>39</v>
      </c>
      <c r="D18" s="34">
        <v>5</v>
      </c>
      <c r="E18" s="35" t="s">
        <v>40</v>
      </c>
      <c r="F18" s="34">
        <v>3</v>
      </c>
      <c r="G18" s="35" t="s">
        <v>41</v>
      </c>
      <c r="H18" s="34">
        <v>3</v>
      </c>
      <c r="I18" s="35" t="s">
        <v>42</v>
      </c>
      <c r="J18" s="57">
        <v>886</v>
      </c>
      <c r="K18" s="35" t="s">
        <v>43</v>
      </c>
      <c r="L18" s="34">
        <v>6</v>
      </c>
      <c r="M18" s="35" t="s">
        <v>44</v>
      </c>
      <c r="N18" s="34">
        <v>2</v>
      </c>
      <c r="O18" s="35" t="s">
        <v>45</v>
      </c>
      <c r="P18" s="30"/>
      <c r="Q18" s="31" t="s">
        <v>58</v>
      </c>
      <c r="R18" s="30"/>
      <c r="S18" s="32">
        <v>0</v>
      </c>
      <c r="T18" s="35" t="s">
        <v>59</v>
      </c>
      <c r="U18" s="33">
        <v>15</v>
      </c>
      <c r="V18" s="86">
        <v>15</v>
      </c>
      <c r="W18" s="190"/>
      <c r="X18" s="190"/>
      <c r="Y18" s="190"/>
      <c r="Z18" s="190"/>
      <c r="AA18" s="190"/>
      <c r="AB18" s="190"/>
      <c r="AC18" s="129" t="s">
        <v>176</v>
      </c>
      <c r="AD18" s="108" t="s">
        <v>177</v>
      </c>
      <c r="AE18" s="108" t="s">
        <v>178</v>
      </c>
      <c r="AF18" s="108" t="s">
        <v>175</v>
      </c>
      <c r="AG18" s="87"/>
      <c r="AK18" s="21"/>
      <c r="AL18" s="21"/>
      <c r="AM18" s="21"/>
      <c r="AN18" s="21"/>
      <c r="AO18" s="21"/>
      <c r="AP18" s="21"/>
      <c r="AQ18" s="22"/>
      <c r="AR18" s="22"/>
      <c r="AS18" s="22"/>
    </row>
    <row r="19" spans="1:45" s="20" customFormat="1" ht="82.5" customHeight="1" x14ac:dyDescent="0.25">
      <c r="A19" s="29">
        <v>1</v>
      </c>
      <c r="B19" s="57">
        <v>3</v>
      </c>
      <c r="C19" s="35" t="s">
        <v>39</v>
      </c>
      <c r="D19" s="34">
        <v>5</v>
      </c>
      <c r="E19" s="35" t="s">
        <v>40</v>
      </c>
      <c r="F19" s="34">
        <v>3</v>
      </c>
      <c r="G19" s="35" t="s">
        <v>41</v>
      </c>
      <c r="H19" s="34">
        <v>3</v>
      </c>
      <c r="I19" s="35" t="s">
        <v>42</v>
      </c>
      <c r="J19" s="57">
        <v>886</v>
      </c>
      <c r="K19" s="35" t="s">
        <v>43</v>
      </c>
      <c r="L19" s="34">
        <v>6</v>
      </c>
      <c r="M19" s="35" t="s">
        <v>44</v>
      </c>
      <c r="N19" s="34">
        <v>2</v>
      </c>
      <c r="O19" s="35" t="s">
        <v>45</v>
      </c>
      <c r="P19" s="30"/>
      <c r="Q19" s="31" t="s">
        <v>58</v>
      </c>
      <c r="R19" s="30"/>
      <c r="S19" s="32">
        <v>0</v>
      </c>
      <c r="T19" s="35" t="s">
        <v>59</v>
      </c>
      <c r="U19" s="33">
        <v>15</v>
      </c>
      <c r="V19" s="86">
        <v>15</v>
      </c>
      <c r="W19" s="190"/>
      <c r="X19" s="190"/>
      <c r="Y19" s="190"/>
      <c r="Z19" s="190"/>
      <c r="AA19" s="190"/>
      <c r="AB19" s="190"/>
      <c r="AC19" s="108" t="s">
        <v>180</v>
      </c>
      <c r="AD19" s="105" t="s">
        <v>181</v>
      </c>
      <c r="AE19" s="109" t="s">
        <v>182</v>
      </c>
      <c r="AF19" s="126" t="s">
        <v>183</v>
      </c>
      <c r="AG19" s="87"/>
      <c r="AK19" s="21"/>
      <c r="AL19" s="21"/>
      <c r="AM19" s="21"/>
      <c r="AN19" s="21"/>
      <c r="AO19" s="21"/>
      <c r="AP19" s="21"/>
      <c r="AQ19" s="22"/>
      <c r="AR19" s="22"/>
      <c r="AS19" s="22"/>
    </row>
    <row r="20" spans="1:45" x14ac:dyDescent="0.25">
      <c r="A20" s="50"/>
      <c r="B20" s="66"/>
      <c r="C20" s="50"/>
      <c r="D20" s="50"/>
      <c r="E20" s="50"/>
      <c r="F20" s="50"/>
      <c r="G20" s="50"/>
      <c r="H20" s="50"/>
      <c r="I20" s="50"/>
      <c r="J20" s="50"/>
      <c r="K20" s="50"/>
      <c r="L20" s="50"/>
      <c r="M20" s="50"/>
      <c r="N20" s="50"/>
      <c r="O20" s="50"/>
      <c r="P20" s="50"/>
      <c r="Q20" s="50"/>
      <c r="R20" s="17"/>
      <c r="S20" s="17"/>
      <c r="T20" s="17"/>
      <c r="U20" s="17"/>
      <c r="V20" s="90"/>
      <c r="W20" s="190"/>
      <c r="X20" s="190"/>
      <c r="Y20" s="190"/>
      <c r="Z20" s="190"/>
      <c r="AA20" s="190"/>
      <c r="AB20" s="190"/>
      <c r="AC20" s="90"/>
      <c r="AD20" s="90"/>
      <c r="AE20" s="90"/>
      <c r="AF20" s="90"/>
      <c r="AG20" s="90"/>
      <c r="AH20" s="5"/>
      <c r="AI20" s="5"/>
      <c r="AJ20" s="5"/>
      <c r="AK20" s="5"/>
      <c r="AQ20" s="16"/>
      <c r="AR20" s="16"/>
      <c r="AS20" s="16"/>
    </row>
    <row r="21" spans="1:45" s="20" customFormat="1" ht="163.5" customHeight="1" x14ac:dyDescent="0.25">
      <c r="A21" s="29">
        <v>2</v>
      </c>
      <c r="B21" s="57">
        <v>3</v>
      </c>
      <c r="C21" s="35" t="s">
        <v>46</v>
      </c>
      <c r="D21" s="57">
        <v>5</v>
      </c>
      <c r="E21" s="35" t="s">
        <v>47</v>
      </c>
      <c r="F21" s="36">
        <v>3</v>
      </c>
      <c r="G21" s="35" t="s">
        <v>48</v>
      </c>
      <c r="H21" s="36">
        <v>3</v>
      </c>
      <c r="I21" s="35" t="s">
        <v>49</v>
      </c>
      <c r="J21" s="57">
        <v>885</v>
      </c>
      <c r="K21" s="35" t="s">
        <v>50</v>
      </c>
      <c r="L21" s="57">
        <v>3</v>
      </c>
      <c r="M21" s="35" t="s">
        <v>44</v>
      </c>
      <c r="N21" s="57">
        <v>3</v>
      </c>
      <c r="O21" s="35" t="s">
        <v>51</v>
      </c>
      <c r="P21" s="30"/>
      <c r="Q21" s="31" t="s">
        <v>58</v>
      </c>
      <c r="R21" s="30"/>
      <c r="S21" s="32">
        <v>0</v>
      </c>
      <c r="T21" s="65" t="s">
        <v>103</v>
      </c>
      <c r="U21" s="51">
        <v>0.23</v>
      </c>
      <c r="V21" s="91" t="s">
        <v>202</v>
      </c>
      <c r="W21" s="190"/>
      <c r="X21" s="190"/>
      <c r="Y21" s="190"/>
      <c r="Z21" s="190"/>
      <c r="AA21" s="190"/>
      <c r="AB21" s="190"/>
      <c r="AC21" s="130" t="s">
        <v>201</v>
      </c>
      <c r="AD21" s="126" t="s">
        <v>203</v>
      </c>
      <c r="AE21" s="131" t="s">
        <v>204</v>
      </c>
      <c r="AF21" s="126"/>
      <c r="AG21" s="87"/>
      <c r="AK21" s="21"/>
      <c r="AL21" s="21"/>
      <c r="AM21" s="21"/>
      <c r="AN21" s="21"/>
      <c r="AO21" s="21"/>
      <c r="AP21" s="21"/>
      <c r="AQ21" s="22"/>
      <c r="AR21" s="22"/>
      <c r="AS21" s="22"/>
    </row>
    <row r="22" spans="1:45" s="20" customFormat="1" ht="173.25" customHeight="1" x14ac:dyDescent="0.25">
      <c r="A22" s="29">
        <v>2</v>
      </c>
      <c r="B22" s="57">
        <v>3</v>
      </c>
      <c r="C22" s="35" t="s">
        <v>46</v>
      </c>
      <c r="D22" s="57">
        <v>5</v>
      </c>
      <c r="E22" s="35" t="s">
        <v>47</v>
      </c>
      <c r="F22" s="36">
        <v>3</v>
      </c>
      <c r="G22" s="35" t="s">
        <v>48</v>
      </c>
      <c r="H22" s="36">
        <v>3</v>
      </c>
      <c r="I22" s="35" t="s">
        <v>49</v>
      </c>
      <c r="J22" s="57">
        <v>885</v>
      </c>
      <c r="K22" s="35" t="s">
        <v>50</v>
      </c>
      <c r="L22" s="57">
        <v>3</v>
      </c>
      <c r="M22" s="35" t="s">
        <v>44</v>
      </c>
      <c r="N22" s="57">
        <v>3</v>
      </c>
      <c r="O22" s="35" t="s">
        <v>51</v>
      </c>
      <c r="P22" s="30"/>
      <c r="Q22" s="31" t="s">
        <v>58</v>
      </c>
      <c r="R22" s="30"/>
      <c r="S22" s="32">
        <v>0</v>
      </c>
      <c r="T22" s="65" t="s">
        <v>103</v>
      </c>
      <c r="U22" s="51">
        <v>0.23</v>
      </c>
      <c r="V22" s="91" t="s">
        <v>202</v>
      </c>
      <c r="W22" s="190"/>
      <c r="X22" s="190"/>
      <c r="Y22" s="190"/>
      <c r="Z22" s="190"/>
      <c r="AA22" s="190"/>
      <c r="AB22" s="190"/>
      <c r="AC22" s="126" t="s">
        <v>205</v>
      </c>
      <c r="AD22" s="126" t="s">
        <v>206</v>
      </c>
      <c r="AE22" s="105" t="s">
        <v>207</v>
      </c>
      <c r="AF22" s="126"/>
      <c r="AG22" s="87"/>
      <c r="AK22" s="21"/>
      <c r="AL22" s="21"/>
      <c r="AM22" s="21"/>
      <c r="AN22" s="21"/>
      <c r="AO22" s="21"/>
      <c r="AP22" s="21"/>
      <c r="AQ22" s="22"/>
      <c r="AR22" s="22"/>
      <c r="AS22" s="22"/>
    </row>
    <row r="23" spans="1:45" s="20" customFormat="1" ht="101.25" customHeight="1" x14ac:dyDescent="0.25">
      <c r="A23" s="29">
        <v>2</v>
      </c>
      <c r="B23" s="57">
        <v>3</v>
      </c>
      <c r="C23" s="35" t="s">
        <v>46</v>
      </c>
      <c r="D23" s="57">
        <v>5</v>
      </c>
      <c r="E23" s="35" t="s">
        <v>47</v>
      </c>
      <c r="F23" s="36">
        <v>3</v>
      </c>
      <c r="G23" s="35" t="s">
        <v>48</v>
      </c>
      <c r="H23" s="36">
        <v>3</v>
      </c>
      <c r="I23" s="35" t="s">
        <v>49</v>
      </c>
      <c r="J23" s="57">
        <v>885</v>
      </c>
      <c r="K23" s="35" t="s">
        <v>50</v>
      </c>
      <c r="L23" s="57">
        <v>3</v>
      </c>
      <c r="M23" s="35" t="s">
        <v>44</v>
      </c>
      <c r="N23" s="57">
        <v>3</v>
      </c>
      <c r="O23" s="35" t="s">
        <v>51</v>
      </c>
      <c r="P23" s="30"/>
      <c r="Q23" s="31" t="s">
        <v>58</v>
      </c>
      <c r="R23" s="30"/>
      <c r="S23" s="32">
        <v>0</v>
      </c>
      <c r="T23" s="65" t="s">
        <v>103</v>
      </c>
      <c r="U23" s="51">
        <v>0.23</v>
      </c>
      <c r="V23" s="91" t="s">
        <v>202</v>
      </c>
      <c r="W23" s="190"/>
      <c r="X23" s="190"/>
      <c r="Y23" s="190"/>
      <c r="Z23" s="190"/>
      <c r="AA23" s="190"/>
      <c r="AB23" s="190"/>
      <c r="AC23" s="126" t="s">
        <v>208</v>
      </c>
      <c r="AD23" s="126" t="s">
        <v>209</v>
      </c>
      <c r="AE23" s="105" t="s">
        <v>210</v>
      </c>
      <c r="AF23" s="126"/>
      <c r="AG23" s="87"/>
      <c r="AK23" s="21"/>
      <c r="AL23" s="21"/>
      <c r="AM23" s="21"/>
      <c r="AN23" s="21"/>
      <c r="AO23" s="21"/>
      <c r="AP23" s="21"/>
      <c r="AQ23" s="22"/>
      <c r="AR23" s="22"/>
      <c r="AS23" s="22"/>
    </row>
    <row r="24" spans="1:45" x14ac:dyDescent="0.25">
      <c r="A24" s="50"/>
      <c r="B24" s="66"/>
      <c r="C24" s="50"/>
      <c r="D24" s="50"/>
      <c r="E24" s="50"/>
      <c r="F24" s="50"/>
      <c r="G24" s="50"/>
      <c r="H24" s="50"/>
      <c r="I24" s="50"/>
      <c r="J24" s="50"/>
      <c r="K24" s="50"/>
      <c r="L24" s="50"/>
      <c r="M24" s="50"/>
      <c r="N24" s="50"/>
      <c r="O24" s="50"/>
      <c r="P24" s="50"/>
      <c r="Q24" s="50"/>
      <c r="R24" s="17"/>
      <c r="S24" s="17"/>
      <c r="T24" s="17"/>
      <c r="U24" s="17"/>
      <c r="V24" s="90"/>
      <c r="W24" s="190"/>
      <c r="X24" s="190"/>
      <c r="Y24" s="190"/>
      <c r="Z24" s="190"/>
      <c r="AA24" s="190"/>
      <c r="AB24" s="190"/>
      <c r="AC24" s="90"/>
      <c r="AD24" s="92"/>
      <c r="AE24" s="92"/>
      <c r="AF24" s="90"/>
      <c r="AG24" s="90"/>
      <c r="AH24" s="5"/>
      <c r="AI24" s="5"/>
      <c r="AJ24" s="5"/>
      <c r="AK24" s="5"/>
      <c r="AQ24" s="16"/>
      <c r="AR24" s="16"/>
      <c r="AS24" s="16"/>
    </row>
    <row r="25" spans="1:45" s="20" customFormat="1" ht="96.75" customHeight="1" x14ac:dyDescent="0.25">
      <c r="A25" s="29">
        <v>3</v>
      </c>
      <c r="B25" s="57">
        <v>3</v>
      </c>
      <c r="C25" s="35" t="s">
        <v>39</v>
      </c>
      <c r="D25" s="57">
        <v>4</v>
      </c>
      <c r="E25" s="35" t="s">
        <v>52</v>
      </c>
      <c r="F25" s="36">
        <v>3</v>
      </c>
      <c r="G25" s="35" t="s">
        <v>53</v>
      </c>
      <c r="H25" s="36">
        <v>4</v>
      </c>
      <c r="I25" s="35" t="s">
        <v>42</v>
      </c>
      <c r="J25" s="57">
        <v>887</v>
      </c>
      <c r="K25" s="35" t="s">
        <v>54</v>
      </c>
      <c r="L25" s="57">
        <v>1</v>
      </c>
      <c r="M25" s="35" t="s">
        <v>55</v>
      </c>
      <c r="N25" s="57">
        <v>4</v>
      </c>
      <c r="O25" s="35" t="s">
        <v>57</v>
      </c>
      <c r="P25" s="30"/>
      <c r="Q25" s="31" t="s">
        <v>58</v>
      </c>
      <c r="R25" s="30"/>
      <c r="S25" s="32">
        <v>0</v>
      </c>
      <c r="T25" s="35" t="s">
        <v>60</v>
      </c>
      <c r="U25" s="78">
        <v>16000</v>
      </c>
      <c r="V25" s="93">
        <v>16616</v>
      </c>
      <c r="W25" s="190"/>
      <c r="X25" s="190"/>
      <c r="Y25" s="190"/>
      <c r="Z25" s="190"/>
      <c r="AA25" s="190"/>
      <c r="AB25" s="190"/>
      <c r="AC25" s="105" t="s">
        <v>197</v>
      </c>
      <c r="AD25" s="105" t="s">
        <v>198</v>
      </c>
      <c r="AE25" s="105" t="s">
        <v>199</v>
      </c>
      <c r="AF25" s="87"/>
      <c r="AG25" s="87"/>
      <c r="AK25" s="21"/>
      <c r="AL25" s="21"/>
      <c r="AM25" s="21"/>
      <c r="AN25" s="21"/>
      <c r="AO25" s="21"/>
      <c r="AP25" s="21"/>
      <c r="AQ25" s="22"/>
      <c r="AR25" s="22"/>
      <c r="AS25" s="22"/>
    </row>
    <row r="26" spans="1:45" x14ac:dyDescent="0.25">
      <c r="A26" s="50"/>
      <c r="B26" s="66"/>
      <c r="C26" s="50"/>
      <c r="D26" s="50"/>
      <c r="E26" s="50"/>
      <c r="F26" s="50"/>
      <c r="G26" s="50"/>
      <c r="H26" s="50"/>
      <c r="I26" s="50"/>
      <c r="J26" s="50"/>
      <c r="K26" s="50"/>
      <c r="L26" s="50"/>
      <c r="M26" s="50"/>
      <c r="N26" s="50"/>
      <c r="O26" s="50"/>
      <c r="P26" s="17"/>
      <c r="Q26" s="17"/>
      <c r="R26" s="17"/>
      <c r="S26" s="17"/>
      <c r="T26" s="17"/>
      <c r="U26" s="17"/>
      <c r="V26" s="90"/>
      <c r="W26" s="190"/>
      <c r="X26" s="190"/>
      <c r="Y26" s="190"/>
      <c r="Z26" s="190"/>
      <c r="AA26" s="190"/>
      <c r="AB26" s="190"/>
      <c r="AC26" s="90"/>
      <c r="AD26" s="90"/>
      <c r="AE26" s="90"/>
      <c r="AF26" s="90"/>
      <c r="AG26" s="90"/>
      <c r="AH26" s="5"/>
      <c r="AI26" s="5"/>
      <c r="AJ26" s="5"/>
      <c r="AK26" s="5"/>
      <c r="AQ26" s="16"/>
      <c r="AR26" s="16"/>
      <c r="AS26" s="16"/>
    </row>
    <row r="27" spans="1:45" s="20" customFormat="1" ht="100.5" customHeight="1" x14ac:dyDescent="0.25">
      <c r="A27" s="29">
        <v>2</v>
      </c>
      <c r="B27" s="47">
        <v>3</v>
      </c>
      <c r="C27" s="47" t="s">
        <v>101</v>
      </c>
      <c r="D27" s="47">
        <v>7</v>
      </c>
      <c r="E27" s="47" t="s">
        <v>104</v>
      </c>
      <c r="F27" s="47">
        <v>5</v>
      </c>
      <c r="G27" s="48" t="s">
        <v>97</v>
      </c>
      <c r="H27" s="47">
        <v>4</v>
      </c>
      <c r="I27" s="48" t="s">
        <v>98</v>
      </c>
      <c r="J27" s="47">
        <v>886</v>
      </c>
      <c r="K27" s="48" t="s">
        <v>99</v>
      </c>
      <c r="L27" s="47">
        <v>6</v>
      </c>
      <c r="M27" s="60" t="s">
        <v>44</v>
      </c>
      <c r="N27" s="47">
        <v>122</v>
      </c>
      <c r="O27" s="48" t="s">
        <v>100</v>
      </c>
      <c r="P27" s="49"/>
      <c r="Q27" s="31" t="s">
        <v>58</v>
      </c>
      <c r="R27" s="49"/>
      <c r="S27" s="47">
        <v>0</v>
      </c>
      <c r="T27" s="60" t="s">
        <v>102</v>
      </c>
      <c r="U27" s="52">
        <v>0.26</v>
      </c>
      <c r="V27" s="94">
        <v>0.26</v>
      </c>
      <c r="W27" s="190"/>
      <c r="X27" s="190"/>
      <c r="Y27" s="190"/>
      <c r="Z27" s="190"/>
      <c r="AA27" s="190"/>
      <c r="AB27" s="190"/>
      <c r="AC27" s="105" t="s">
        <v>189</v>
      </c>
      <c r="AD27" s="105" t="s">
        <v>190</v>
      </c>
      <c r="AE27" s="105" t="s">
        <v>191</v>
      </c>
      <c r="AF27" s="87"/>
      <c r="AG27" s="87"/>
      <c r="AK27" s="21"/>
      <c r="AL27" s="21"/>
      <c r="AM27" s="21"/>
      <c r="AN27" s="21"/>
      <c r="AO27" s="21"/>
      <c r="AP27" s="21"/>
      <c r="AQ27" s="22"/>
      <c r="AR27" s="22"/>
      <c r="AS27" s="22"/>
    </row>
    <row r="28" spans="1:45" x14ac:dyDescent="0.25">
      <c r="A28" s="50"/>
      <c r="B28" s="66"/>
      <c r="C28" s="50"/>
      <c r="D28" s="50"/>
      <c r="E28" s="50"/>
      <c r="F28" s="50"/>
      <c r="G28" s="50"/>
      <c r="H28" s="50"/>
      <c r="I28" s="50"/>
      <c r="J28" s="50"/>
      <c r="K28" s="50"/>
      <c r="L28" s="50"/>
      <c r="M28" s="50"/>
      <c r="N28" s="50"/>
      <c r="O28" s="50"/>
      <c r="P28" s="17"/>
      <c r="Q28" s="17"/>
      <c r="R28" s="17"/>
      <c r="S28" s="17"/>
      <c r="T28" s="17"/>
      <c r="U28" s="17"/>
      <c r="V28" s="90"/>
      <c r="W28" s="95"/>
      <c r="X28" s="95"/>
      <c r="Y28" s="95"/>
      <c r="Z28" s="95"/>
      <c r="AA28" s="95"/>
      <c r="AB28" s="95"/>
      <c r="AC28" s="90"/>
      <c r="AD28" s="90"/>
      <c r="AE28" s="90"/>
      <c r="AF28" s="90"/>
      <c r="AG28" s="90"/>
      <c r="AH28" s="5"/>
      <c r="AI28" s="5"/>
      <c r="AJ28" s="5"/>
      <c r="AK28" s="5"/>
      <c r="AQ28" s="16"/>
      <c r="AR28" s="16"/>
      <c r="AS28" s="16"/>
    </row>
    <row r="29" spans="1:45" s="142" customFormat="1" ht="81" customHeight="1" x14ac:dyDescent="0.25">
      <c r="A29" s="132"/>
      <c r="B29" s="133" t="s">
        <v>120</v>
      </c>
      <c r="C29" s="134" t="s">
        <v>121</v>
      </c>
      <c r="D29" s="135">
        <v>8</v>
      </c>
      <c r="E29" s="136" t="s">
        <v>40</v>
      </c>
      <c r="F29" s="135">
        <v>8</v>
      </c>
      <c r="G29" s="136" t="s">
        <v>122</v>
      </c>
      <c r="H29" s="137">
        <v>3</v>
      </c>
      <c r="I29" s="136" t="s">
        <v>42</v>
      </c>
      <c r="J29" s="135">
        <v>886</v>
      </c>
      <c r="K29" s="136" t="s">
        <v>99</v>
      </c>
      <c r="L29" s="135">
        <v>7</v>
      </c>
      <c r="M29" s="136" t="s">
        <v>128</v>
      </c>
      <c r="N29" s="135">
        <v>4</v>
      </c>
      <c r="O29" s="136" t="s">
        <v>123</v>
      </c>
      <c r="P29" s="135"/>
      <c r="Q29" s="135" t="s">
        <v>58</v>
      </c>
      <c r="R29" s="135"/>
      <c r="S29" s="135">
        <v>0</v>
      </c>
      <c r="T29" s="136" t="s">
        <v>124</v>
      </c>
      <c r="U29" s="138">
        <v>0.15</v>
      </c>
      <c r="V29" s="139"/>
      <c r="W29" s="187"/>
      <c r="X29" s="187"/>
      <c r="Y29" s="187"/>
      <c r="Z29" s="187"/>
      <c r="AA29" s="187"/>
      <c r="AB29" s="187"/>
      <c r="AC29" s="140"/>
      <c r="AD29" s="141"/>
      <c r="AE29" s="141"/>
      <c r="AF29" s="140"/>
      <c r="AG29" s="140" t="s">
        <v>125</v>
      </c>
      <c r="AK29" s="143"/>
      <c r="AL29" s="143"/>
      <c r="AM29" s="143"/>
      <c r="AN29" s="143"/>
      <c r="AO29" s="143"/>
      <c r="AP29" s="143"/>
      <c r="AQ29" s="144"/>
      <c r="AR29" s="144"/>
      <c r="AS29" s="144"/>
    </row>
    <row r="30" spans="1:45" s="142" customFormat="1" ht="81" customHeight="1" x14ac:dyDescent="0.25">
      <c r="A30" s="145"/>
      <c r="B30" s="133" t="s">
        <v>120</v>
      </c>
      <c r="C30" s="134" t="s">
        <v>121</v>
      </c>
      <c r="D30" s="133">
        <v>8</v>
      </c>
      <c r="E30" s="134" t="s">
        <v>40</v>
      </c>
      <c r="F30" s="133">
        <v>8</v>
      </c>
      <c r="G30" s="134" t="s">
        <v>122</v>
      </c>
      <c r="H30" s="133">
        <v>3</v>
      </c>
      <c r="I30" s="134" t="s">
        <v>42</v>
      </c>
      <c r="J30" s="133">
        <v>886</v>
      </c>
      <c r="K30" s="134" t="s">
        <v>99</v>
      </c>
      <c r="L30" s="133">
        <v>7</v>
      </c>
      <c r="M30" s="134" t="s">
        <v>128</v>
      </c>
      <c r="N30" s="133">
        <v>5</v>
      </c>
      <c r="O30" s="134" t="s">
        <v>126</v>
      </c>
      <c r="P30" s="146"/>
      <c r="Q30" s="135" t="s">
        <v>58</v>
      </c>
      <c r="R30" s="28"/>
      <c r="S30" s="135">
        <v>0</v>
      </c>
      <c r="T30" s="134" t="s">
        <v>127</v>
      </c>
      <c r="U30" s="147">
        <v>0.34499999999999997</v>
      </c>
      <c r="V30" s="139"/>
      <c r="W30" s="188"/>
      <c r="X30" s="188"/>
      <c r="Y30" s="188"/>
      <c r="Z30" s="188"/>
      <c r="AA30" s="188"/>
      <c r="AB30" s="188"/>
      <c r="AC30" s="140"/>
      <c r="AD30" s="141"/>
      <c r="AE30" s="141"/>
      <c r="AF30" s="140"/>
      <c r="AG30" s="140" t="s">
        <v>125</v>
      </c>
      <c r="AK30" s="143"/>
      <c r="AL30" s="143"/>
      <c r="AM30" s="143"/>
      <c r="AN30" s="143"/>
      <c r="AO30" s="143"/>
      <c r="AP30" s="143"/>
      <c r="AQ30" s="144"/>
      <c r="AR30" s="144"/>
      <c r="AS30" s="144"/>
    </row>
  </sheetData>
  <sheetProtection password="ED45" sheet="1" objects="1" scenarios="1" formatRows="0"/>
  <mergeCells count="37">
    <mergeCell ref="A2:K2"/>
    <mergeCell ref="J4:K4"/>
    <mergeCell ref="N2:Z2"/>
    <mergeCell ref="H4:I4"/>
    <mergeCell ref="N4:O4"/>
    <mergeCell ref="A4:A5"/>
    <mergeCell ref="B4:C4"/>
    <mergeCell ref="F4:G4"/>
    <mergeCell ref="D4:E4"/>
    <mergeCell ref="AO4:AP4"/>
    <mergeCell ref="AK4:AL4"/>
    <mergeCell ref="AM4:AN4"/>
    <mergeCell ref="AF4:AF5"/>
    <mergeCell ref="AC4:AC5"/>
    <mergeCell ref="AD4:AD5"/>
    <mergeCell ref="AE4:AE5"/>
    <mergeCell ref="AG4:AG5"/>
    <mergeCell ref="AA4:AB4"/>
    <mergeCell ref="AA6:AA27"/>
    <mergeCell ref="L4:M4"/>
    <mergeCell ref="AB6:AB27"/>
    <mergeCell ref="W6:W27"/>
    <mergeCell ref="Y4:Z4"/>
    <mergeCell ref="P4:R4"/>
    <mergeCell ref="W4:X4"/>
    <mergeCell ref="T4:T5"/>
    <mergeCell ref="S4:S5"/>
    <mergeCell ref="Z6:Z27"/>
    <mergeCell ref="Y6:Y27"/>
    <mergeCell ref="X6:X27"/>
    <mergeCell ref="U4:V4"/>
    <mergeCell ref="AB29:AB30"/>
    <mergeCell ref="W29:W30"/>
    <mergeCell ref="X29:X30"/>
    <mergeCell ref="Y29:Y30"/>
    <mergeCell ref="Z29:Z30"/>
    <mergeCell ref="AA29:AA30"/>
  </mergeCells>
  <phoneticPr fontId="8" type="noConversion"/>
  <conditionalFormatting sqref="W14:AB27 W8:AB8">
    <cfRule type="cellIs" dxfId="7" priority="58" stopIfTrue="1" operator="notEqual">
      <formula>AG2</formula>
    </cfRule>
  </conditionalFormatting>
  <conditionalFormatting sqref="W26:Z26 W24:Z24 W20:Z20">
    <cfRule type="cellIs" dxfId="6" priority="16" stopIfTrue="1" operator="notEqual">
      <formula>#REF!</formula>
    </cfRule>
  </conditionalFormatting>
  <conditionalFormatting sqref="W6:AB7">
    <cfRule type="cellIs" dxfId="5" priority="60" stopIfTrue="1" operator="notEqual">
      <formula>AG1</formula>
    </cfRule>
  </conditionalFormatting>
  <conditionalFormatting sqref="W10:AB13">
    <cfRule type="cellIs" dxfId="4" priority="62" stopIfTrue="1" operator="notEqual">
      <formula>AG3</formula>
    </cfRule>
  </conditionalFormatting>
  <conditionalFormatting sqref="W9:AB9">
    <cfRule type="cellIs" dxfId="3" priority="65" stopIfTrue="1" operator="notEqual">
      <formula>#REF!</formula>
    </cfRule>
  </conditionalFormatting>
  <conditionalFormatting sqref="W28:AB28">
    <cfRule type="cellIs" dxfId="2" priority="3" stopIfTrue="1" operator="notEqual">
      <formula>AG22</formula>
    </cfRule>
  </conditionalFormatting>
  <conditionalFormatting sqref="W28:Z28">
    <cfRule type="cellIs" dxfId="1" priority="2" stopIfTrue="1" operator="notEqual">
      <formula>#REF!</formula>
    </cfRule>
  </conditionalFormatting>
  <conditionalFormatting sqref="W29:AB30">
    <cfRule type="cellIs" dxfId="0" priority="1" stopIfTrue="1" operator="notEqual">
      <formula>BC29</formula>
    </cfRule>
  </conditionalFormatting>
  <dataValidations count="2">
    <dataValidation type="list" allowBlank="1" showInputMessage="1" showError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formula1>$AY$9:$AY$31</formula1>
    </dataValidation>
    <dataValidation type="list" allowBlank="1" showInputMessage="1" showErrorMessage="1" sqref="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formula1>#REF!</formula1>
    </dataValidation>
  </dataValidations>
  <pageMargins left="0.70866141732283472" right="0.70866141732283472" top="0.74803149606299213" bottom="0.74803149606299213" header="0.31496062992125984" footer="0.31496062992125984"/>
  <pageSetup scale="16" fitToHeight="2" orientation="landscape" r:id="rId1"/>
  <ignoredErrors>
    <ignoredError sqref="B29:B30"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'[1]Metas gestión'!#REF!</xm:f>
          </x14:formula1>
          <xm:sqref>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xm:sqref>
        </x14:dataValidation>
        <x14:dataValidation type="list" allowBlank="1" showInputMessage="1" showErrorMessage="1">
          <x14:formula1>
            <xm:f>'[1]Metas gestión'!#REF!</xm:f>
          </x14:formula1>
          <xm:sqref>D30:E30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F29:G29 JB29:JC29 SX29:SY29 ACT29:ACU29 AMP29:AMQ29 AWL29:AWM29 BGH29:BGI29 BQD29:BQE29 BZZ29:CAA29 CJV29:CJW29 CTR29:CTS29 DDN29:DDO29 DNJ29:DNK29 DXF29:DXG29 EHB29:EHC29 EQX29:EQY29 FAT29:FAU29 FKP29:FKQ29 FUL29:FUM29 GEH29:GEI29 GOD29:GOE29 GXZ29:GYA29 HHV29:HHW29 HRR29:HRS29 IBN29:IBO29 ILJ29:ILK29 IVF29:IVG29 JFB29:JFC29 JOX29:JOY29 JYT29:JYU29 KIP29:KIQ29 KSL29:KSM29 LCH29:LCI29 LMD29:LME29 LVZ29:LWA29 MFV29:MFW29 MPR29:MPS29 MZN29:MZO29 NJJ29:NJK29 NTF29:NTG29 ODB29:ODC29 OMX29:OMY29 OWT29:OWU29 PGP29:PGQ29 PQL29:PQM29 QAH29:QAI29 QKD29:QKE29 QTZ29:QUA29 RDV29:RDW29 RNR29:RNS29 RXN29:RXO29 SHJ29:SHK29 SRF29:SRG29 TBB29:TBC29 TKX29:TKY29 TUT29:TUU29 UEP29:UEQ29 UOL29:UOM29 UYH29:UYI29 VID29:VIE29 VRZ29:VSA29 WBV29:WBW29 WLR29:WLS29 WVN29:WVO29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V994"/>
  <sheetViews>
    <sheetView showGridLines="0" tabSelected="1" topLeftCell="F25" zoomScale="73" zoomScaleNormal="73" workbookViewId="0">
      <selection activeCell="U9" sqref="U9"/>
    </sheetView>
  </sheetViews>
  <sheetFormatPr baseColWidth="10" defaultRowHeight="15" zeroHeight="1" outlineLevelRow="2" x14ac:dyDescent="0.25"/>
  <cols>
    <col min="1" max="1" width="9.42578125" style="15" customWidth="1"/>
    <col min="2" max="2" width="18.42578125" style="4" customWidth="1"/>
    <col min="3" max="3" width="10.140625" style="15" customWidth="1"/>
    <col min="4" max="4" width="24.140625" style="4" customWidth="1"/>
    <col min="5" max="5" width="11" style="15" customWidth="1"/>
    <col min="6" max="6" width="24.140625" style="4" customWidth="1"/>
    <col min="7" max="7" width="8.7109375" style="15" customWidth="1"/>
    <col min="8" max="8" width="24.140625" style="4" customWidth="1"/>
    <col min="9" max="9" width="10.5703125" style="4" customWidth="1"/>
    <col min="10" max="10" width="34.140625" style="4" customWidth="1"/>
    <col min="11" max="11" width="8.7109375" style="15" customWidth="1"/>
    <col min="12" max="12" width="32.42578125" style="4" customWidth="1"/>
    <col min="13" max="13" width="8.7109375" style="15" customWidth="1"/>
    <col min="14" max="14" width="38" style="4" customWidth="1"/>
    <col min="15" max="17" width="8.7109375" style="15" customWidth="1"/>
    <col min="18" max="18" width="25.7109375" style="4" customWidth="1"/>
    <col min="19" max="19" width="13" style="15" customWidth="1"/>
    <col min="20" max="20" width="11.42578125" style="53"/>
    <col min="21" max="21" width="67" style="4" customWidth="1"/>
    <col min="22" max="22" width="50.7109375" style="4" customWidth="1"/>
    <col min="23" max="23" width="0" style="4" hidden="1" customWidth="1"/>
    <col min="24" max="16384" width="11.42578125" style="4"/>
  </cols>
  <sheetData>
    <row r="1" spans="1:22" ht="25.5" x14ac:dyDescent="0.25">
      <c r="N1" s="99" t="s">
        <v>15</v>
      </c>
      <c r="O1" s="100"/>
      <c r="P1" s="100"/>
      <c r="Q1" s="100"/>
    </row>
    <row r="2" spans="1:22" ht="107.25" customHeight="1" x14ac:dyDescent="0.25">
      <c r="A2" s="216" t="s">
        <v>33</v>
      </c>
      <c r="B2" s="212"/>
      <c r="C2" s="216" t="s">
        <v>26</v>
      </c>
      <c r="D2" s="212"/>
      <c r="E2" s="211" t="s">
        <v>32</v>
      </c>
      <c r="F2" s="212"/>
      <c r="G2" s="211" t="s">
        <v>27</v>
      </c>
      <c r="H2" s="212"/>
      <c r="I2" s="211" t="s">
        <v>38</v>
      </c>
      <c r="J2" s="212"/>
      <c r="K2" s="204" t="s">
        <v>23</v>
      </c>
      <c r="L2" s="205"/>
      <c r="M2" s="215" t="s">
        <v>22</v>
      </c>
      <c r="N2" s="194"/>
      <c r="O2" s="214" t="s">
        <v>37</v>
      </c>
      <c r="P2" s="193"/>
      <c r="Q2" s="194"/>
      <c r="R2" s="195" t="s">
        <v>21</v>
      </c>
      <c r="S2" s="189" t="s">
        <v>0</v>
      </c>
      <c r="T2" s="189"/>
      <c r="U2" s="200" t="s">
        <v>10</v>
      </c>
      <c r="V2" s="200" t="s">
        <v>11</v>
      </c>
    </row>
    <row r="3" spans="1:22" ht="28.5" customHeight="1" x14ac:dyDescent="0.25">
      <c r="A3" s="1" t="s">
        <v>30</v>
      </c>
      <c r="B3" s="1" t="s">
        <v>31</v>
      </c>
      <c r="C3" s="1" t="s">
        <v>30</v>
      </c>
      <c r="D3" s="1" t="s">
        <v>31</v>
      </c>
      <c r="E3" s="1" t="s">
        <v>30</v>
      </c>
      <c r="F3" s="1" t="s">
        <v>31</v>
      </c>
      <c r="G3" s="1" t="s">
        <v>30</v>
      </c>
      <c r="H3" s="1" t="s">
        <v>31</v>
      </c>
      <c r="I3" s="1" t="s">
        <v>30</v>
      </c>
      <c r="J3" s="1" t="s">
        <v>31</v>
      </c>
      <c r="K3" s="7" t="s">
        <v>28</v>
      </c>
      <c r="L3" s="7" t="s">
        <v>29</v>
      </c>
      <c r="M3" s="7" t="s">
        <v>28</v>
      </c>
      <c r="N3" s="7" t="s">
        <v>29</v>
      </c>
      <c r="O3" s="3" t="s">
        <v>16</v>
      </c>
      <c r="P3" s="3" t="s">
        <v>17</v>
      </c>
      <c r="Q3" s="3" t="s">
        <v>18</v>
      </c>
      <c r="R3" s="213"/>
      <c r="S3" s="97" t="s">
        <v>108</v>
      </c>
      <c r="T3" s="97" t="s">
        <v>109</v>
      </c>
      <c r="U3" s="200"/>
      <c r="V3" s="200"/>
    </row>
    <row r="4" spans="1:22" s="38" customFormat="1" ht="126.75" customHeight="1" outlineLevel="2" x14ac:dyDescent="0.25">
      <c r="A4" s="35">
        <v>5</v>
      </c>
      <c r="B4" s="35" t="s">
        <v>40</v>
      </c>
      <c r="C4" s="35">
        <v>3</v>
      </c>
      <c r="D4" s="35" t="s">
        <v>41</v>
      </c>
      <c r="E4" s="35">
        <v>3</v>
      </c>
      <c r="F4" s="35" t="s">
        <v>42</v>
      </c>
      <c r="G4" s="101">
        <v>886</v>
      </c>
      <c r="H4" s="102" t="s">
        <v>43</v>
      </c>
      <c r="I4" s="35">
        <v>6</v>
      </c>
      <c r="J4" s="35" t="s">
        <v>44</v>
      </c>
      <c r="K4" s="34">
        <v>2</v>
      </c>
      <c r="L4" s="35" t="s">
        <v>45</v>
      </c>
      <c r="M4" s="37"/>
      <c r="N4" s="35" t="s">
        <v>62</v>
      </c>
      <c r="O4" s="28"/>
      <c r="P4" s="28"/>
      <c r="Q4" s="28" t="s">
        <v>58</v>
      </c>
      <c r="R4" s="35" t="s">
        <v>79</v>
      </c>
      <c r="S4" s="54">
        <v>1</v>
      </c>
      <c r="T4" s="67">
        <v>0.9</v>
      </c>
      <c r="U4" s="68" t="s">
        <v>136</v>
      </c>
      <c r="V4" s="69" t="s">
        <v>135</v>
      </c>
    </row>
    <row r="5" spans="1:22" s="38" customFormat="1" ht="126.75" customHeight="1" outlineLevel="2" x14ac:dyDescent="0.25">
      <c r="A5" s="35">
        <v>5</v>
      </c>
      <c r="B5" s="35" t="s">
        <v>40</v>
      </c>
      <c r="C5" s="35">
        <v>3</v>
      </c>
      <c r="D5" s="35" t="s">
        <v>41</v>
      </c>
      <c r="E5" s="35">
        <v>3</v>
      </c>
      <c r="F5" s="35" t="s">
        <v>42</v>
      </c>
      <c r="G5" s="101">
        <v>886</v>
      </c>
      <c r="H5" s="102" t="s">
        <v>43</v>
      </c>
      <c r="I5" s="35">
        <v>6</v>
      </c>
      <c r="J5" s="35" t="s">
        <v>44</v>
      </c>
      <c r="K5" s="34">
        <v>2</v>
      </c>
      <c r="L5" s="35" t="s">
        <v>45</v>
      </c>
      <c r="M5" s="37"/>
      <c r="N5" s="35" t="s">
        <v>63</v>
      </c>
      <c r="O5" s="28"/>
      <c r="P5" s="28"/>
      <c r="Q5" s="28" t="s">
        <v>58</v>
      </c>
      <c r="R5" s="35" t="s">
        <v>80</v>
      </c>
      <c r="S5" s="54">
        <v>1</v>
      </c>
      <c r="T5" s="67">
        <v>1</v>
      </c>
      <c r="U5" s="103" t="s">
        <v>139</v>
      </c>
      <c r="V5" s="69"/>
    </row>
    <row r="6" spans="1:22" s="38" customFormat="1" ht="126.75" customHeight="1" outlineLevel="2" x14ac:dyDescent="0.25">
      <c r="A6" s="41">
        <v>5</v>
      </c>
      <c r="B6" s="42" t="s">
        <v>40</v>
      </c>
      <c r="C6" s="42">
        <v>3</v>
      </c>
      <c r="D6" s="41" t="s">
        <v>41</v>
      </c>
      <c r="E6" s="42">
        <v>3</v>
      </c>
      <c r="F6" s="41" t="s">
        <v>42</v>
      </c>
      <c r="G6" s="101">
        <v>886</v>
      </c>
      <c r="H6" s="102" t="s">
        <v>43</v>
      </c>
      <c r="I6" s="101">
        <v>2</v>
      </c>
      <c r="J6" s="35" t="s">
        <v>44</v>
      </c>
      <c r="K6" s="101">
        <v>2</v>
      </c>
      <c r="L6" s="35" t="s">
        <v>45</v>
      </c>
      <c r="M6" s="37"/>
      <c r="N6" s="35" t="s">
        <v>64</v>
      </c>
      <c r="O6" s="28"/>
      <c r="P6" s="28"/>
      <c r="Q6" s="28" t="s">
        <v>58</v>
      </c>
      <c r="R6" s="35" t="s">
        <v>81</v>
      </c>
      <c r="S6" s="54">
        <v>1</v>
      </c>
      <c r="T6" s="67">
        <v>1</v>
      </c>
      <c r="U6" s="70" t="s">
        <v>143</v>
      </c>
      <c r="V6" s="69"/>
    </row>
    <row r="7" spans="1:22" s="38" customFormat="1" ht="126.75" customHeight="1" outlineLevel="2" x14ac:dyDescent="0.25">
      <c r="A7" s="41">
        <v>5</v>
      </c>
      <c r="B7" s="42" t="s">
        <v>40</v>
      </c>
      <c r="C7" s="42">
        <v>3</v>
      </c>
      <c r="D7" s="42" t="s">
        <v>41</v>
      </c>
      <c r="E7" s="42">
        <v>3</v>
      </c>
      <c r="F7" s="41" t="s">
        <v>42</v>
      </c>
      <c r="G7" s="101">
        <v>886</v>
      </c>
      <c r="H7" s="102" t="s">
        <v>43</v>
      </c>
      <c r="I7" s="101">
        <v>3</v>
      </c>
      <c r="J7" s="35" t="s">
        <v>44</v>
      </c>
      <c r="K7" s="101">
        <v>3</v>
      </c>
      <c r="L7" s="35" t="s">
        <v>45</v>
      </c>
      <c r="M7" s="37"/>
      <c r="N7" s="35" t="s">
        <v>65</v>
      </c>
      <c r="O7" s="28"/>
      <c r="P7" s="28"/>
      <c r="Q7" s="28" t="s">
        <v>58</v>
      </c>
      <c r="R7" s="35" t="s">
        <v>82</v>
      </c>
      <c r="S7" s="54">
        <v>0.9</v>
      </c>
      <c r="T7" s="67">
        <v>0.9</v>
      </c>
      <c r="U7" s="182" t="s">
        <v>149</v>
      </c>
      <c r="V7" s="183" t="s">
        <v>150</v>
      </c>
    </row>
    <row r="8" spans="1:22" s="38" customFormat="1" ht="126.75" customHeight="1" outlineLevel="2" x14ac:dyDescent="0.25">
      <c r="A8" s="41">
        <v>5</v>
      </c>
      <c r="B8" s="42" t="s">
        <v>40</v>
      </c>
      <c r="C8" s="42">
        <v>3</v>
      </c>
      <c r="D8" s="42" t="s">
        <v>41</v>
      </c>
      <c r="E8" s="42">
        <v>3</v>
      </c>
      <c r="F8" s="41" t="s">
        <v>42</v>
      </c>
      <c r="G8" s="101">
        <v>886</v>
      </c>
      <c r="H8" s="102" t="s">
        <v>43</v>
      </c>
      <c r="I8" s="101">
        <v>3</v>
      </c>
      <c r="J8" s="35" t="s">
        <v>44</v>
      </c>
      <c r="K8" s="101">
        <v>3</v>
      </c>
      <c r="L8" s="35" t="s">
        <v>45</v>
      </c>
      <c r="M8" s="37"/>
      <c r="N8" s="35" t="s">
        <v>66</v>
      </c>
      <c r="O8" s="28"/>
      <c r="P8" s="28"/>
      <c r="Q8" s="28" t="s">
        <v>58</v>
      </c>
      <c r="R8" s="35" t="s">
        <v>83</v>
      </c>
      <c r="S8" s="54">
        <v>0.7</v>
      </c>
      <c r="T8" s="67">
        <v>0.7</v>
      </c>
      <c r="U8" s="70" t="s">
        <v>155</v>
      </c>
      <c r="V8" s="69"/>
    </row>
    <row r="9" spans="1:22" s="38" customFormat="1" ht="126.75" customHeight="1" outlineLevel="2" x14ac:dyDescent="0.25">
      <c r="A9" s="41">
        <v>5</v>
      </c>
      <c r="B9" s="42" t="s">
        <v>40</v>
      </c>
      <c r="C9" s="42">
        <v>3</v>
      </c>
      <c r="D9" s="42" t="s">
        <v>41</v>
      </c>
      <c r="E9" s="42">
        <v>3</v>
      </c>
      <c r="F9" s="41" t="s">
        <v>42</v>
      </c>
      <c r="G9" s="101">
        <v>886</v>
      </c>
      <c r="H9" s="102" t="s">
        <v>43</v>
      </c>
      <c r="I9" s="101">
        <v>3</v>
      </c>
      <c r="J9" s="35" t="s">
        <v>44</v>
      </c>
      <c r="K9" s="101">
        <v>3</v>
      </c>
      <c r="L9" s="35" t="s">
        <v>45</v>
      </c>
      <c r="M9" s="37"/>
      <c r="N9" s="35" t="s">
        <v>67</v>
      </c>
      <c r="O9" s="28"/>
      <c r="P9" s="28"/>
      <c r="Q9" s="28" t="s">
        <v>58</v>
      </c>
      <c r="R9" s="35" t="s">
        <v>84</v>
      </c>
      <c r="S9" s="54">
        <v>1</v>
      </c>
      <c r="T9" s="67"/>
      <c r="U9" s="70" t="s">
        <v>156</v>
      </c>
      <c r="V9" s="104"/>
    </row>
    <row r="10" spans="1:22" s="38" customFormat="1" ht="126.75" customHeight="1" outlineLevel="2" x14ac:dyDescent="0.25">
      <c r="A10" s="41">
        <v>5</v>
      </c>
      <c r="B10" s="42" t="s">
        <v>40</v>
      </c>
      <c r="C10" s="42">
        <v>3</v>
      </c>
      <c r="D10" s="41" t="s">
        <v>41</v>
      </c>
      <c r="E10" s="42">
        <v>3</v>
      </c>
      <c r="F10" s="41" t="s">
        <v>42</v>
      </c>
      <c r="G10" s="101">
        <v>886</v>
      </c>
      <c r="H10" s="102" t="s">
        <v>43</v>
      </c>
      <c r="I10" s="101">
        <v>3</v>
      </c>
      <c r="J10" s="35" t="s">
        <v>44</v>
      </c>
      <c r="K10" s="101">
        <v>3</v>
      </c>
      <c r="L10" s="35" t="s">
        <v>45</v>
      </c>
      <c r="M10" s="37"/>
      <c r="N10" s="35" t="s">
        <v>68</v>
      </c>
      <c r="O10" s="28"/>
      <c r="P10" s="28"/>
      <c r="Q10" s="28" t="s">
        <v>58</v>
      </c>
      <c r="R10" s="35" t="s">
        <v>85</v>
      </c>
      <c r="S10" s="54">
        <v>1</v>
      </c>
      <c r="T10" s="67">
        <v>1</v>
      </c>
      <c r="U10" s="70" t="s">
        <v>161</v>
      </c>
      <c r="V10" s="69"/>
    </row>
    <row r="11" spans="1:22" s="38" customFormat="1" ht="126.75" customHeight="1" outlineLevel="2" x14ac:dyDescent="0.25">
      <c r="A11" s="41">
        <v>5</v>
      </c>
      <c r="B11" s="42" t="s">
        <v>40</v>
      </c>
      <c r="C11" s="42">
        <v>3</v>
      </c>
      <c r="D11" s="41" t="s">
        <v>41</v>
      </c>
      <c r="E11" s="42">
        <v>3</v>
      </c>
      <c r="F11" s="41" t="s">
        <v>42</v>
      </c>
      <c r="G11" s="101">
        <v>886</v>
      </c>
      <c r="H11" s="102" t="s">
        <v>43</v>
      </c>
      <c r="I11" s="101">
        <v>3</v>
      </c>
      <c r="J11" s="35" t="s">
        <v>44</v>
      </c>
      <c r="K11" s="101">
        <v>3</v>
      </c>
      <c r="L11" s="35" t="s">
        <v>45</v>
      </c>
      <c r="M11" s="37"/>
      <c r="N11" s="35" t="s">
        <v>69</v>
      </c>
      <c r="O11" s="28"/>
      <c r="P11" s="28"/>
      <c r="Q11" s="28" t="s">
        <v>58</v>
      </c>
      <c r="R11" s="35" t="s">
        <v>86</v>
      </c>
      <c r="S11" s="54">
        <v>0.9</v>
      </c>
      <c r="T11" s="67">
        <v>0.39</v>
      </c>
      <c r="U11" s="184" t="s">
        <v>166</v>
      </c>
      <c r="V11" s="69"/>
    </row>
    <row r="12" spans="1:22" s="38" customFormat="1" ht="126.75" customHeight="1" outlineLevel="2" x14ac:dyDescent="0.25">
      <c r="A12" s="41">
        <v>5</v>
      </c>
      <c r="B12" s="42" t="s">
        <v>40</v>
      </c>
      <c r="C12" s="42">
        <v>3</v>
      </c>
      <c r="D12" s="41" t="s">
        <v>41</v>
      </c>
      <c r="E12" s="42">
        <v>3</v>
      </c>
      <c r="F12" s="41" t="s">
        <v>42</v>
      </c>
      <c r="G12" s="101">
        <v>886</v>
      </c>
      <c r="H12" s="102" t="s">
        <v>43</v>
      </c>
      <c r="I12" s="101">
        <v>3</v>
      </c>
      <c r="J12" s="35" t="s">
        <v>44</v>
      </c>
      <c r="K12" s="101">
        <v>3</v>
      </c>
      <c r="L12" s="35" t="s">
        <v>45</v>
      </c>
      <c r="M12" s="37"/>
      <c r="N12" s="35" t="s">
        <v>70</v>
      </c>
      <c r="O12" s="28"/>
      <c r="P12" s="28"/>
      <c r="Q12" s="28" t="s">
        <v>58</v>
      </c>
      <c r="R12" s="35" t="s">
        <v>87</v>
      </c>
      <c r="S12" s="54">
        <v>1</v>
      </c>
      <c r="T12" s="67">
        <v>1</v>
      </c>
      <c r="U12" s="105" t="s">
        <v>186</v>
      </c>
      <c r="V12" s="69"/>
    </row>
    <row r="13" spans="1:22" s="38" customFormat="1" ht="126.75" customHeight="1" outlineLevel="2" x14ac:dyDescent="0.25">
      <c r="A13" s="41">
        <v>5</v>
      </c>
      <c r="B13" s="43" t="s">
        <v>40</v>
      </c>
      <c r="C13" s="42">
        <v>3</v>
      </c>
      <c r="D13" s="41" t="s">
        <v>41</v>
      </c>
      <c r="E13" s="42">
        <v>3</v>
      </c>
      <c r="F13" s="41" t="s">
        <v>42</v>
      </c>
      <c r="G13" s="101">
        <v>886</v>
      </c>
      <c r="H13" s="102" t="s">
        <v>43</v>
      </c>
      <c r="I13" s="101">
        <v>3</v>
      </c>
      <c r="J13" s="35" t="s">
        <v>44</v>
      </c>
      <c r="K13" s="101">
        <v>3</v>
      </c>
      <c r="L13" s="35" t="s">
        <v>45</v>
      </c>
      <c r="M13" s="37"/>
      <c r="N13" s="35" t="s">
        <v>71</v>
      </c>
      <c r="O13" s="28"/>
      <c r="P13" s="28"/>
      <c r="Q13" s="28" t="s">
        <v>58</v>
      </c>
      <c r="R13" s="35" t="s">
        <v>88</v>
      </c>
      <c r="S13" s="54">
        <v>1</v>
      </c>
      <c r="T13" s="67">
        <v>0.25</v>
      </c>
      <c r="U13" s="106" t="s">
        <v>171</v>
      </c>
      <c r="V13" s="69"/>
    </row>
    <row r="14" spans="1:22" s="38" customFormat="1" ht="126.75" customHeight="1" outlineLevel="2" x14ac:dyDescent="0.25">
      <c r="A14" s="41">
        <v>5</v>
      </c>
      <c r="B14" s="43" t="s">
        <v>40</v>
      </c>
      <c r="C14" s="42">
        <v>3</v>
      </c>
      <c r="D14" s="42" t="s">
        <v>41</v>
      </c>
      <c r="E14" s="42">
        <v>3</v>
      </c>
      <c r="F14" s="41" t="s">
        <v>42</v>
      </c>
      <c r="G14" s="101">
        <v>886</v>
      </c>
      <c r="H14" s="102" t="s">
        <v>43</v>
      </c>
      <c r="I14" s="101">
        <v>3</v>
      </c>
      <c r="J14" s="35" t="s">
        <v>44</v>
      </c>
      <c r="K14" s="101">
        <v>3</v>
      </c>
      <c r="L14" s="35" t="s">
        <v>45</v>
      </c>
      <c r="M14" s="37"/>
      <c r="N14" s="35" t="s">
        <v>72</v>
      </c>
      <c r="O14" s="28"/>
      <c r="P14" s="28"/>
      <c r="Q14" s="28" t="s">
        <v>58</v>
      </c>
      <c r="R14" s="35" t="s">
        <v>89</v>
      </c>
      <c r="S14" s="54">
        <v>0.9</v>
      </c>
      <c r="T14" s="67">
        <v>0.25</v>
      </c>
      <c r="U14" s="107" t="s">
        <v>179</v>
      </c>
      <c r="V14" s="69"/>
    </row>
    <row r="15" spans="1:22" s="38" customFormat="1" ht="126.75" customHeight="1" outlineLevel="2" x14ac:dyDescent="0.25">
      <c r="A15" s="44">
        <v>5</v>
      </c>
      <c r="B15" s="43" t="s">
        <v>40</v>
      </c>
      <c r="C15" s="43">
        <v>3</v>
      </c>
      <c r="D15" s="42" t="s">
        <v>41</v>
      </c>
      <c r="E15" s="43">
        <v>3</v>
      </c>
      <c r="F15" s="41" t="s">
        <v>42</v>
      </c>
      <c r="G15" s="101">
        <v>886</v>
      </c>
      <c r="H15" s="102" t="s">
        <v>43</v>
      </c>
      <c r="I15" s="57">
        <v>3</v>
      </c>
      <c r="J15" s="35" t="s">
        <v>44</v>
      </c>
      <c r="K15" s="57">
        <v>3</v>
      </c>
      <c r="L15" s="35" t="s">
        <v>45</v>
      </c>
      <c r="M15" s="37"/>
      <c r="N15" s="35" t="s">
        <v>73</v>
      </c>
      <c r="O15" s="28"/>
      <c r="P15" s="28"/>
      <c r="Q15" s="28" t="s">
        <v>58</v>
      </c>
      <c r="R15" s="35" t="s">
        <v>90</v>
      </c>
      <c r="S15" s="54">
        <v>1</v>
      </c>
      <c r="T15" s="67">
        <v>0.25</v>
      </c>
      <c r="U15" s="108" t="s">
        <v>176</v>
      </c>
      <c r="V15" s="69"/>
    </row>
    <row r="16" spans="1:22" s="38" customFormat="1" ht="126.75" customHeight="1" outlineLevel="2" x14ac:dyDescent="0.25">
      <c r="A16" s="44">
        <v>5</v>
      </c>
      <c r="B16" s="43" t="s">
        <v>40</v>
      </c>
      <c r="C16" s="43">
        <v>3</v>
      </c>
      <c r="D16" s="42" t="s">
        <v>41</v>
      </c>
      <c r="E16" s="43">
        <v>3</v>
      </c>
      <c r="F16" s="41" t="s">
        <v>42</v>
      </c>
      <c r="G16" s="101">
        <v>886</v>
      </c>
      <c r="H16" s="102" t="s">
        <v>43</v>
      </c>
      <c r="I16" s="57">
        <v>3</v>
      </c>
      <c r="J16" s="35" t="s">
        <v>44</v>
      </c>
      <c r="K16" s="57">
        <v>3</v>
      </c>
      <c r="L16" s="35" t="s">
        <v>45</v>
      </c>
      <c r="M16" s="37"/>
      <c r="N16" s="35" t="s">
        <v>74</v>
      </c>
      <c r="O16" s="28"/>
      <c r="P16" s="28"/>
      <c r="Q16" s="28" t="s">
        <v>58</v>
      </c>
      <c r="R16" s="35" t="s">
        <v>91</v>
      </c>
      <c r="S16" s="54">
        <v>1</v>
      </c>
      <c r="T16" s="67">
        <v>0.7</v>
      </c>
      <c r="U16" s="109" t="s">
        <v>187</v>
      </c>
      <c r="V16" s="69"/>
    </row>
    <row r="17" spans="1:22" s="38" customFormat="1" ht="14.25" customHeight="1" outlineLevel="2" x14ac:dyDescent="0.25">
      <c r="A17" s="45"/>
      <c r="B17" s="46"/>
      <c r="C17" s="46"/>
      <c r="D17" s="46"/>
      <c r="E17" s="46"/>
      <c r="F17" s="45"/>
      <c r="G17" s="110"/>
      <c r="H17" s="111"/>
      <c r="I17" s="110"/>
      <c r="J17" s="112"/>
      <c r="K17" s="110"/>
      <c r="L17" s="112"/>
      <c r="M17" s="39"/>
      <c r="N17" s="63"/>
      <c r="O17" s="40"/>
      <c r="P17" s="40"/>
      <c r="Q17" s="40"/>
      <c r="R17" s="113"/>
      <c r="S17" s="55"/>
      <c r="T17" s="72"/>
      <c r="U17" s="73"/>
      <c r="V17" s="74"/>
    </row>
    <row r="18" spans="1:22" s="38" customFormat="1" ht="138" customHeight="1" outlineLevel="2" x14ac:dyDescent="0.25">
      <c r="A18" s="41">
        <v>5</v>
      </c>
      <c r="B18" s="42" t="s">
        <v>47</v>
      </c>
      <c r="C18" s="42">
        <v>3</v>
      </c>
      <c r="D18" s="43" t="s">
        <v>48</v>
      </c>
      <c r="E18" s="42">
        <v>3</v>
      </c>
      <c r="F18" s="41" t="s">
        <v>49</v>
      </c>
      <c r="G18" s="101">
        <v>885</v>
      </c>
      <c r="H18" s="114" t="s">
        <v>50</v>
      </c>
      <c r="I18" s="101">
        <v>3</v>
      </c>
      <c r="J18" s="35" t="s">
        <v>44</v>
      </c>
      <c r="K18" s="101">
        <v>3</v>
      </c>
      <c r="L18" s="35" t="s">
        <v>51</v>
      </c>
      <c r="M18" s="37"/>
      <c r="N18" s="35" t="s">
        <v>75</v>
      </c>
      <c r="O18" s="28"/>
      <c r="P18" s="28"/>
      <c r="Q18" s="28" t="s">
        <v>58</v>
      </c>
      <c r="R18" s="35" t="s">
        <v>92</v>
      </c>
      <c r="S18" s="54">
        <v>0.6</v>
      </c>
      <c r="T18" s="67">
        <v>0.6</v>
      </c>
      <c r="U18" s="115" t="s">
        <v>211</v>
      </c>
      <c r="V18" s="69"/>
    </row>
    <row r="19" spans="1:22" s="38" customFormat="1" ht="121.5" customHeight="1" outlineLevel="2" x14ac:dyDescent="0.25">
      <c r="A19" s="41">
        <v>5</v>
      </c>
      <c r="B19" s="42" t="s">
        <v>47</v>
      </c>
      <c r="C19" s="42">
        <v>3</v>
      </c>
      <c r="D19" s="43" t="s">
        <v>48</v>
      </c>
      <c r="E19" s="42">
        <v>3</v>
      </c>
      <c r="F19" s="41" t="s">
        <v>49</v>
      </c>
      <c r="G19" s="101">
        <v>885</v>
      </c>
      <c r="H19" s="114" t="s">
        <v>50</v>
      </c>
      <c r="I19" s="101">
        <v>3</v>
      </c>
      <c r="J19" s="35" t="s">
        <v>44</v>
      </c>
      <c r="K19" s="101">
        <v>3</v>
      </c>
      <c r="L19" s="35" t="s">
        <v>61</v>
      </c>
      <c r="M19" s="37"/>
      <c r="N19" s="35" t="s">
        <v>76</v>
      </c>
      <c r="O19" s="28"/>
      <c r="P19" s="28"/>
      <c r="Q19" s="28" t="s">
        <v>58</v>
      </c>
      <c r="R19" s="35" t="s">
        <v>93</v>
      </c>
      <c r="S19" s="54">
        <v>0.75</v>
      </c>
      <c r="T19" s="67">
        <v>0.75</v>
      </c>
      <c r="U19" s="105" t="s">
        <v>207</v>
      </c>
      <c r="V19" s="69"/>
    </row>
    <row r="20" spans="1:22" s="38" customFormat="1" ht="140.25" customHeight="1" outlineLevel="2" x14ac:dyDescent="0.25">
      <c r="A20" s="41">
        <v>5</v>
      </c>
      <c r="B20" s="43" t="s">
        <v>47</v>
      </c>
      <c r="C20" s="43">
        <v>3</v>
      </c>
      <c r="D20" s="43" t="s">
        <v>48</v>
      </c>
      <c r="E20" s="43">
        <v>3</v>
      </c>
      <c r="F20" s="44" t="s">
        <v>49</v>
      </c>
      <c r="G20" s="101">
        <v>885</v>
      </c>
      <c r="H20" s="114" t="s">
        <v>50</v>
      </c>
      <c r="I20" s="57">
        <v>3</v>
      </c>
      <c r="J20" s="35" t="s">
        <v>44</v>
      </c>
      <c r="K20" s="57">
        <v>3</v>
      </c>
      <c r="L20" s="35" t="s">
        <v>61</v>
      </c>
      <c r="M20" s="37"/>
      <c r="N20" s="35" t="s">
        <v>77</v>
      </c>
      <c r="O20" s="28"/>
      <c r="P20" s="28"/>
      <c r="Q20" s="28" t="s">
        <v>58</v>
      </c>
      <c r="R20" s="35" t="s">
        <v>94</v>
      </c>
      <c r="S20" s="54">
        <v>0.7</v>
      </c>
      <c r="T20" s="67">
        <v>0.7</v>
      </c>
      <c r="U20" s="116" t="s">
        <v>210</v>
      </c>
      <c r="V20" s="69"/>
    </row>
    <row r="21" spans="1:22" s="38" customFormat="1" ht="14.25" customHeight="1" outlineLevel="2" x14ac:dyDescent="0.25">
      <c r="A21" s="79"/>
      <c r="B21" s="80"/>
      <c r="C21" s="80"/>
      <c r="D21" s="80"/>
      <c r="E21" s="80"/>
      <c r="F21" s="79"/>
      <c r="G21" s="117"/>
      <c r="H21" s="118"/>
      <c r="I21" s="117"/>
      <c r="J21" s="119"/>
      <c r="K21" s="117"/>
      <c r="L21" s="119"/>
      <c r="M21" s="81"/>
      <c r="N21" s="63"/>
      <c r="O21" s="82"/>
      <c r="P21" s="40"/>
      <c r="Q21" s="83"/>
      <c r="R21" s="113"/>
      <c r="S21" s="84"/>
      <c r="T21" s="72"/>
      <c r="U21" s="73"/>
      <c r="V21" s="74"/>
    </row>
    <row r="22" spans="1:22" s="38" customFormat="1" ht="161.25" customHeight="1" outlineLevel="2" x14ac:dyDescent="0.25">
      <c r="A22" s="44">
        <v>4</v>
      </c>
      <c r="B22" s="43" t="s">
        <v>52</v>
      </c>
      <c r="C22" s="43">
        <v>3</v>
      </c>
      <c r="D22" s="43" t="s">
        <v>53</v>
      </c>
      <c r="E22" s="43">
        <v>4</v>
      </c>
      <c r="F22" s="44" t="s">
        <v>42</v>
      </c>
      <c r="G22" s="57">
        <v>887</v>
      </c>
      <c r="H22" s="36" t="s">
        <v>54</v>
      </c>
      <c r="I22" s="57">
        <v>1</v>
      </c>
      <c r="J22" s="35" t="s">
        <v>55</v>
      </c>
      <c r="K22" s="57" t="s">
        <v>56</v>
      </c>
      <c r="L22" s="35" t="s">
        <v>57</v>
      </c>
      <c r="M22" s="37"/>
      <c r="N22" s="35" t="s">
        <v>78</v>
      </c>
      <c r="O22" s="28"/>
      <c r="P22" s="28"/>
      <c r="Q22" s="28" t="s">
        <v>58</v>
      </c>
      <c r="R22" s="35" t="s">
        <v>95</v>
      </c>
      <c r="S22" s="54">
        <v>1</v>
      </c>
      <c r="T22" s="67">
        <v>1</v>
      </c>
      <c r="U22" s="105" t="s">
        <v>200</v>
      </c>
      <c r="V22" s="69"/>
    </row>
    <row r="23" spans="1:22" s="38" customFormat="1" ht="14.25" customHeight="1" outlineLevel="2" x14ac:dyDescent="0.25">
      <c r="A23" s="79"/>
      <c r="B23" s="80"/>
      <c r="C23" s="80"/>
      <c r="D23" s="80"/>
      <c r="E23" s="80"/>
      <c r="F23" s="79"/>
      <c r="G23" s="117"/>
      <c r="H23" s="118"/>
      <c r="I23" s="117"/>
      <c r="J23" s="119"/>
      <c r="K23" s="117"/>
      <c r="L23" s="119"/>
      <c r="M23" s="81"/>
      <c r="N23" s="63"/>
      <c r="O23" s="82"/>
      <c r="P23" s="40"/>
      <c r="Q23" s="83"/>
      <c r="R23" s="113"/>
      <c r="S23" s="84"/>
      <c r="T23" s="72"/>
      <c r="U23" s="73"/>
      <c r="V23" s="74"/>
    </row>
    <row r="24" spans="1:22" s="38" customFormat="1" ht="161.25" customHeight="1" outlineLevel="2" x14ac:dyDescent="0.25">
      <c r="A24" s="47">
        <v>7</v>
      </c>
      <c r="B24" s="47" t="s">
        <v>96</v>
      </c>
      <c r="C24" s="47">
        <v>5</v>
      </c>
      <c r="D24" s="48" t="s">
        <v>97</v>
      </c>
      <c r="E24" s="47">
        <v>4</v>
      </c>
      <c r="F24" s="48" t="s">
        <v>98</v>
      </c>
      <c r="G24" s="47">
        <v>886</v>
      </c>
      <c r="H24" s="48" t="s">
        <v>99</v>
      </c>
      <c r="I24" s="48">
        <v>6</v>
      </c>
      <c r="J24" s="48" t="s">
        <v>44</v>
      </c>
      <c r="K24" s="47">
        <v>122</v>
      </c>
      <c r="L24" s="35" t="s">
        <v>100</v>
      </c>
      <c r="M24" s="61"/>
      <c r="N24" s="35" t="s">
        <v>110</v>
      </c>
      <c r="O24" s="62"/>
      <c r="P24" s="28"/>
      <c r="Q24" s="58" t="s">
        <v>58</v>
      </c>
      <c r="R24" s="120" t="s">
        <v>115</v>
      </c>
      <c r="S24" s="59">
        <v>0.95</v>
      </c>
      <c r="T24" s="67">
        <v>0.95</v>
      </c>
      <c r="U24" s="75" t="s">
        <v>192</v>
      </c>
      <c r="V24" s="76"/>
    </row>
    <row r="25" spans="1:22" s="38" customFormat="1" ht="161.25" customHeight="1" outlineLevel="2" x14ac:dyDescent="0.25">
      <c r="A25" s="47">
        <v>7</v>
      </c>
      <c r="B25" s="47" t="s">
        <v>96</v>
      </c>
      <c r="C25" s="47">
        <v>5</v>
      </c>
      <c r="D25" s="48" t="s">
        <v>97</v>
      </c>
      <c r="E25" s="47">
        <v>4</v>
      </c>
      <c r="F25" s="48" t="s">
        <v>98</v>
      </c>
      <c r="G25" s="47">
        <v>886</v>
      </c>
      <c r="H25" s="48" t="s">
        <v>99</v>
      </c>
      <c r="I25" s="48">
        <v>6</v>
      </c>
      <c r="J25" s="48" t="s">
        <v>44</v>
      </c>
      <c r="K25" s="47">
        <v>122</v>
      </c>
      <c r="L25" s="35" t="s">
        <v>100</v>
      </c>
      <c r="M25" s="61"/>
      <c r="N25" s="35" t="s">
        <v>111</v>
      </c>
      <c r="O25" s="62"/>
      <c r="P25" s="28"/>
      <c r="Q25" s="58" t="s">
        <v>58</v>
      </c>
      <c r="R25" s="121" t="s">
        <v>116</v>
      </c>
      <c r="S25" s="59">
        <v>1</v>
      </c>
      <c r="T25" s="67">
        <v>0.84</v>
      </c>
      <c r="U25" s="75" t="s">
        <v>193</v>
      </c>
      <c r="V25" s="68"/>
    </row>
    <row r="26" spans="1:22" s="38" customFormat="1" ht="161.25" customHeight="1" outlineLevel="2" x14ac:dyDescent="0.25">
      <c r="A26" s="47">
        <v>7</v>
      </c>
      <c r="B26" s="47" t="s">
        <v>96</v>
      </c>
      <c r="C26" s="47">
        <v>5</v>
      </c>
      <c r="D26" s="48" t="s">
        <v>97</v>
      </c>
      <c r="E26" s="47">
        <v>4</v>
      </c>
      <c r="F26" s="48" t="s">
        <v>98</v>
      </c>
      <c r="G26" s="47">
        <v>886</v>
      </c>
      <c r="H26" s="48" t="s">
        <v>99</v>
      </c>
      <c r="I26" s="48">
        <v>6</v>
      </c>
      <c r="J26" s="48" t="s">
        <v>44</v>
      </c>
      <c r="K26" s="47">
        <v>122</v>
      </c>
      <c r="L26" s="35" t="s">
        <v>100</v>
      </c>
      <c r="M26" s="61"/>
      <c r="N26" s="35" t="s">
        <v>112</v>
      </c>
      <c r="O26" s="62"/>
      <c r="P26" s="28"/>
      <c r="Q26" s="58" t="s">
        <v>58</v>
      </c>
      <c r="R26" s="120" t="s">
        <v>117</v>
      </c>
      <c r="S26" s="59">
        <v>0.9</v>
      </c>
      <c r="T26" s="67">
        <v>0.9</v>
      </c>
      <c r="U26" s="75" t="s">
        <v>194</v>
      </c>
      <c r="V26" s="76"/>
    </row>
    <row r="27" spans="1:22" s="38" customFormat="1" ht="158.25" customHeight="1" outlineLevel="2" x14ac:dyDescent="0.25">
      <c r="A27" s="47">
        <v>7</v>
      </c>
      <c r="B27" s="47" t="s">
        <v>96</v>
      </c>
      <c r="C27" s="47">
        <v>5</v>
      </c>
      <c r="D27" s="48" t="s">
        <v>97</v>
      </c>
      <c r="E27" s="47">
        <v>4</v>
      </c>
      <c r="F27" s="48" t="s">
        <v>98</v>
      </c>
      <c r="G27" s="47">
        <v>886</v>
      </c>
      <c r="H27" s="48" t="s">
        <v>99</v>
      </c>
      <c r="I27" s="48">
        <v>6</v>
      </c>
      <c r="J27" s="48" t="s">
        <v>44</v>
      </c>
      <c r="K27" s="47">
        <v>122</v>
      </c>
      <c r="L27" s="35" t="s">
        <v>100</v>
      </c>
      <c r="M27" s="61"/>
      <c r="N27" s="35" t="s">
        <v>113</v>
      </c>
      <c r="O27" s="62"/>
      <c r="P27" s="28"/>
      <c r="Q27" s="58" t="s">
        <v>58</v>
      </c>
      <c r="R27" s="120" t="s">
        <v>118</v>
      </c>
      <c r="S27" s="59">
        <v>0.9</v>
      </c>
      <c r="T27" s="67">
        <v>0.89</v>
      </c>
      <c r="U27" s="75" t="s">
        <v>195</v>
      </c>
      <c r="V27" s="68"/>
    </row>
    <row r="28" spans="1:22" s="38" customFormat="1" ht="150" customHeight="1" outlineLevel="2" x14ac:dyDescent="0.25">
      <c r="A28" s="47">
        <v>7</v>
      </c>
      <c r="B28" s="47" t="s">
        <v>96</v>
      </c>
      <c r="C28" s="47">
        <v>5</v>
      </c>
      <c r="D28" s="48" t="s">
        <v>97</v>
      </c>
      <c r="E28" s="47">
        <v>4</v>
      </c>
      <c r="F28" s="48" t="s">
        <v>98</v>
      </c>
      <c r="G28" s="47">
        <v>886</v>
      </c>
      <c r="H28" s="48" t="s">
        <v>99</v>
      </c>
      <c r="I28" s="48">
        <v>6</v>
      </c>
      <c r="J28" s="48" t="s">
        <v>44</v>
      </c>
      <c r="K28" s="47">
        <v>122</v>
      </c>
      <c r="L28" s="35" t="s">
        <v>100</v>
      </c>
      <c r="M28" s="61"/>
      <c r="N28" s="35" t="s">
        <v>114</v>
      </c>
      <c r="O28" s="62"/>
      <c r="P28" s="28"/>
      <c r="Q28" s="58" t="s">
        <v>58</v>
      </c>
      <c r="R28" s="120" t="s">
        <v>119</v>
      </c>
      <c r="S28" s="59">
        <v>0.9</v>
      </c>
      <c r="T28" s="67">
        <v>0.88</v>
      </c>
      <c r="U28" s="75" t="s">
        <v>196</v>
      </c>
      <c r="V28" s="68"/>
    </row>
    <row r="29" spans="1:22" s="38" customFormat="1" ht="14.25" customHeight="1" outlineLevel="2" x14ac:dyDescent="0.25">
      <c r="A29" s="45"/>
      <c r="B29" s="46"/>
      <c r="C29" s="46"/>
      <c r="D29" s="46"/>
      <c r="E29" s="46"/>
      <c r="F29" s="45"/>
      <c r="G29" s="110"/>
      <c r="H29" s="111"/>
      <c r="I29" s="110"/>
      <c r="J29" s="112"/>
      <c r="K29" s="110"/>
      <c r="L29" s="112"/>
      <c r="M29" s="39"/>
      <c r="N29" s="64"/>
      <c r="O29" s="40"/>
      <c r="P29" s="40"/>
      <c r="Q29" s="40"/>
      <c r="R29" s="119"/>
      <c r="S29" s="55"/>
      <c r="T29" s="72"/>
      <c r="U29" s="73"/>
      <c r="V29" s="74"/>
    </row>
    <row r="30" spans="1:22" s="151" customFormat="1" ht="120.75" customHeight="1" x14ac:dyDescent="0.25">
      <c r="A30" s="135">
        <v>8</v>
      </c>
      <c r="B30" s="136" t="s">
        <v>40</v>
      </c>
      <c r="C30" s="135">
        <v>8</v>
      </c>
      <c r="D30" s="136" t="s">
        <v>122</v>
      </c>
      <c r="E30" s="137">
        <v>3</v>
      </c>
      <c r="F30" s="136" t="s">
        <v>42</v>
      </c>
      <c r="G30" s="135">
        <v>886</v>
      </c>
      <c r="H30" s="136" t="s">
        <v>99</v>
      </c>
      <c r="I30" s="135">
        <v>7</v>
      </c>
      <c r="J30" s="136" t="s">
        <v>128</v>
      </c>
      <c r="K30" s="135">
        <v>4</v>
      </c>
      <c r="L30" s="136" t="s">
        <v>123</v>
      </c>
      <c r="M30" s="148">
        <v>1</v>
      </c>
      <c r="N30" s="136" t="s">
        <v>129</v>
      </c>
      <c r="O30" s="135"/>
      <c r="P30" s="135"/>
      <c r="Q30" s="135" t="s">
        <v>58</v>
      </c>
      <c r="R30" s="136" t="s">
        <v>130</v>
      </c>
      <c r="S30" s="149">
        <v>100</v>
      </c>
      <c r="T30" s="150"/>
      <c r="U30" s="150"/>
      <c r="V30" s="150" t="s">
        <v>125</v>
      </c>
    </row>
    <row r="31" spans="1:22" s="77" customFormat="1" ht="15" customHeight="1" x14ac:dyDescent="0.25">
      <c r="A31" s="152"/>
      <c r="B31" s="153"/>
      <c r="C31" s="152"/>
      <c r="D31" s="154"/>
      <c r="E31" s="155"/>
      <c r="F31" s="156"/>
      <c r="G31" s="155"/>
      <c r="H31" s="156"/>
      <c r="I31" s="155"/>
      <c r="J31" s="156"/>
      <c r="K31" s="155"/>
      <c r="L31" s="157"/>
      <c r="M31" s="155"/>
      <c r="N31" s="158"/>
      <c r="O31" s="159"/>
      <c r="P31" s="160"/>
      <c r="Q31" s="161"/>
      <c r="R31" s="158"/>
      <c r="S31" s="162"/>
      <c r="T31" s="163"/>
      <c r="U31" s="164"/>
      <c r="V31" s="164"/>
    </row>
    <row r="32" spans="1:22" s="168" customFormat="1" ht="114.75" customHeight="1" x14ac:dyDescent="0.25">
      <c r="A32" s="165">
        <v>8</v>
      </c>
      <c r="B32" s="166" t="s">
        <v>40</v>
      </c>
      <c r="C32" s="165">
        <v>8</v>
      </c>
      <c r="D32" s="166" t="s">
        <v>122</v>
      </c>
      <c r="E32" s="165">
        <v>3</v>
      </c>
      <c r="F32" s="166" t="s">
        <v>42</v>
      </c>
      <c r="G32" s="165">
        <v>886</v>
      </c>
      <c r="H32" s="166" t="s">
        <v>99</v>
      </c>
      <c r="I32" s="165">
        <v>7</v>
      </c>
      <c r="J32" s="166" t="s">
        <v>128</v>
      </c>
      <c r="K32" s="165">
        <v>5</v>
      </c>
      <c r="L32" s="166" t="s">
        <v>126</v>
      </c>
      <c r="M32" s="165">
        <v>1</v>
      </c>
      <c r="N32" s="166" t="s">
        <v>131</v>
      </c>
      <c r="O32" s="166"/>
      <c r="P32" s="166"/>
      <c r="Q32" s="165" t="s">
        <v>58</v>
      </c>
      <c r="R32" s="136" t="s">
        <v>132</v>
      </c>
      <c r="S32" s="149">
        <v>100</v>
      </c>
      <c r="T32" s="167"/>
      <c r="U32" s="167"/>
      <c r="V32" s="150" t="s">
        <v>125</v>
      </c>
    </row>
    <row r="33" spans="1:22" s="77" customFormat="1" ht="15" customHeight="1" x14ac:dyDescent="0.25">
      <c r="A33" s="169"/>
      <c r="B33" s="170"/>
      <c r="C33" s="169"/>
      <c r="D33" s="171"/>
      <c r="E33" s="172"/>
      <c r="F33" s="173"/>
      <c r="G33" s="172"/>
      <c r="H33" s="173"/>
      <c r="I33" s="172"/>
      <c r="J33" s="173"/>
      <c r="K33" s="172"/>
      <c r="L33" s="174"/>
      <c r="M33" s="172"/>
      <c r="N33" s="175"/>
      <c r="O33" s="176"/>
      <c r="P33" s="177"/>
      <c r="Q33" s="178"/>
      <c r="R33" s="175"/>
      <c r="S33" s="179"/>
      <c r="T33" s="180"/>
      <c r="U33" s="181"/>
      <c r="V33" s="181"/>
    </row>
    <row r="34" spans="1:22" s="18" customFormat="1" ht="15" customHeight="1" x14ac:dyDescent="0.25">
      <c r="A34" s="19"/>
      <c r="C34" s="19"/>
      <c r="E34" s="19"/>
      <c r="G34" s="19"/>
      <c r="K34" s="19"/>
      <c r="M34" s="19"/>
      <c r="O34" s="19"/>
      <c r="P34" s="19"/>
      <c r="Q34" s="19"/>
      <c r="S34" s="19"/>
      <c r="T34" s="56"/>
    </row>
    <row r="35" spans="1:22" s="18" customFormat="1" ht="15" customHeight="1" x14ac:dyDescent="0.25">
      <c r="A35" s="19"/>
      <c r="C35" s="19"/>
      <c r="E35" s="19"/>
      <c r="G35" s="19"/>
      <c r="K35" s="19"/>
      <c r="M35" s="19"/>
      <c r="O35" s="19"/>
      <c r="P35" s="19"/>
      <c r="Q35" s="19"/>
      <c r="S35" s="19"/>
      <c r="T35" s="56"/>
    </row>
    <row r="36" spans="1:22" s="18" customFormat="1" ht="15" customHeight="1" x14ac:dyDescent="0.25">
      <c r="A36" s="19"/>
      <c r="C36" s="19"/>
      <c r="E36" s="19"/>
      <c r="G36" s="19"/>
      <c r="K36" s="19"/>
      <c r="M36" s="19"/>
      <c r="O36" s="19"/>
      <c r="P36" s="19"/>
      <c r="Q36" s="19"/>
      <c r="S36" s="19"/>
      <c r="T36" s="56"/>
    </row>
    <row r="37" spans="1:22" s="18" customFormat="1" ht="15" customHeight="1" x14ac:dyDescent="0.25">
      <c r="A37" s="19"/>
      <c r="C37" s="19"/>
      <c r="E37" s="19"/>
      <c r="G37" s="19"/>
      <c r="K37" s="19"/>
      <c r="M37" s="19"/>
      <c r="O37" s="19"/>
      <c r="P37" s="19"/>
      <c r="Q37" s="19"/>
      <c r="S37" s="19"/>
      <c r="T37" s="56"/>
    </row>
    <row r="38" spans="1:22" s="18" customFormat="1" ht="15" customHeight="1" x14ac:dyDescent="0.25">
      <c r="A38" s="19"/>
      <c r="C38" s="19"/>
      <c r="E38" s="19"/>
      <c r="G38" s="19"/>
      <c r="K38" s="19"/>
      <c r="M38" s="19"/>
      <c r="O38" s="19"/>
      <c r="P38" s="19"/>
      <c r="Q38" s="19"/>
      <c r="S38" s="19"/>
      <c r="T38" s="56"/>
    </row>
    <row r="39" spans="1:22" s="18" customFormat="1" ht="15" customHeight="1" x14ac:dyDescent="0.25">
      <c r="A39" s="19"/>
      <c r="C39" s="19"/>
      <c r="E39" s="19"/>
      <c r="G39" s="19"/>
      <c r="K39" s="19"/>
      <c r="M39" s="19"/>
      <c r="O39" s="19"/>
      <c r="P39" s="19"/>
      <c r="Q39" s="19"/>
      <c r="S39" s="19"/>
      <c r="T39" s="56"/>
    </row>
    <row r="40" spans="1:22" s="18" customFormat="1" ht="15" customHeight="1" x14ac:dyDescent="0.25">
      <c r="A40" s="19"/>
      <c r="C40" s="19"/>
      <c r="E40" s="19"/>
      <c r="G40" s="19"/>
      <c r="K40" s="19"/>
      <c r="M40" s="19"/>
      <c r="O40" s="19"/>
      <c r="P40" s="19"/>
      <c r="Q40" s="19"/>
      <c r="S40" s="19"/>
      <c r="T40" s="56"/>
    </row>
    <row r="41" spans="1:22" s="18" customFormat="1" ht="15" customHeight="1" x14ac:dyDescent="0.25">
      <c r="A41" s="19"/>
      <c r="C41" s="19"/>
      <c r="E41" s="19"/>
      <c r="G41" s="19"/>
      <c r="K41" s="19"/>
      <c r="M41" s="19"/>
      <c r="O41" s="19"/>
      <c r="P41" s="19"/>
      <c r="Q41" s="19"/>
      <c r="S41" s="19"/>
      <c r="T41" s="56"/>
    </row>
    <row r="42" spans="1:22" s="18" customFormat="1" ht="15" customHeight="1" x14ac:dyDescent="0.25">
      <c r="A42" s="19"/>
      <c r="C42" s="19"/>
      <c r="E42" s="19"/>
      <c r="G42" s="19"/>
      <c r="K42" s="19"/>
      <c r="M42" s="19"/>
      <c r="O42" s="19"/>
      <c r="P42" s="19"/>
      <c r="Q42" s="19"/>
      <c r="S42" s="19"/>
      <c r="T42" s="56"/>
    </row>
    <row r="43" spans="1:22" s="18" customFormat="1" ht="15" customHeight="1" x14ac:dyDescent="0.25">
      <c r="A43" s="19"/>
      <c r="C43" s="19"/>
      <c r="E43" s="19"/>
      <c r="G43" s="19"/>
      <c r="K43" s="19"/>
      <c r="M43" s="19"/>
      <c r="O43" s="19"/>
      <c r="P43" s="19"/>
      <c r="Q43" s="19"/>
      <c r="S43" s="19"/>
      <c r="T43" s="56"/>
    </row>
    <row r="44" spans="1:22" s="18" customFormat="1" ht="15" customHeight="1" x14ac:dyDescent="0.25">
      <c r="A44" s="19"/>
      <c r="C44" s="19"/>
      <c r="E44" s="19"/>
      <c r="G44" s="19"/>
      <c r="K44" s="19"/>
      <c r="M44" s="19"/>
      <c r="O44" s="19"/>
      <c r="P44" s="19"/>
      <c r="Q44" s="19"/>
      <c r="S44" s="19"/>
      <c r="T44" s="56"/>
    </row>
    <row r="45" spans="1:22" s="18" customFormat="1" ht="15" customHeight="1" x14ac:dyDescent="0.25">
      <c r="A45" s="19"/>
      <c r="C45" s="19"/>
      <c r="E45" s="19"/>
      <c r="G45" s="19"/>
      <c r="K45" s="19"/>
      <c r="M45" s="19"/>
      <c r="O45" s="19"/>
      <c r="P45" s="19"/>
      <c r="Q45" s="19"/>
      <c r="S45" s="19"/>
      <c r="T45" s="56"/>
    </row>
    <row r="46" spans="1:22" s="18" customFormat="1" ht="15" customHeight="1" x14ac:dyDescent="0.25">
      <c r="A46" s="19"/>
      <c r="C46" s="19"/>
      <c r="E46" s="19"/>
      <c r="G46" s="19"/>
      <c r="K46" s="19"/>
      <c r="M46" s="19"/>
      <c r="O46" s="19"/>
      <c r="P46" s="19"/>
      <c r="Q46" s="19"/>
      <c r="S46" s="19"/>
      <c r="T46" s="56"/>
    </row>
    <row r="47" spans="1:22" s="18" customFormat="1" ht="15" customHeight="1" x14ac:dyDescent="0.25">
      <c r="A47" s="19"/>
      <c r="C47" s="19"/>
      <c r="E47" s="19"/>
      <c r="G47" s="19"/>
      <c r="K47" s="19"/>
      <c r="M47" s="19"/>
      <c r="O47" s="19"/>
      <c r="P47" s="19"/>
      <c r="Q47" s="19"/>
      <c r="S47" s="19"/>
      <c r="T47" s="56"/>
    </row>
    <row r="48" spans="1:22" s="18" customFormat="1" ht="15" customHeight="1" x14ac:dyDescent="0.25">
      <c r="A48" s="19"/>
      <c r="C48" s="19"/>
      <c r="E48" s="19"/>
      <c r="G48" s="19"/>
      <c r="K48" s="19"/>
      <c r="M48" s="19"/>
      <c r="O48" s="19"/>
      <c r="P48" s="19"/>
      <c r="Q48" s="19"/>
      <c r="S48" s="19"/>
      <c r="T48" s="56"/>
    </row>
    <row r="49" spans="1:20" s="18" customFormat="1" ht="15" customHeight="1" x14ac:dyDescent="0.25">
      <c r="A49" s="19"/>
      <c r="C49" s="19"/>
      <c r="E49" s="19"/>
      <c r="G49" s="19"/>
      <c r="K49" s="19"/>
      <c r="M49" s="19"/>
      <c r="O49" s="19"/>
      <c r="P49" s="19"/>
      <c r="Q49" s="19"/>
      <c r="S49" s="19"/>
      <c r="T49" s="56"/>
    </row>
    <row r="50" spans="1:20" s="18" customFormat="1" ht="15" customHeight="1" x14ac:dyDescent="0.25">
      <c r="A50" s="19"/>
      <c r="C50" s="19"/>
      <c r="E50" s="19"/>
      <c r="G50" s="19"/>
      <c r="K50" s="19"/>
      <c r="M50" s="19"/>
      <c r="O50" s="19"/>
      <c r="P50" s="19"/>
      <c r="Q50" s="19"/>
      <c r="S50" s="19"/>
      <c r="T50" s="56"/>
    </row>
    <row r="51" spans="1:20" s="18" customFormat="1" ht="15" customHeight="1" x14ac:dyDescent="0.25">
      <c r="A51" s="19"/>
      <c r="C51" s="19"/>
      <c r="E51" s="19"/>
      <c r="G51" s="19"/>
      <c r="K51" s="19"/>
      <c r="M51" s="19"/>
      <c r="O51" s="19"/>
      <c r="P51" s="19"/>
      <c r="Q51" s="19"/>
      <c r="S51" s="19"/>
      <c r="T51" s="56"/>
    </row>
    <row r="52" spans="1:20" s="18" customFormat="1" ht="15" customHeight="1" x14ac:dyDescent="0.25">
      <c r="A52" s="19"/>
      <c r="C52" s="19"/>
      <c r="E52" s="19"/>
      <c r="G52" s="19"/>
      <c r="K52" s="19"/>
      <c r="M52" s="19"/>
      <c r="O52" s="19"/>
      <c r="P52" s="19"/>
      <c r="Q52" s="19"/>
      <c r="S52" s="19"/>
      <c r="T52" s="56"/>
    </row>
    <row r="53" spans="1:20" s="18" customFormat="1" ht="15" customHeight="1" x14ac:dyDescent="0.25">
      <c r="A53" s="19"/>
      <c r="C53" s="19"/>
      <c r="E53" s="19"/>
      <c r="G53" s="19"/>
      <c r="K53" s="19"/>
      <c r="M53" s="19"/>
      <c r="O53" s="19"/>
      <c r="P53" s="19"/>
      <c r="Q53" s="19"/>
      <c r="S53" s="19"/>
      <c r="T53" s="56"/>
    </row>
    <row r="54" spans="1:20" s="18" customFormat="1" ht="15" customHeight="1" x14ac:dyDescent="0.25">
      <c r="A54" s="19"/>
      <c r="C54" s="19"/>
      <c r="E54" s="19"/>
      <c r="G54" s="19"/>
      <c r="K54" s="19"/>
      <c r="M54" s="19"/>
      <c r="O54" s="19"/>
      <c r="P54" s="19"/>
      <c r="Q54" s="19"/>
      <c r="S54" s="19"/>
      <c r="T54" s="56"/>
    </row>
    <row r="55" spans="1:20" s="18" customFormat="1" ht="15" customHeight="1" x14ac:dyDescent="0.25">
      <c r="A55" s="19"/>
      <c r="C55" s="19"/>
      <c r="E55" s="19"/>
      <c r="G55" s="19"/>
      <c r="K55" s="19"/>
      <c r="M55" s="19"/>
      <c r="O55" s="19"/>
      <c r="P55" s="19"/>
      <c r="Q55" s="19"/>
      <c r="S55" s="19"/>
      <c r="T55" s="56"/>
    </row>
    <row r="56" spans="1:20" s="18" customFormat="1" ht="15" customHeight="1" x14ac:dyDescent="0.25">
      <c r="A56" s="19"/>
      <c r="C56" s="19"/>
      <c r="E56" s="19"/>
      <c r="G56" s="19"/>
      <c r="K56" s="19"/>
      <c r="M56" s="19"/>
      <c r="O56" s="19"/>
      <c r="P56" s="19"/>
      <c r="Q56" s="19"/>
      <c r="S56" s="19"/>
      <c r="T56" s="56"/>
    </row>
    <row r="57" spans="1:20" s="18" customFormat="1" ht="15" customHeight="1" x14ac:dyDescent="0.25">
      <c r="A57" s="19"/>
      <c r="C57" s="19"/>
      <c r="E57" s="19"/>
      <c r="G57" s="19"/>
      <c r="K57" s="19"/>
      <c r="M57" s="19"/>
      <c r="O57" s="19"/>
      <c r="P57" s="19"/>
      <c r="Q57" s="19"/>
      <c r="S57" s="19"/>
      <c r="T57" s="56"/>
    </row>
    <row r="58" spans="1:20" s="18" customFormat="1" ht="15" customHeight="1" x14ac:dyDescent="0.25">
      <c r="A58" s="19"/>
      <c r="C58" s="19"/>
      <c r="E58" s="19"/>
      <c r="G58" s="19"/>
      <c r="K58" s="19"/>
      <c r="M58" s="19"/>
      <c r="O58" s="19"/>
      <c r="P58" s="19"/>
      <c r="Q58" s="19"/>
      <c r="S58" s="19"/>
      <c r="T58" s="56"/>
    </row>
    <row r="59" spans="1:20" s="18" customFormat="1" ht="15" customHeight="1" x14ac:dyDescent="0.25">
      <c r="A59" s="19"/>
      <c r="C59" s="19"/>
      <c r="E59" s="19"/>
      <c r="G59" s="19"/>
      <c r="K59" s="19"/>
      <c r="M59" s="19"/>
      <c r="O59" s="19"/>
      <c r="P59" s="19"/>
      <c r="Q59" s="19"/>
      <c r="S59" s="19"/>
      <c r="T59" s="56"/>
    </row>
    <row r="60" spans="1:20" s="18" customFormat="1" ht="15" customHeight="1" x14ac:dyDescent="0.25">
      <c r="A60" s="19"/>
      <c r="C60" s="19"/>
      <c r="E60" s="19"/>
      <c r="G60" s="19"/>
      <c r="K60" s="19"/>
      <c r="M60" s="19"/>
      <c r="O60" s="19"/>
      <c r="P60" s="19"/>
      <c r="Q60" s="19"/>
      <c r="S60" s="19"/>
      <c r="T60" s="56"/>
    </row>
    <row r="61" spans="1:20" ht="15" customHeight="1" x14ac:dyDescent="0.25"/>
    <row r="62" spans="1:20" ht="15" customHeight="1" x14ac:dyDescent="0.25"/>
    <row r="63" spans="1:20" ht="15" customHeight="1" x14ac:dyDescent="0.25"/>
    <row r="64" spans="1:2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sheetData>
  <sheetProtection password="CE86" sheet="1" objects="1" scenarios="1" selectLockedCells="1" selectUnlockedCells="1"/>
  <autoFilter ref="A3:V4"/>
  <mergeCells count="12">
    <mergeCell ref="G2:H2"/>
    <mergeCell ref="K2:L2"/>
    <mergeCell ref="M2:N2"/>
    <mergeCell ref="A2:B2"/>
    <mergeCell ref="C2:D2"/>
    <mergeCell ref="E2:F2"/>
    <mergeCell ref="V2:V3"/>
    <mergeCell ref="I2:J2"/>
    <mergeCell ref="R2:R3"/>
    <mergeCell ref="S2:T2"/>
    <mergeCell ref="O2:Q2"/>
    <mergeCell ref="U2:U3"/>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CB572-27B8-48C1-B374-1AD581C9CB29}"/>
</file>

<file path=customXml/itemProps2.xml><?xml version="1.0" encoding="utf-8"?>
<ds:datastoreItem xmlns:ds="http://schemas.openxmlformats.org/officeDocument/2006/customXml" ds:itemID="{108F8A23-190C-4385-AB2C-276AF8D12074}"/>
</file>

<file path=customXml/itemProps3.xml><?xml version="1.0" encoding="utf-8"?>
<ds:datastoreItem xmlns:ds="http://schemas.openxmlformats.org/officeDocument/2006/customXml" ds:itemID="{AA743A89-9BB2-4F1C-8AB1-A84C4D8958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Salguero Celis, Sandra Patricia</cp:lastModifiedBy>
  <cp:lastPrinted>2015-03-18T17:18:13Z</cp:lastPrinted>
  <dcterms:created xsi:type="dcterms:W3CDTF">2011-03-15T20:12:03Z</dcterms:created>
  <dcterms:modified xsi:type="dcterms:W3CDTF">2015-10-01T13:52:55Z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