
<file path=[Content_Types].xml><?xml version="1.0" encoding="utf-8"?>
<Types xmlns="http://schemas.openxmlformats.org/package/2006/content-types">
  <Default Extension="bin" ContentType="application/vnd.openxmlformats-officedocument.spreadsheetml.printerSettings"/>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comments2.xml" ContentType="application/vnd.openxmlformats-officedocument.spreadsheetml.comments+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bookViews>
    <workbookView xWindow="9375" yWindow="285" windowWidth="15960" windowHeight="9465" tabRatio="802" activeTab="1"/>
  </bookViews>
  <sheets>
    <sheet name="Metas" sheetId="1" r:id="rId1"/>
    <sheet name="Actividades" sheetId="2" r:id="rId2"/>
  </sheets>
  <definedNames>
    <definedName name="_xlnm._FilterDatabase" localSheetId="1" hidden="1">Actividades!$A$3:$V$3</definedName>
    <definedName name="_xlnm._FilterDatabase" localSheetId="0" hidden="1">Metas!$B$6:$AG$6</definedName>
    <definedName name="_xlnm.Print_Area" localSheetId="0">Metas!#REF!</definedName>
  </definedNames>
  <calcPr calcId="125725"/>
</workbook>
</file>

<file path=xl/calcChain.xml><?xml version="1.0" encoding="utf-8"?>
<calcChain xmlns="http://schemas.openxmlformats.org/spreadsheetml/2006/main">
  <c r="T32" i="2"/>
</calcChain>
</file>

<file path=xl/comments1.xml><?xml version="1.0" encoding="utf-8"?>
<comments xmlns="http://schemas.openxmlformats.org/spreadsheetml/2006/main">
  <authors>
    <author>amcardenas</author>
    <author>ljramirez</author>
  </authors>
  <commentList>
    <comment ref="AC5" authorId="0">
      <text>
        <r>
          <rPr>
            <b/>
            <sz val="9"/>
            <color indexed="81"/>
            <rFont val="Tahoma"/>
            <family val="2"/>
          </rPr>
          <t>amcardenas:</t>
        </r>
        <r>
          <rPr>
            <sz val="9"/>
            <color indexed="81"/>
            <rFont val="Tahoma"/>
            <family val="2"/>
          </rPr>
          <t xml:space="preserve">
se debe ingresar las acciones desarrolladas que se tuvieron con respecto a la meta, no se debe ingresar el detalle de las tareas.</t>
        </r>
      </text>
    </comment>
    <comment ref="AD5" authorId="0">
      <text>
        <r>
          <rPr>
            <b/>
            <sz val="9"/>
            <color indexed="81"/>
            <rFont val="Tahoma"/>
            <family val="2"/>
          </rPr>
          <t>amcardenas:</t>
        </r>
        <r>
          <rPr>
            <sz val="9"/>
            <color indexed="81"/>
            <rFont val="Tahoma"/>
            <family val="2"/>
          </rPr>
          <t xml:space="preserve">
estos son cuantitativo y cualitativos pueden ser acumulativos, son los productos de la Dirección
</t>
        </r>
      </text>
    </comment>
    <comment ref="AE5" authorId="0">
      <text>
        <r>
          <rPr>
            <b/>
            <sz val="9"/>
            <color indexed="81"/>
            <rFont val="Tahoma"/>
            <family val="2"/>
          </rPr>
          <t>amcardenas:</t>
        </r>
        <r>
          <rPr>
            <sz val="9"/>
            <color indexed="81"/>
            <rFont val="Tahoma"/>
            <family val="2"/>
          </rPr>
          <t xml:space="preserve">
se refiere al impacto que los logros  han tenido, también pueden ser cualitativos o cuantitativos. Estos también son acumulativos.</t>
        </r>
      </text>
    </comment>
    <comment ref="AF5" authorId="0">
      <text>
        <r>
          <rPr>
            <b/>
            <sz val="9"/>
            <color indexed="81"/>
            <rFont val="Tahoma"/>
            <family val="2"/>
          </rPr>
          <t>amcardenas:</t>
        </r>
        <r>
          <rPr>
            <sz val="9"/>
            <color indexed="81"/>
            <rFont val="Tahoma"/>
            <family val="2"/>
          </rPr>
          <t xml:space="preserve">
Se refiere  a inconvenientes que se han presentado para el cumplimiento de las metas, adicionalmente que por cada  dificultan se debe plantear una solución</t>
        </r>
      </text>
    </comment>
    <comment ref="AG5" authorId="0">
      <text>
        <r>
          <rPr>
            <b/>
            <sz val="9"/>
            <color indexed="81"/>
            <rFont val="Tahoma"/>
            <family val="2"/>
          </rPr>
          <t>amcardenas:</t>
        </r>
        <r>
          <rPr>
            <sz val="9"/>
            <color indexed="81"/>
            <rFont val="Tahoma"/>
            <family val="2"/>
          </rPr>
          <t xml:space="preserve">
hay alguna se ingresa en esta casilla</t>
        </r>
      </text>
    </comment>
    <comment ref="V6" authorId="0">
      <text>
        <r>
          <rPr>
            <b/>
            <sz val="9"/>
            <color indexed="81"/>
            <rFont val="Tahoma"/>
            <family val="2"/>
          </rPr>
          <t>amcardenas:</t>
        </r>
        <r>
          <rPr>
            <sz val="9"/>
            <color indexed="81"/>
            <rFont val="Tahoma"/>
            <family val="2"/>
          </rPr>
          <t xml:space="preserve">
Programado, en  lo ejecutado se ingresa el avance cuantitativo que se ha logrado, para este caso seria de enero y febrero  por cada meta.</t>
        </r>
      </text>
    </comment>
    <comment ref="O14" authorId="1">
      <text>
        <r>
          <rPr>
            <b/>
            <sz val="9"/>
            <color indexed="81"/>
            <rFont val="Tahoma"/>
            <family val="2"/>
          </rPr>
          <t>ljramirez:</t>
        </r>
        <r>
          <rPr>
            <sz val="9"/>
            <color indexed="81"/>
            <rFont val="Tahoma"/>
            <family val="2"/>
          </rPr>
          <t xml:space="preserve">
75 SISTEMAS INCLUYENDO LA EAAB</t>
        </r>
      </text>
    </comment>
  </commentList>
</comments>
</file>

<file path=xl/comments2.xml><?xml version="1.0" encoding="utf-8"?>
<comments xmlns="http://schemas.openxmlformats.org/spreadsheetml/2006/main">
  <authors>
    <author>amcardenas</author>
    <author>ljramirez</author>
  </authors>
  <commentList>
    <comment ref="U2" authorId="0">
      <text>
        <r>
          <rPr>
            <b/>
            <sz val="9"/>
            <color indexed="81"/>
            <rFont val="Tahoma"/>
            <family val="2"/>
          </rPr>
          <t>amcardenas:</t>
        </r>
        <r>
          <rPr>
            <sz val="9"/>
            <color indexed="81"/>
            <rFont val="Tahoma"/>
            <family val="2"/>
          </rPr>
          <t xml:space="preserve">
El detalles que acciones realizo para el cumplimiento de la actividad.</t>
        </r>
      </text>
    </comment>
    <comment ref="T3" authorId="0">
      <text>
        <r>
          <rPr>
            <b/>
            <sz val="9"/>
            <color indexed="81"/>
            <rFont val="Tahoma"/>
            <family val="2"/>
          </rPr>
          <t xml:space="preserve">amcardenas:
</t>
        </r>
        <r>
          <rPr>
            <sz val="9"/>
            <color indexed="81"/>
            <rFont val="Tahoma"/>
            <family val="2"/>
          </rPr>
          <t xml:space="preserve">son  avances que han tenido en el desarrollo de la actividad
</t>
        </r>
      </text>
    </comment>
    <comment ref="L17" authorId="1">
      <text>
        <r>
          <rPr>
            <b/>
            <sz val="9"/>
            <color indexed="81"/>
            <rFont val="Tahoma"/>
            <family val="2"/>
          </rPr>
          <t>ljramirez:</t>
        </r>
        <r>
          <rPr>
            <sz val="9"/>
            <color indexed="81"/>
            <rFont val="Tahoma"/>
            <family val="2"/>
          </rPr>
          <t xml:space="preserve">
75 SISTEMAS INCLUYENDO LA EAAB</t>
        </r>
      </text>
    </comment>
  </commentList>
</comments>
</file>

<file path=xl/sharedStrings.xml><?xml version="1.0" encoding="utf-8"?>
<sst xmlns="http://schemas.openxmlformats.org/spreadsheetml/2006/main" count="994" uniqueCount="315">
  <si>
    <t>VALOR MAGNITUD</t>
  </si>
  <si>
    <t>Programado</t>
  </si>
  <si>
    <t>Ejecutado</t>
  </si>
  <si>
    <t>VALOR APROPIACION</t>
  </si>
  <si>
    <t>VALOR PRESUPUESTO</t>
  </si>
  <si>
    <t>RESERVAS PRESUPUESTALES</t>
  </si>
  <si>
    <t>INICIAL</t>
  </si>
  <si>
    <t>DEFINITIVA</t>
  </si>
  <si>
    <t>Ejecutado o Comprometido</t>
  </si>
  <si>
    <t>GIROS</t>
  </si>
  <si>
    <t>ACCIONES DESARROLLADAS</t>
  </si>
  <si>
    <t>OBSERVACIONES</t>
  </si>
  <si>
    <t>AVANCES</t>
  </si>
  <si>
    <t>LOGROS</t>
  </si>
  <si>
    <t>RESULTADOS</t>
  </si>
  <si>
    <t>CONSOLIDADO BOGOTÁ (ACTIVIDADES)</t>
  </si>
  <si>
    <t>Prioritaria Plan de Desarrollo Bogotá Humana [Incluida en el Acuerdo 489 de 2012]</t>
  </si>
  <si>
    <t xml:space="preserve">Plan Territorial de Salud </t>
  </si>
  <si>
    <t xml:space="preserve">Funcionamiento o Gestión </t>
  </si>
  <si>
    <t>CLASIFICACIÓN DE LA META</t>
  </si>
  <si>
    <t>Línea de Base</t>
  </si>
  <si>
    <t>Nombre del Indicador</t>
  </si>
  <si>
    <t>DETALLE DE LA ACTIVIDAD</t>
  </si>
  <si>
    <t>DETALLE DE LA META</t>
  </si>
  <si>
    <t>DIFICULTADES Y SOLUCIONES</t>
  </si>
  <si>
    <t xml:space="preserve">No. </t>
  </si>
  <si>
    <t>Objetivo del Plan Territorial de Salud para Bogotá D.C. 2012-2016</t>
  </si>
  <si>
    <t>Proyecto de Inversión  del Plan de Desarrollo Bogotá Humana 2012-2016</t>
  </si>
  <si>
    <t>Código</t>
  </si>
  <si>
    <t>Descripción</t>
  </si>
  <si>
    <t xml:space="preserve">Código </t>
  </si>
  <si>
    <t>Nombre</t>
  </si>
  <si>
    <t>Programa del Plan de Desarrollo Bogotá Humana 2012-2016 [Acuerdo 489 de junio de 2012]</t>
  </si>
  <si>
    <t>Eje Programático del Plan Territorial de Salud Para Bogotá D.C. 2012-2016 [Decreto 3039 de 2007 y Resolución 425 de 2008]</t>
  </si>
  <si>
    <t>Eje Estratégico del Plan de Desarrollo  Bogotá Humana 2012-2016 [Acuerdo 489 de junio de 2012]</t>
  </si>
  <si>
    <t>Fecha de diligenciamiento:</t>
  </si>
  <si>
    <t>VALOR APROPIACION PRESUPUESTAL</t>
  </si>
  <si>
    <t>VALOR EJECUCIÓN PRESUPUESTAL</t>
  </si>
  <si>
    <t>CLASIFICACIÓN DE LA ACTIVIDAD</t>
  </si>
  <si>
    <t xml:space="preserve">Objetivo Plan Estrategico de la Entidad </t>
  </si>
  <si>
    <t>Un territorio que enfrenta el cambio climático y se ordena alrededor del agua</t>
  </si>
  <si>
    <t xml:space="preserve">Componente de Salud Pública </t>
  </si>
  <si>
    <t xml:space="preserve">Territorios  Saludables y Red de Salud para la Vida desde la Diversidad </t>
  </si>
  <si>
    <t>Bogotá Humana Ambientalmente Saludable</t>
  </si>
  <si>
    <t>Realizar la gestión para garantizar las acciones de Salud Ambiental previstas en la normas  vigentes en las 20 localidades del Distrito Capital</t>
  </si>
  <si>
    <t>x</t>
  </si>
  <si>
    <t>X</t>
  </si>
  <si>
    <t>Promover acciones que  transformen y afecten positivamente las condiciones sanitarias y socio-ambientales que hacen vulnerable al bio-sistemas en Bogota D.C.</t>
  </si>
  <si>
    <t>E2</t>
  </si>
  <si>
    <t>Salud Ambiental</t>
  </si>
  <si>
    <t>Diseño e implementación de un sistema de vigilancia en el Distrito Capital para la identificación del impacto en salud asociado a la exposición crónica a bajas dosis de mercurio y otros metales pesados presentes en el ambiente, a 2016</t>
  </si>
  <si>
    <t>Monitorear el cumplimiento de las condiciones sanitarias de 297.914 establecimientos comerciales, industriales e institucionales ubicados en el D.C a 2016, incluyendo comedores comunitarios, plazas de mercado, cárceles y salas de retenidos, hogares geriátricos, establecimientos educativos, jardines infantiles distritales y establecimientos públicos y privados que hagan uso de animales en cualquier actividad comercial.</t>
  </si>
  <si>
    <t>Implementar un sistema de vigilancia epidemiológico ambiental para monitorear los efectos en salud asociados a la calidad del aire en las localidades con énfasis en las asociadas a la operación del Sistema Integrado de transporte en el D.C a 2016.</t>
  </si>
  <si>
    <t>Diseño e implementación de un sistema de vigilancia para garantizar el monitoreo de los efectos en salud por ruido y radiación electromagnética con énfasis en población infantil a 2016.</t>
  </si>
  <si>
    <t>Diseño e implementación de un sistema de vigilancia para garantizar el monitoreo de los efectos en salud asociados a la variabilidad climática a 2016.</t>
  </si>
  <si>
    <t>Garantizar el funcionamiento de la red distrital de fármaco-vigilancia integrada por el 100% de prestadores de servicios de salud, establecimientos farmacéuticos y comunidad en general a 2016.</t>
  </si>
  <si>
    <t>Mantener la cobertura de la vigilancia de la calidad del agua en la red de acueducto y alcantarillado y el 100% de los acueductos identificados del D.C. a 2016.</t>
  </si>
  <si>
    <t>Evaluar los riesgos en salud asociados a la calidad del agua en los sistemas de abastecimiento del Distrito Capital en el territorio urbano y rural.</t>
  </si>
  <si>
    <t>Mantener cero casos de rabia humana autóctona a 2016.</t>
  </si>
  <si>
    <t>Incrementar en un 10% anual el número de hembras caninas y felinas esterilizadas en el Distrito Capital.</t>
  </si>
  <si>
    <t>Operar el Observatorio de Salud Ambiental en el Distrito Capital a través de la información generada por las líneas de la política de salud ambiental.</t>
  </si>
  <si>
    <t>Implementar ocho (8) planes de acción correspondiente a las líneas de la Política Distrital de Salud Ambiental.</t>
  </si>
  <si>
    <t xml:space="preserve">Porcentaje del diseño e implementación de un sistema de vigilancia para la identificación del impacto en salud asociado a la exposición crónica a bajas dosis de mercurio y otros metales pesados presentes en el ambiente
actividades ejecutadas para el diseño e implementación de un sistema de vigilancia para la identificación del impacto en salud asociado a la exposición crónica a bajas dosis de mercurio y otros metales pesados presentes en el ambiente/actividades programadas para el diseño e implementación de un sistema de vigilancia para la identificación del impacto en salud asociado a la exposición crónica a bajas dosis de mercurio y otros metales pesados presentes en el ambiente
</t>
  </si>
  <si>
    <t xml:space="preserve">66.418 establecimientos durante el año 2011
</t>
  </si>
  <si>
    <t>Número de establecimientos institucionales, comerciales e industriales intervenidos</t>
  </si>
  <si>
    <t>5% de avance de implementación  del sistema de monitoreo de eventos en salud asociados a la contaminación del aire en las localidades de Kennedy, Suba, Pte Aranda, Tunjuelito y Fontibón (año 2011)</t>
  </si>
  <si>
    <t xml:space="preserve">% de implementación del sistema de monitoreo de eventos en salud asociados a la contaminación del aire en las localidades asociadas a la operación del Sistema Integrado de transporte en el D.C : 
</t>
  </si>
  <si>
    <t>90% de avance del diseño y 0% de implementación del sistema de vigilancia de monitoreo de los efectos de ruido y campos electromagnéticos de la localidad de puente aranda y fontibón (año 2011)</t>
  </si>
  <si>
    <t xml:space="preserve">% del diseño e implementación de un sistema de vigilancia   de monitoreo de los efectos por ruido y Campos electromagnéticos-CEM con énfasis en la población infantil: 
</t>
  </si>
  <si>
    <t xml:space="preserve">porcentaje del diseño e implementación de un sistema de vigilancia para el monitoreo de los efectos en salud asociados a la variabilidad climática 
</t>
  </si>
  <si>
    <t>Red conformada con reportes del 2% de IPS y establecimientos sensibilizados año 2011, 0 reportes de comunidad general.</t>
  </si>
  <si>
    <t xml:space="preserve">
porcentaje de funcionamiento de la red distrital de fármaco-vigilancia  
</t>
  </si>
  <si>
    <t>100% año 2011</t>
  </si>
  <si>
    <t xml:space="preserve">Cobertura de acueductos vigilados de la red de acueducto y alcantarillado y de los acueductos identificados
</t>
  </si>
  <si>
    <t>13% año 2011</t>
  </si>
  <si>
    <t xml:space="preserve">Porcentaje (%) de sistemas de abastecimiento en los que se evaluaron riesgos en salud asociados a la calidad del agua. 
</t>
  </si>
  <si>
    <t>0 casos año 2011</t>
  </si>
  <si>
    <t>Número de casos de rabia humana autóctona en el Distrito Capital.</t>
  </si>
  <si>
    <t xml:space="preserve">10% (28730 animales esterilizados) año 2011 </t>
  </si>
  <si>
    <t xml:space="preserve">Porcentaje de esterilizaciones caninas y felinas realizadas en el D.C. anualmente. 
</t>
  </si>
  <si>
    <t>5% año 2011</t>
  </si>
  <si>
    <t xml:space="preserve">% de líneas de intervención de la política con información en el observatorio: 
</t>
  </si>
  <si>
    <t>Política de Salud Ambiental implementada con la formalización de las ocho líneas de intervención año 2011</t>
  </si>
  <si>
    <t xml:space="preserve">% de avance en la implementación de los ocho planes de accion: 
</t>
  </si>
  <si>
    <t xml:space="preserve">% de localidades del Distrito Capital donde se realiza la gestión para garantizar las acciones de salud ambiental: 
</t>
  </si>
  <si>
    <t>0 CASOS</t>
  </si>
  <si>
    <t>1.1</t>
  </si>
  <si>
    <t>1.2</t>
  </si>
  <si>
    <t>2.1</t>
  </si>
  <si>
    <t>3.1</t>
  </si>
  <si>
    <t>3.2</t>
  </si>
  <si>
    <t>4.1</t>
  </si>
  <si>
    <t>4.2</t>
  </si>
  <si>
    <t>5.1</t>
  </si>
  <si>
    <t>5.2</t>
  </si>
  <si>
    <t>6.1</t>
  </si>
  <si>
    <t>6.2</t>
  </si>
  <si>
    <t>6.3</t>
  </si>
  <si>
    <t>7.1</t>
  </si>
  <si>
    <t>8.1</t>
  </si>
  <si>
    <t>9.1</t>
  </si>
  <si>
    <t>9.2</t>
  </si>
  <si>
    <t>9.3</t>
  </si>
  <si>
    <t>9.4</t>
  </si>
  <si>
    <t>10.1</t>
  </si>
  <si>
    <t>10.2</t>
  </si>
  <si>
    <t>11.1</t>
  </si>
  <si>
    <t>11.2</t>
  </si>
  <si>
    <t>11.3</t>
  </si>
  <si>
    <t>12.1</t>
  </si>
  <si>
    <t>13.1</t>
  </si>
  <si>
    <t>13.2</t>
  </si>
  <si>
    <t>13.3</t>
  </si>
  <si>
    <t>13.4</t>
  </si>
  <si>
    <t xml:space="preserve">% Protocolos validados y zonas de riesgo seleccionadas: </t>
  </si>
  <si>
    <t>número de actividades ejecutadas para el funcionamiento de la red distrital de farmacovigilancia/número de actividades programadas para el funcionamiento de la red distrital de farmacovigilancia</t>
  </si>
  <si>
    <t>Número de sistemas de abastecimiento vigilados en el Distrito Capital</t>
  </si>
  <si>
    <t xml:space="preserve">Número de mapas tematicos elaborados </t>
  </si>
  <si>
    <t>No. De tratamientos adquiridos (dosis de vacuna y sueros antirrábicos)</t>
  </si>
  <si>
    <t>N° de animales vacunados</t>
  </si>
  <si>
    <t>No.de visitas realizadas</t>
  </si>
  <si>
    <t>No. de operativos realizados</t>
  </si>
  <si>
    <t>N° hembras caninas esterilizadas</t>
  </si>
  <si>
    <t>N° hembras felinas esterilizadas</t>
  </si>
  <si>
    <t xml:space="preserve">porcentaje de actividades para emitir fallo de procesos sancionatorios radicados
</t>
  </si>
  <si>
    <t>N° focos controlados</t>
  </si>
  <si>
    <t>Nombre de la Direción u Oficina:  Dirección Epidemiologica, Analisis y Gestión de Politicas de Salud Colectiva</t>
  </si>
  <si>
    <t>E1</t>
  </si>
  <si>
    <t>Una Ciudad que reduce la segregación y la discriminación: el ser humano en el centro de las preocupaciones del desarrollo</t>
  </si>
  <si>
    <t>Promover la afectación positiva de los determinantes sociales del proceso salud enfermedad, gestionando y articulando las acciones intersectoriales y transectoriales en el marco del modelo de atención integral en salud.</t>
  </si>
  <si>
    <t>Salud para el buen vivir</t>
  </si>
  <si>
    <t>Generar las condiciones necesarias para la garantía del derecho a la salud de toda la población de Bogotá, a través de la gobernanza y rectoría basada en las políticas publicas concertadas con los diferentes sectores y de la vigilancia y control efectivo del cumplimiento de las obligaciones de los diferentes actores del Sistema General de Seguridad Social en Salud.</t>
  </si>
  <si>
    <t>Ajustar, implementar y seguir el 100% de las políticas de salud pública, con enfoque poblacional, diferencial y de género,  desde la diversidad, mediante procesos participativos, al 2016.</t>
  </si>
  <si>
    <t>Garantizar la atención en salud y atención integral al 100% a personas en condición de discapacidad al 2016.</t>
  </si>
  <si>
    <t xml:space="preserve">Reducir a 3,3 por cada 100.000 habitantes la tasa de suicidio, en coordinación con otros sectores del gobierno distrital, al 2016. </t>
  </si>
  <si>
    <t>Garantizar la atención en salud al 100% de niñas, niños, adolescentes y mujeres víctimas del maltrato o violencia, notificadas al sector salud en coordinación con los demás sectores de la administración distrital, y de manera transversal la denuncia, garantía y restablecimiento de derechos, al 2016.</t>
  </si>
  <si>
    <t xml:space="preserve">Disminuir en 5%, las muertes evitables por condiciones crónicas en personas menores de setenta años, a 2016. </t>
  </si>
  <si>
    <t>Reducir a 1.5 por 100.000 la tasa de mortalidad por desnutrición en  menores de cinco años en coordinación y con el apoyo de los demás sectores de la administración distrital, a 2016.</t>
  </si>
  <si>
    <t>Reducir en un 4% la mortalidad por malformaciones congénitas, deformidades y anomalías cromosómicas, en menores de cinco años  en el Distrito Capital, a 2016.</t>
  </si>
  <si>
    <t>Desarrollar el sistema de vigilancia en salud pública poblacional, comunitaria y de la totalidad de los eventos, que de  respuesta oportuna y efectiva a las necesidades en salud pública del Distrito y los territorios, al 2016.</t>
  </si>
  <si>
    <t>Implementar el Sistema de Vigilancia en Salud Pública,  integrado al Reglamento Sanitario Internacional, en el sector y otros sectores, al 2016.</t>
  </si>
  <si>
    <t xml:space="preserve">Ejecutar el 100% de las acciones del Laboratorio de Salud Pública, como centro de referencia, en apoyo a la vigilancia en salud pública, vigilancia sanitaria, control de calidad y gestión del conocimiento, a 2016. </t>
  </si>
  <si>
    <t>Mantener en operación el sistema de registro de enfermedad profesional y accidentes de trabajo del sector informal, al 2016.</t>
  </si>
  <si>
    <t>Implementar la estrategia de entornos de trabajo saludables en 50.000 unidades de trabajo del sector informal de la economía, al 2016.</t>
  </si>
  <si>
    <t>2.000 Trabajadores y trabajadoras en la economía informal formados en salud y seguridad social</t>
  </si>
  <si>
    <t xml:space="preserve">Canalizar efectivamente a servicios sociales  y de salud el  100% de las mujeres que participan en las acciones colectivas,  al 2016.  
</t>
  </si>
  <si>
    <t xml:space="preserve">Canalizar efectivamente a servicios sociales  y de salud del  100% de las personas de 60 años y más que participan en las acciones colectivas,  al 2016.  </t>
  </si>
  <si>
    <t xml:space="preserve">Canalizar efectivamente a servicios sociales  y de salud del  100% de los jóvenes que participan en las  acciones colectivas, , al 2016.  </t>
  </si>
  <si>
    <t xml:space="preserve">Canalizar efectivamente a servicios sociales  y de salud el  100% de los habitantes de calle que participan en las  acciones colectivas,  al 2016.  </t>
  </si>
  <si>
    <t xml:space="preserve">Canalizar efectivamente a servicios sociales  y de salud del  al 100% de las personas en ejercicio de trabajo sexual, que participan en las  acciones colectivas, , al 2016.  </t>
  </si>
  <si>
    <t xml:space="preserve"> 16  Políticas de salud pública, con enfoque poblacional, diferencial y de género,  desde la diversidad actuales</t>
  </si>
  <si>
    <r>
      <t xml:space="preserve">53,042 personas en condición de discapacidad severa atendida gratuitamente  2010,
</t>
    </r>
    <r>
      <rPr>
        <sz val="11"/>
        <color indexed="50"/>
        <rFont val="Arial Narrow"/>
        <family val="2"/>
      </rPr>
      <t/>
    </r>
  </si>
  <si>
    <t>Porcentaje de atención integral en salud a personas en condición de discapacidad.</t>
  </si>
  <si>
    <t>3,6 por 100.000 habitantes 2011 preliminar</t>
  </si>
  <si>
    <t xml:space="preserve">1) 29.325 casos notificados. 
2) ND </t>
  </si>
  <si>
    <t xml:space="preserve">1) Cobertura de atención en niños, niñas y adolescentes víctimas de maltrato. 
Número de niños, niñas y adolescentes atendidos en salud víctimas de maltrato/Total de niños, niñas y adolescentes notificados
2) Cobertura de atención de las mujeres  victimas de violencias 
Número de mujeres atendidos en salud víctimas de maltrato/Total de mujeres notificados
</t>
  </si>
  <si>
    <t>60,44%
(16.311 muertes de personas con condiciones crónicas) 
2009</t>
  </si>
  <si>
    <t xml:space="preserve">Porcentaje de disminución de muertes evitables por condiciones crónicas en personas menores de 70 años 
</t>
  </si>
  <si>
    <t xml:space="preserve">3,0 por 100.000 menores de 5 años , año 2009 </t>
  </si>
  <si>
    <t>Tasa de mortalidad por desnutrición por 100.000   menores de cinco años</t>
  </si>
  <si>
    <t>Tasa de mortalidad por malformaciones congénitas, deformidades y anomalías cromosómicas en menores de 5 años 64,5 x 100.000 menores de 5 años DANE 2009</t>
  </si>
  <si>
    <t>Tasa de mortalidad por malformaciones congénitas, deformidades y anomalías cromosómicas en menores de 5 años</t>
  </si>
  <si>
    <t>Cero (0) debido a que es una propuesta nueva para el plan de desarrollo.</t>
  </si>
  <si>
    <t>Porcentaje de actividades desarrolladas para la operación del Sistema de Vigilancia en Salud publica poblacional y comunitaria.</t>
  </si>
  <si>
    <t>13 subsistemas de vigilancia en salud pública operando en el sector salud y 0 en reglamento sanitario internacional</t>
  </si>
  <si>
    <t xml:space="preserve">Porcentaje de sectores con implementación de reglamento sanitario internacional y sistemas de vigilancia en salud pública.
</t>
  </si>
  <si>
    <t>Acciones ejecutadas por el Laboratorio de Salud Pública acorde a la normatividad</t>
  </si>
  <si>
    <t>1 Sistema en operación en 4 ESES (1 por red)</t>
  </si>
  <si>
    <t>sistema de vigilancia de la salud de los trabajadores y el de información de los eventos en salud relacionados con el trabajo en la economía informal</t>
  </si>
  <si>
    <t xml:space="preserve">NNA 95%
Mujeres 92% </t>
  </si>
  <si>
    <t>57.6</t>
  </si>
  <si>
    <t>Salud Ambiental.</t>
  </si>
  <si>
    <t>3,3% 
equivale 13437 esterilizaciones</t>
  </si>
  <si>
    <t xml:space="preserve">Desarrollo de la metodología para el diseño de un sistema de vigilancia para la identificación del impacto en salud asociado a la exposición crónica a bajas dosis de mercurio y otros metales pesados 
</t>
  </si>
  <si>
    <t>Implementación y seguimiento del Sistema de Vigilancia en las 3 unidades centinelas definidas (exposición crónica a bajas dosis de mercurio y otros metales pesados)</t>
  </si>
  <si>
    <t>Planeación, ejecución y seguimiento de las acciones para la verificación de las condiciones higiénico sanitarias  de los establecimientos del D.C.acorde con la ley 9 de 1979 y sus Decretos reglamentarios</t>
  </si>
  <si>
    <t xml:space="preserve">Desarrollo de la metodología para el diseño de un sistema de vigilancia epidemiológico ambiental en las localidades asociadas a la operación del Sistema Integrado del Transpore Publico- SITP
</t>
  </si>
  <si>
    <t xml:space="preserve">Implementacion y seguimiento al  Sistema de Vigilancia epidemiologico ambiental para monitorear los efectos en salud asociados a la contaminacion del aire en los puntos criticos, relacionados con la operación del Sistema Integrado del Transpore Publico- SITP
</t>
  </si>
  <si>
    <t xml:space="preserve">DISEÑO y alistamiento de  protocolos de la vigilancia y selección de las zonas de riesgo a monitorear.                                </t>
  </si>
  <si>
    <t>IMPLEMENTACION: Aplicación de la vigilancia en las zonas de riesgo              seleccionadas.</t>
  </si>
  <si>
    <t>DISEÑO y alistamiento de  protocolo e indicadores de la vigilancia</t>
  </si>
  <si>
    <t>IMPLEMENTACION: Aplicación de la vigilancia en las zonas seleccionadas.</t>
  </si>
  <si>
    <t>Vinculación al Programa distrital de Farmacovigilancia a las IPS y distribuidores de productos farmaceuticos como reportantes activos de eventos adversos a medicamentos (alopaticos, homeopaticos, productos fitoterapeuticos y cosmeticos).</t>
  </si>
  <si>
    <t>Construcción e implementación de un sistema Distrital de informacion   para el analisis de causalidad y gravedad del 100% de  los reportes de reacciones adversas a medicamentos  recibidos.</t>
  </si>
  <si>
    <t>Integración de la Red Distrital de Farmacovigilancia  al  Programa Nacional a cargo del Invima.</t>
  </si>
  <si>
    <t xml:space="preserve">Vigilancia de la calidad del agua en los 75 sistemas de abastecimiento identificados en el Distrito Capital (toma de muestras de agua en los puntos concertados con los encargados de los sistemas de abastecimiento y aplicación de medidas sanitarias en caso de requerirse). </t>
  </si>
  <si>
    <t xml:space="preserve">Elaboracion de los mapas tematicos para identificar los riesgos que afecten la calidad del agua (visitas a fuentes de abastecimiento, recolección de información y análisis de laboratorio)
</t>
  </si>
  <si>
    <t>Adquisición y distribución de tratamiento antirrábico humano</t>
  </si>
  <si>
    <t>Vacunación antirrábica canina y felina (80%)</t>
  </si>
  <si>
    <t>Ejecución del Manejo integral del accidente por agresión animal (seguimiento al animal agresor)</t>
  </si>
  <si>
    <t>Realización de Operativos de recolección</t>
  </si>
  <si>
    <t>Realización de esterilización quirúrgica de hembras caninas como estrategia para control de la población canina en el Distrito Capital</t>
  </si>
  <si>
    <t>Realización de esterilización quirúrgica de hembras felinas como estrategia para control de la población felina en el Distrito Capital</t>
  </si>
  <si>
    <t>Construcción, analisis y  divulgacion de la informacion relacionada con las 8 líneas de salud ambiental a través de la plataforma del observatorio.</t>
  </si>
  <si>
    <t>Elaboración, publicación y socialización de la información generada de las líneas de la política de salud ambiental</t>
  </si>
  <si>
    <t xml:space="preserve">Desarrollo  de lineas de  investigacion sobre impacto en salud por factores sanitarios o ambientales según temas prioritarios de salud ambiental en la ciudad de Bogota.
</t>
  </si>
  <si>
    <t xml:space="preserve">Formulación del plan de acción por línea de intervención para cada año de manera intersectorial vinculando actores sociales. </t>
  </si>
  <si>
    <t>Elaboración, seguimiento y evaluacion de lineamientos para la ejecución de la salud ambiental en el D.C.</t>
  </si>
  <si>
    <t>Desarrollo de actividades para el fallo de los procesos sancionatorios radicados, resultantes de las acciones de inspección, vigilancia y control y aplicación de las medidas sanitarias</t>
  </si>
  <si>
    <t>Ejecución de control integral de vectores, (insectos y roedores) que se constituyen en riesgo en salud pública</t>
  </si>
  <si>
    <t xml:space="preserve">Ejecución de acciones para el funcionamiento del centro de zoonosis a través de los siguientes ejes: talento humano, dotación e insumos </t>
  </si>
  <si>
    <t>Actividades ejecutadas para la Elaboración, seguimiento y evaluacion  de los lineamientos de  salud ambiental en el D.C/Actividades programadas para la la Elaboración, seguimiento y evaluacion  de los lineamientos de  salud ambiental en el D.C</t>
  </si>
  <si>
    <t>Porcentaje de cumplimiento de Elaboración, seguimiento y evaluacion de lineamientos para la ejecución de la salud ambiental en el D.C.</t>
  </si>
  <si>
    <t>Metodologías para formulación,ajuste y seguimiento a la implementación de los planes, programas y proyectos.</t>
  </si>
  <si>
    <t>Realizar el análisis de la situación de salud en la ciudad y sus determinantes</t>
  </si>
  <si>
    <t xml:space="preserve"> Análisis  de situacion de salud  de la ciudad realizado</t>
  </si>
  <si>
    <t xml:space="preserve">Participar en la evaluación de las políticas de interés en salud pública con base en el seguimiento y el análisis de situación de salud. </t>
  </si>
  <si>
    <t xml:space="preserve">participación en el desarrollo de  la  evaluacion de las politicas 
</t>
  </si>
  <si>
    <t xml:space="preserve">Participar en el  desarrollo  del  proceso  de ciencia, tecnología  e  innovación, para  generar  conocimiento para la  Salud Pública en el marco del   plan de ciencia, tecnología  e  innovación del  distrito
</t>
  </si>
  <si>
    <t xml:space="preserve"> participación en el desarrollo del proceso de ciencia, tecnologia  e innovacion </t>
  </si>
  <si>
    <t xml:space="preserve">Registro de personas con discapacidad como puerta de entrada para la atención integral  de la población. D. C
</t>
  </si>
  <si>
    <t>Número de personas con discapacidad registradas</t>
  </si>
  <si>
    <t xml:space="preserve">Diseño, ajuste y monitoreo de un programa de prevención de la conducta suicida en el Distrito Capital. </t>
  </si>
  <si>
    <t>Programa de prevención de la conducta suicida diseñado, ajustado y monitoreado.</t>
  </si>
  <si>
    <t>Implementación de cuatros  estrategias en Salud Pública para la reducción del suicidio:  1.Sistema de vigilancia epidemiológica de la conducta suicida SISVECOS, 2. Intervención psicosocial en eventos de salud mental, 3. línea 106, 4. ciudad protectora.</t>
  </si>
  <si>
    <t>Porcentaje de implementación de  estrategias para la reducción del suicidio.</t>
  </si>
  <si>
    <t xml:space="preserve">Desarrollo del monitoreo periódico de los casos notificados al SIVIM, canalizados y con seguimiento para dar cuenta de la proporción  de la atención en salud de niños, niñas y adolescentes y mujeres víctimas de maltrato o violencia. </t>
  </si>
  <si>
    <t xml:space="preserve">Porcentaje de casos notificados al SIVIM con canalización y seguimiento
 </t>
  </si>
  <si>
    <t>Desarrollo e implementación de  un sistema de   vigilancia de la población afectada por condiciones crónicas D.C</t>
  </si>
  <si>
    <t>Sistema de vigilancia para condiciones crónicas en el D.C</t>
  </si>
  <si>
    <t xml:space="preserve">Implementación de la vigilancia epidemiológica de la mortalidad por y asociada a la desnutrición en menores de cinco años. </t>
  </si>
  <si>
    <t xml:space="preserve">Porcentaje de Implementación  del Sistema de Vigilancia Alimentaria  y Nutricional  del  evento de  mortalidad  por desnutrición en menores de  5 años.
</t>
  </si>
  <si>
    <t>Implementación de la vigilancia epidemiológica (identificación de casos, recolección de datos, análisis recomendaciones, acciones evaluación y mejoramiento) de anomalías y malformaciones congénitas, a través de una estrategia centinela de base hospitalaria en UPGD de Bogotá, en concurrencia con las Direcciones de Desarrollo de Servicios y Aseguramiento.</t>
  </si>
  <si>
    <t xml:space="preserve">Proporción de UPGD en las que se desarrolla la vigilancia centinela de anomalías y malformaciones congénitas 
</t>
  </si>
  <si>
    <t>Mantener, incrementar y desarrollar la red de vigilancia en salud pública ( 10 subsistemas)y monitoreo crítico-estratégico  con enfoque poblacional y comunitario en los territorios del Distrito Capital</t>
  </si>
  <si>
    <t xml:space="preserve">Porcentaje de eventos intervenidos por los subsistemas de Vigilancia en Salud Publica en los territorios
</t>
  </si>
  <si>
    <t xml:space="preserve">Desarrollar el Sistema de Información para el monitoreo crítico - estratégico en los territorios en el contexto del modelo de atención </t>
  </si>
  <si>
    <t xml:space="preserve">Porcentaje de implementación del sistema de información para el monitoreo critico en los territorios.
</t>
  </si>
  <si>
    <t xml:space="preserve">Contar con el análisis de situación de salud que oriente  las políticas, planes y programas en salud pública en los territorios </t>
  </si>
  <si>
    <t xml:space="preserve">Porcentaje de espacios y documentos de análisis de situación de salud elaborados por territorios y publicados en medios virtuales 
</t>
  </si>
  <si>
    <t xml:space="preserve">Monitorear, asistir y atender el 100% de las necesidades y eventos definidos y priorizados por el sistema de monitoreo poblacional y comunitario en los territorios. 
INTERVENCIONES( Investigaciones Epidemiológicas de Campo y análisis de caso de los territorios en los doce sistemas): 
</t>
  </si>
  <si>
    <t xml:space="preserve">Porcentaje de eventos intervenidos por los subsistemas de Vigilancia en Salud Publica en los territorios
</t>
  </si>
  <si>
    <t xml:space="preserve">Mantener e incrementar la red de vigilancia en salud pública, caracterizada, asesorada y operando información para la acción del Distrito Capital.
INTERVENCIONES( Investigaciones Epidemiológicas de Campo y análisis de caso en los trece sistemas): </t>
  </si>
  <si>
    <t>Contar con un Sistema de Información integrado de Vigilancia en Salud Pública.</t>
  </si>
  <si>
    <t>Mantener actualizado el análisis de situación de calidad de vida y salud de la población a nivel distrital y local como insumo para la planeación monitoreo y evaluación de planes, programas y proyectos.</t>
  </si>
  <si>
    <t xml:space="preserve">Atender el 100% de eventos de Salud Publica en el Distrito Capital.
INTERVENCIONES( Investigaciones Epidemiológicas de Campo y análisis de caso </t>
  </si>
  <si>
    <t>Realizar las actividades de Gestión de Desarrollo para la Vigilancia en Salud Publica de acuerdo la normatividad vigente y siguiendo el ciclo PHVA.</t>
  </si>
  <si>
    <t>Realizar las acciones necesarias para la atención de las Urgencias y Emergencias en Salud Publica incluido brotes y RSI - Reglamento Sanitario Internacional a través de las unidades comando en Salud Pública - UCSP</t>
  </si>
  <si>
    <t xml:space="preserve"> Fortalecimiento de la red  de Laboratorios del Distrito Capital.</t>
  </si>
  <si>
    <t>Porcentaje de las redes de laboratorios que participan en las actividades programadas por el Laboratorio de Salud Pública</t>
  </si>
  <si>
    <t xml:space="preserve">Desarrollo de análisis de muestras en apoyo a la vigilancia en salud publica y a la vigilancia sanitaria </t>
  </si>
  <si>
    <t>Proyección de la gestión de conocimiento en el laboratorio de Salud pública</t>
  </si>
  <si>
    <t xml:space="preserve">Actividades realizadas para la proyección de la gestión del conocimiento en el LSP
</t>
  </si>
  <si>
    <t xml:space="preserve"> Ampliar la acreditación de la metodología del Laboratorio de Salud pública </t>
  </si>
  <si>
    <t xml:space="preserve"> Número de metodologías que cumplen los requisitos de la norma  para ser acreditados
</t>
  </si>
  <si>
    <t xml:space="preserve">Conformación e implementación del comité técnico distrital de la Red Nacional de Laboratorios </t>
  </si>
  <si>
    <t>Mantener el Sistema de información confiable y oportuno del Laboratorio del Salud Pública</t>
  </si>
  <si>
    <t xml:space="preserve">Realizar el análisis de las muestras en el LSP que ingresaron para la vigilancia Sanitaria y en Salud Pública </t>
  </si>
  <si>
    <t xml:space="preserve">Porcentaje de  oportunidad en el analisis de las muestras que ingresan al  laboratorio de Salud pública para la vigilancia sanitaria y Salud Publica. </t>
  </si>
  <si>
    <t>Implementar las 3 rutas de notificación de eventos  de vigilancia de la salud de los trabajadores de la economía informal y fomentar la notificación de eventos ATEP.</t>
  </si>
  <si>
    <t xml:space="preserve">Realizar el análisis de situación de salud, incluyendo las condiciones de vida y de trabajo, enfermedad profesional y accidentes laborales, de los trabajadores y trabajadoras del sector formal e informal </t>
  </si>
  <si>
    <t>Análisis anual de situación de salud - ASIS de la población trabajadora formal e  informal  de acuerdo a los determinantes de la salud</t>
  </si>
  <si>
    <t>Unidades de trabajo informal con proceso de  asistencia para el mejoramiento de las condiciones de salud, trabajo y calidad de vida de trabajadores y trabajadoras en unidades de trabajo vinculadas a la economía informal.</t>
  </si>
  <si>
    <t>Desarrollo de una estrategia informativa a Trabajadores y trabajadoras vinculados a la economía informal en salud y seguridad social</t>
  </si>
  <si>
    <t xml:space="preserve">Porcentaje de  Implementación de la estrategia informativa a trabajadores informales.
</t>
  </si>
  <si>
    <t>Canalización a servicios de salud y seguimiento de las mujeres identificadas en los territorios</t>
  </si>
  <si>
    <t>Porcentaje de mujeres con necesidades en salud canalizados a servicios y con seguimiento.  
Número de mujeres canalizadas  efectivamente a los servicios  de salud /Total de mujeres identificadas en los territorios</t>
  </si>
  <si>
    <t>Canalización a servicios de salud y seguimiento de las personas de 60 años y más identificadas en los territorios</t>
  </si>
  <si>
    <t>Canalización a servicios de salud y seguimiento de los jóvenes identificados en los territorios</t>
  </si>
  <si>
    <t>Porcentaje de jóvenes con necesidades en salud canalizadas a servicios y con seguimiento
Número de jóvenes canalizadas  efectivamente a los servicios salud/Total jóvenes  identificados en los territorios</t>
  </si>
  <si>
    <t>Canalización a servicios de salud y  seguimiento de los habitantes de calle identificados en los territorios</t>
  </si>
  <si>
    <t>Canalización a servicios de salud y seguimiento de las personas en ejercicio de trabajo sexual identificadas en los territorios</t>
  </si>
  <si>
    <t>Programado 2015</t>
  </si>
  <si>
    <t>Ejecutado
2015</t>
  </si>
  <si>
    <t>7600 vacunas y 750 frascos de suero</t>
  </si>
  <si>
    <t>En los meses de Enero y Febrero se realizó el procesamiento de 1164 muestras para análisis fisicoquímicos, microbiológicos y toxicológicos a alimentos, aguas, bebidas alcohólicas y 6385 muestras para análisis de eventos en erradicación, eliminación, control,  por complementariedad y de vigilancia de Infección respiratoria, investigacion  y redes de laboratorio.  La oportunidad general en los dos meses fue del 90,47</t>
  </si>
  <si>
    <t>Se trabajó en la propuesta del Centro de Innovación para su funcionamiento en el San Juan de Dios  donde el LSP desarrollará con mayor enfasis el proeso de investigación, para esta propuesta se revisó el tema de bioseguirdad, riesgos para el trabajdor, ruta sanitaria y el tema de gestion caldiad segun la 17025. Se le entregó a la dirección de epidemiología, subdireción de vigilancia al subsecretaria de salud pública</t>
  </si>
  <si>
    <t xml:space="preserve">El Laboratorio de Salud Pública durante los meses de Enero y Febrero lleva una ejecucion del 16% con  el  analisis de 7549 muestras  en apoyo a a vigilancia en salud publica, la vigilancia sanitaria y el control de calidad a la red de laboratorios. </t>
  </si>
  <si>
    <t>La oportunidad de analisis en los meses de Enero y Febrero fue de 90,47 de las muestras recibidas en apoyo a la vigilancia en salud pública y para la vigilancia sanitaria.
En el área de vig de enfermedades se recibieron 2802 muestras distribuidas en: 2243 para eventos de erradicación, eliminación y control, 244  en la vigilancia de infeccion respiratoria, 248 para tosferina y 67 para investigación .  En el área de VAC  se recibieron 1164 muestras , las cuales se distribuyeron en agua 515, bebidas alcohólicas 242, control especial 58, formas farmaceuticas 25,  mayor riesgo 227, menor riesgo 4 , toxicología ambiental 25 y toxicología clínica 27</t>
  </si>
  <si>
    <t>Para el periodo enero - febrero de 2015,  se intervinieron 1.038.960 metros cuadrados de los cuales: 454,656 metros cuadrados (454,7 focos) corresponden a desinsectación  y 584,304 metros cuadrados (584,3 focos) corresponden a desratización. . 
Para el mes de febrero de 2015 el Hospital Pablo VI Bosa cumplio con los requerimento de talento humano, transporte e insumos de acuerdo al lineamiento planteado. se ajustó la versión oficial del proyecto 885 para el año 2015; se llevó a cabo la concertación de metas para la vigencia febrero- marzo; se elaboraron los siguientes informes del proyecto: balance de resultados; balance social; supersalud año 2014 y cuarto trimestre 2014</t>
  </si>
  <si>
    <t xml:space="preserve">
Entre enero y febrero de 2015,  se intervinieron 1.038.960 metros cuadrados de los cuales: 454,656 metros cuadrados (454,7 focos) corresponden a desinsectación  y 584,304 metros cuadrados (584,3 focos) corresponden a desratización., de acuerdo a las solicitudes de la comunidad.  Para febrero de 2015, el Centro de Zoonosis adopto un plan de contingencia que le permitio atender las necesidades urgentes de recolección de caninos en 10 localidades y 2 humedales. Operación de las acciones de salud ambiental en las 20 localidades</t>
  </si>
  <si>
    <t xml:space="preserve">Participar  en el  proceso de  de capacitación en metodologías de análisis de la política pública en el nivel local. 
Participar en la reunión sobre el plan de mejoramiento de las políticas públicas en salud.
Participar en  la reunión de revisión de la ficha metodológica del subproceso de Gestión de Políticas y Programas en Salud Pública e Intersectorialidad.
 Actualizar el Informe Acta de Gestión del Director de Salud Pública con la información de costos de operación del programa Territorios Saludables – PIC, en las ESE. 
Realizar conjunto con Planeación de   la Propuesta de Formulación del Plan Territorial de Salud 2016-2020, de acuerdo a la  metodología PASE A LA EQUIDAD EN SALUD.
Socializar  la propuesta al grupo directivo. 
Realizar las  obeservaciones a la propuesta de Resolución del Ministerio denominada PLANEACIÓN INTEGRAL EN SALUD (Versión 2 de enero 2015),
Formular conjuntamente  las observaciones al Proyecto de Resolución del Ministerio de Salud y Protección Social, denominada: PLANEACIÓN INTEGRAL EN SALUD (Versión 2 de enero 2015). 
Definir  y socializar  conjuntamente  con el equipo interdirecciones para el Plan Decenal, del Plan de Trabajo para el 2015. 
Participar en la reunión con representantes de la Sría de Hacienda y Secretaría de Planeación Distrital. 
</t>
  </si>
  <si>
    <t xml:space="preserve">Realizar el  análisis integrado de las condiciones de vida y salud de la población de Bogotá (Etapa de ciclo vital primera infancia)
Realizar el análisis de la información para  la construcción del documento de diagnóstico integrado de las condiciones de vida y salud de la población de Bogotá D.C. por etapa de ciclo vital(Primera infancia, infancia, adultez y vejez)
-Realizar el  análisis de la información y selección de aportes al análisis de la información para  la construcción del documento de diagnóstico integrado de las condiciones de vida y salud de la población de Bogotá D.C. por etapa de ciclo vital(Primera infancia, infancia, adultez y vejez)
-Realizar el análisis de la información y selección de tablas y gráficas, para  la construcción del documento de diagnóstico integrado de las condiciones de vida y salud de la población de Bogotá D.C. por etapa de ciclo vital infancia.
 Identificar y realizar Insumos  para la página Web   de la primera infancia de Bogotá.
Identificar y articular Espacios sectoriales e intersectoriales  para el diagnóstico integrado de las condiciones de vida y salud  de la población de Bogota D.C. 
Realizar aportes a la estructura y contenido del marco conceptual y de todos los capítulos del documento de análisis integrado de las condiciones de vida y salud de la primera infancia de Bogotá.
Participar en el avance  de la inclusión de fotos para el capítulo de Respuestas del Diagnóstico Integrado de condiciones de vida y salud de la Primera Infancia, en Bogotá a 2103. 
Participar en la reunión sobre la reingeniería de la página Web de la SDS que debe ser orientada hacia el servicio al ciudadano
 Actualizar  la sistematización del proceso de articulación de las acciones institucionales, sectoriales, e intersectoriales relacionadas con el análisis de las condiciones de vida y salud, mediante la incorporación de la información que aportan al Diagnóstico Integrado de las condiciones de vida y salud de la primera infancia en Bogotá.
Construcción documento “Proceso transformación de las sociedades a través del tiempo en la ciudad: mortalidad en Jóvenes.
Construir el  documento “Indicadores sociales y de salud de población jóvenes”.
Construir el documento “ciudadanías contemporáneas de jóvenes”.
Construir el Documento aproximación a la sociología del trabajo, educación en jóvenes”.
Construir el documento “las y los jóvenes en la política”.
Construir el  documento “jóvenes en el enfoque diferencial y diverso”.
Construir el documento “las y los jóvenes en el ámbito social, económico, cultural y ambiental”.
Actualización documental de la página web de Primera Infancia.
</t>
  </si>
  <si>
    <t>Participar en la reunión sobre la metodología de evaluación de las políticas públicas en salud.
Elaborar carpeta con el consolidado de los resultados de las reuniones para el Balance Social de 2014, con los equipos técnicos por etapa de ciclo vital y poblaciones diferenciales de la Subsecretaría de Salud Pública.
Asistir  al evento de balance y evaluación de resultados del Programa Territorios Saludables – PIC, al 2014, en el G12.</t>
  </si>
  <si>
    <t xml:space="preserve">Reuniones con los integrantes del grupo de inveestigaciones de la SDS para acordar cronograma de trabajo y acciones a adelantar.
Revisión del inventario de los proyectos de investigación de la SDS </t>
  </si>
  <si>
    <t>Porcentaje de las personas en ejercicio de trabajo sexual con necesidades en salud canalizadas a servicios y con seguimiento</t>
  </si>
  <si>
    <t>Porcentaje de los habitantes de calle con necesidades en salud canalizadas a servicios y con seguimiento</t>
  </si>
  <si>
    <t>Porcentaje de personas de 60 años  y más con necesidades en salud canalizadas a servicios y con seguimiento</t>
  </si>
  <si>
    <t xml:space="preserve">Realización de los análisis de laboratorios a las muestras radicadas en apoyo a la vigilancia </t>
  </si>
  <si>
    <t xml:space="preserve">Porcentaje de atención y seguimiento de las urgencias y emergencias de Salud Pública  </t>
  </si>
  <si>
    <t>Porcentaje de cumplimiento del plan de acción de la Vigilancia en Salud Pública.</t>
  </si>
  <si>
    <t>Porcentaje de UPGDs y Empresas Administradoras de Planes de Beneficios – EAPBs - con red de IPS o Unidad Primaria Generadora de Datos con criterios para la notificación obligatoria en la red de Vigilancia en Salud Pública de acuerdo con la caracterización en el D.C.</t>
  </si>
  <si>
    <t>Porcentaje de implementación del sistema de información para el monitoreo critico en el D.C.</t>
  </si>
  <si>
    <t xml:space="preserve">Porcentaje de espacios y documentos de análisis de situación de salud elaborados en el D.C. y publicados en medios virtuales </t>
  </si>
  <si>
    <t>Porcentaje de eventos intervenidos por los subsistemas de Vigilancia en Salud Publica en  el D.C.</t>
  </si>
  <si>
    <t>% de actividades de elaboracion, seguimiento y evaluacion de lineamientos para la ejecución de la salud ambiental en el D.C.</t>
  </si>
  <si>
    <t>% de avance en la formulación de los ocho planes de accion:</t>
  </si>
  <si>
    <t>porcentaje de avance en el desarrollo de líneas de investigación de salud ambiental en la ciudad de Bogotá</t>
  </si>
  <si>
    <t>Número de publicaciones elaboradas y socializadas de las líneas de política ambiental</t>
  </si>
  <si>
    <t xml:space="preserve">% de avance en la construcción, análisis y divulgación de las 8 líneas de intervención con indicadores publicados en el observatorio: 
</t>
  </si>
  <si>
    <t xml:space="preserve">Porcentaje de actividades ejecutadas para la vinculación al Programa distrital de Farmacovigilancia de las IPS y distribuidores de productos farmaceuticos
</t>
  </si>
  <si>
    <t xml:space="preserve">% de  zonas seleccionadas con sistema de vigilancia: </t>
  </si>
  <si>
    <t xml:space="preserve">porcentaje del diseño e implementación de un sistema de vigilancia para el monitoreo de los efectos en salud asociados a la variabilidad climática </t>
  </si>
  <si>
    <t>%  zonas de riesgo seleccionadas con sistema de vigilancia:</t>
  </si>
  <si>
    <t>% de desarrollo de la metodología para el diseño un sistema de vigilancia epidemiológico ambiental en las localidades asociadas a la operación del Sistema Integrado del Transpore Publico- SITP</t>
  </si>
  <si>
    <t xml:space="preserve">Porcentaje de planeación ejecución y seguimiento de las acciones para la verificación de las condiciones higiénico sanitarias de los establecimientos del D.C. acorde con la ley 9 de 1979 y sus Decretos reglamentarios </t>
  </si>
  <si>
    <t xml:space="preserve">%  desarrollo de la metodología para el diseño un sistema de vigilancia para la identificación del impacto en salud asociado a la exposición crónica a bajas dosis de mercurio y otros metales pesados </t>
  </si>
  <si>
    <t>% de implementación y seguimiento del sistema de vigilancia en las 3 unidades centinelas  (exposición crónica a bajas dosis de mercurio y otros metales pesados)</t>
  </si>
  <si>
    <t>% de implementación y seguimiento del sistema de vigilancia epidemiologico ambiental para monitorear los efectos en salud asociados a la contaminacion del aire en los puntos criticos,  relacionados con la operación del Sistema Integrado del Transpore Publico- SITP</t>
  </si>
  <si>
    <t xml:space="preserve">Diseñar y/o implementar metodologías para la formulación o ajustes de planes, programas y proyectos en Salud Pública y coordinar el  seguimiento a la implementacion.  </t>
  </si>
  <si>
    <t>Actividades realizadas para el funcionamiento del comité técnico distrital de la red nacional de laboratorios</t>
  </si>
  <si>
    <t>Número de procesos en producción/Total de procesos a colocar en el SILASP</t>
  </si>
  <si>
    <t>Número de rutas implementadas para la notificación de eventos de vigilancia de la salud de los trabajadores de la economía informal.</t>
  </si>
  <si>
    <t xml:space="preserve">Número de UTI identificadas con proceso de asesoría para el mejoramiento de condiciones de salud y trabajo </t>
  </si>
  <si>
    <t>% de acciones de funcionamiento del centro de zoonosis;</t>
  </si>
  <si>
    <t>Número de políticas de salud pública , con enfoque poblacional, diferencial y de género,  desde la diversidad, ajustadas, implementadas y con seguimiento</t>
  </si>
  <si>
    <t>Tasa de suicidio por 100.000 habitantes</t>
  </si>
  <si>
    <t xml:space="preserve">informes de balance social, balance de resultados; SUPERSALUD  aprobados;  metas concertadas vigencia febrero - marzo 2015. Se ha dado tramite a los requerimientos de la comunidad, para atender los focos de vectores en la ciudad,  como resultado  de la intervención entre los meses de enero - febrero de 2015,  se intervinieron 1.038.960 metros cuadrados de los cuales: 454,656 metros cuadrados (454,7 focos) corresponden a desinsectación  y 584,304 metros cuadrados (584,3 focos) corresponden a desratización.   Se destaca que una vez el Hospital Pablo VI  toma el proyecto Centro de Zoonosis, logramos mejorar el bienestar de los contratistas ya que cuentan con pagos oportunos, el transporte se presta de manera regular sin inconvenientes y los insmunos requeridos llegan en los timpos solicitados. </t>
  </si>
  <si>
    <t xml:space="preserve">elaboración de balance social, balance de resultados e informe SUPERSALUD año 2014; concertación de metas vigencia febrero - marzo 2015
En el mes de enero de 2015 se ejecutarón 1038 actuaciones de fondo con sus respectivos oficios y avisos  y 199 autos de archivo y el mes de febrero e ejecutaron 851 actuaciones de fondo con sus respectivos oficios y avisos  y 158 autos de archivo, para un total de 1889 actuaciones de fondo y 357 autos de archivo en el primer bimetre del año.
Durante los meses de enero y febrero de 2015,  se intervinieron 1.038.960 metros cuadrados de los cuales: 454,656 metros cuadrados (454,7 focos) corresponden a desinsectación  y 584,304 metros cuadrados (584,3 focos) corresponden a desratización. La meta ha sido superada debido a las solicitudes de la comunidad
Para el mes de Febrero 2015  el Hospital Pablo VI , ha cumplido con la disponibilidad de Talento Humano y Transporte, la entrega de  insumos estan sujetos al lineamiento. </t>
  </si>
  <si>
    <t>POLITICA DE LOS TRABAJADORES:
Para el mes de Febrero de 2015, las acciones desarrolladas desde la Política para la Salud y Calidad de Vida de las y los Trabajadores, en las localidades, se orientaron a generar articulación con los equipos poblacionales, referente de gestión de la salud ambiental y la referente de servicios de salud colectiva, con el fin de acordar acciones concretas con la población de inclusión por ocupación recicladora y planear la ejecución de los servicios de salud colectiva o estrategias locales para su atención.
Con relación a los espacios locales, entre ellos las Mesas Locales de Trabajo Infantil, no se han reactivado en varias las localidades, por falta de contratación de la secretaria técnica.  Sin embargo en las localidades como Kennedy, Engativá y Tunjuelito, las mesas de PETI, han contado con la participación del SDIS, Hospital, Centro Amar, Alcaldía Local,  Club Amigó,  Pro Niño- Fundación Telefónica,  Ahora por mí, es mi decisión,  Red Unidos, donde se han abordado los siguientes temas: evaluación de compromisos por entidades asistente; Fortalecer el tema de Trabajo Protegido, Realizar actividades de fortalecimiento institucional a los equipos de profesionales que participan en las mesas ; proponer actividades para el trabajo con las familias de niños, niñas y adolescentes trabajadores;  fortalecimiento de la  ruta de atención para la población  infantil trabajadora. 
Otro de los espacios de participación, obedece a las Mesas de Basura Cero donde se concretaron planes de acción 2015 y desarrollo de compromisos de acuerdo a los sectores participes del espacio. En las localidades como Bosa  Ciudad Bolívar, Tunjuelito, Santa Fe, Mártires, Candelaria, San Cristóbal,  Kennedy, y Puente Aranda no se ha reactivado este espacio. 
En gestión con le Secretaria distrital de Desarrollo Económico, se desarrollan acciones para el mes relacionadas con la socialización de proyectos de fortalecimiento de las iniciativas de emprendimiento con la localidad de Santa Fé, donde se concretan acciones de articulación para canalizar grupos de trabajadores que compartan actividades económicas fortaleciendo la estrategia de Entornos de trabajo saludable. Desde el nivel distrital, se realiza contacto con el profesional a cargo del Documento base de la política de trabajo decente con el fin de concretar actividades, se concreta revisar el documento luego de radicarlo en la SDS. 
Desde el nivel distrital, se participa en la Mesa Regional Capital Salud y Trabajo, en la Gobernación de Cundinamarca, donde se socializa la política para la calidad de vida y salud de las y los trabajadores de Bogotá y las acciones que se realizan desde el programa territorios saludables como respuesta las tres líneas de la política, allí de definen acciones concretas como nuevos espacios de articulación para el tema de trabajo infantil en municipios aledaños al distrito, y población recicladora. 
Con relación a los espacios institucionales los referentes locales continúan el proceso de posicionamiento, como resultado la referente de política de salud de los trabadores  de la ESE Usaquén en reunión de comité de seguimiento a gerencia de las acciones desarrolladas desde la política de salud y trabajo armonizada con el ámbito laboral presenta proyecto especial para esta población desde un abordaje integral de la salud, por tanto desde el nivel central se espera propuesta para definir el desarrollo del mismo como acción de énfasis. 
Se da continuidad a las actividades de direccionamiento estratégico tanto a nivel local como distrital, para este último se definen acciones puntuales para el manejo y aplicación de la Resolución 3597 de 2013, acuerdo que se llevó a cabo a través de asistencia técnica con representante del equipo de expertos de la Academia quien elabora los documentos relacionados con el trabajo infantil en Colombia. 
POLITICA DE VICTIMAS: 
En asesoría y acompañamiento técnico se desarrollo  jornada de seguimiento con equipos territoriales que operan el proceso de atención psicosocial a la pobación víctima del conflicto armado a través de la acción de enfasis distrital "tejiendo esperanzas". 
En seguimiento a la ejecución de la Politica de Victimas se realizó: 
* Presentación del Plan de Acción Distrital de la política pública de Víctimas desde el sector salud a la Mesa Distrital de Víctimas. 
*  Ajuste, revisión y publicación de los lineamientos de la Política Pública de Víctimas del Conflicto Armado vigencia Febrero 2015 - Enero 2016
*  Ajuste, revisión y publicación de los lineamientos de los proyectos de énfasis distrital dirigidos a beneficiar a la población víctima del conflicto armado, en 4 centros dignificar: Bosa, Chapinero, Suba y Rafael Uribe Uribe. (Vigencia febrero - marzo).
* Realización del informe del balance Social de la política pública de Víctimas de Conflicto Armado. 2014
* Articulación con la referente de víctimas para la realización del informe narrativo anual, con el fin de presentar el seguimiento a las acciones establecidas en el Plan de Acción distrital de la política pública dirigida a beneficiar a la población víctima del conflicto armado interno en Bogotá desde el sector salud.
POLITICA DE DISCAPACIDAD: 
Durante los meses de enero y febrero de 2015 se llevan a cabo las actividades dispuestas por el sistema distrital de discapacidad en cumplimiento a lo establecido con el Acuerdo 505 de 2012. Dentro de estas, a nivel distrital se participa en las sesiones ordinarias y extraordinarias del comité técnico para elaborar el plan operativo anual (POA) 2015, con las acciones correspondientes a las tres líneas estratégicas  a saber; L1:Seguimiento y evaluación de la política Publica, L2: Fortalecimiento y articulación de las instancias el Sistema Distrital de Discapacidad; L 3: Reconocimiento, visibilización y movilización por los derechos de la población con discapacidad. De estas acciones en la línea 1 para revisar los avances en materia de construcción del observatorio distrital, dejando la propuesta preliminar por parte del convenio suscrito entre la Secretaria distrital de Planeación  y la Fundación CEDAVIDA. Adicionalmente,  se hace revisión del documento final de evaluación ejecutiva de la Política realizada durante el año 2014. Desde la línea 2 se lleva a cabo la organización y ejecución del curso de herramientas participativas para la incidencia política, con 40 actores de los consejos locales de discapacidad y representantes de organizaciones sociales. Además el encuentro con 135 actores sociales de política publica para fijar iniciativas de incidencia y posicionamiento de la política pública para el próximo plan de Gobierno de la Ciudad. Estas dos actividades se desarrollan en el marco de la alianza con Ministerio de Salud y Protección Social como Secretaría Técnica del Sistema Nacional por resolución 2699 . De otra parte, se hace entrega del material de trabajo para la construcción de planes locales de discapacidad y planes de mejora en el funcionamiento de esta instancia del sistema, conjuntamente con la asesoría a secretarias técnicas orientada desde la secretaria técnica distrital. 
Desde el Consejo distrital de discapacidad se desarrolla la primera sesión ordinaria del año abordando los temas de Directiva para la empleabilidad de personas con discapacidad en el sector publico, el punto de atención  desde la secretaria de Desarrollo económico, la modificación del acuerdo 429 para la tarifa diferencial en el transporte publico y las iniciativas de conformación del ente rector de discapacidad para Bogotá.
Igualmente se avanza en la elaboración del informe anual 2014 al concejo e Bogotá a presentarse en el mes de marzo.
En el nivel local se da comienzo a la elaboración de planes operativos locales , armonizando las mismas líneas estratégicas según dinámica de cada territorio. A su vez, se desarrollan los diagnósticos rápidos para la planificación de acciones que responden a las metas de política publica, plan territorial de salud y plan de desarrollo. Así mismo, se hace actualización de lineamientos técnicos de operación territorial, con ajustes importantes en el  sub proceso de gestión de políticas y programas. Se mantiene la información de metas alcanzadas en el año 2014 con corte a noviembre.
Se realiza la revisión y retroalimentación de los documentos de informe de balance anual 2014, encontrando radicación del 100% de las localidades. De estos se evidencian contenidos descriptivos de acciones logradas y avances en el desarrollo de los compromisos de las ESE en los Consejo  Locales de discapacidad. Se remite matriz diseñada para tal fin a los equipo locales.
POLITICA DE ACTIVIDAD FISICA:
Durante el mes de Enero de 2015, el nivel distrital avanzó en la fase de planeación de la operación  vigencia 2015.  Desde el nivel local, las 14 ESE de la Red Pública, que operan el Programa "Territorio Saluables", avanzaron en diagnóstico rápido en el cual se identificaron el nuevo equipo de IDRD y el gestor de cultura, ya que estos actores son aliados estratégicos para el posicionamiento de la política publica de Deporte Recreación y Actividad Física; de igual manera se identificaron las organizaciones comunitarias que se reúnen alrededor de la práctica de actividad física.
POLITICA DE SALUD ORAL:
Desde el nivel central se formularon los referentes conceptuales y metodológicos para la operación de la gestión de la política y el Programa de Salud oral en los territorios del Distrito  Capital para el 2015 y el documento del PDA de Salud Oral acorde con las diferentes orientaciones dadas desde la subsecretaría de Salud Pública. Se enviaron los documentos para ser publicados en wikipic 2015.    
Actualización del plan de acción de salud oral en la Subsecretaría de Salud Pública. 
Mesas de trabajo con el grupo funcional de salud oral para acordar puntos de articulación en la operación de la estrategia del Min Salud “Soy una Generación + Sonriente”.
Se desarrolla asistencia técnica con los profesionales locales de la política de salud oral y se da respuesta a las diferentes inquietudes en la operación. Se socializan las estrategias definidas desde el nivel central para la continuidad de la operación de las acciones de salud oral en los territorios, el taller desarrollado en la asistencia técnica de la SDS se debe ser multiplicado al interior de la ESE
Desde el nivel local para los meses de enero y febrero se da continuidad al desarrollo de las reuniones de PDA al interior de la ESE. 
POLÍTICA PÚBLICA DE MUJERES Y EQUIDAD DE GÉNERO:
Se participó en este mes en espacios de paticipación política  COLMYG ___1__ Nombre el tema priorizado __Evaluacion de las acciones de 25 de noviembre y balance de implmentacion de Plan de Accion.  y las acciones de articulación que se concertaron__En el Comite de Seguimento a Victimas para referencia y seguimiento a casos reportados con la Sec de la Mujer y la ESE.                                                                                                                    Se desarrollaron análisis de situación de salud, sobre _la ULG de Territorio Diferencial con problematicas generales asociadas a violencias al interiro de las familias.__ Se participa en el espacio CIMI donde se evidencia alto indice de embarazo en adolescentes en espeical en los territorios  1 y  3. 
POLITICA DE ENVEJECIMIENTO Y VEJEZ:
Se plantea la necesidad de trabajar articuladamente todo el tema de ajustes al plan de acción dentro de los espacios de Cómites locales de Envejecimiento y Vejez, para posicionamiento de acciones en salud dentro de los mismos.
En articulación con la referente de la politica de condiciones cronicas, se define fecha definitiva para brindar asesoría técnica a los referentes locales de la Poli´tica de condiciones crónicas y la Politíca Pública Social para el Envejecimiento y la Vejez.
Se determina con la coordinadora de Gestión de Politicas una seria de ajustes al lineamiento, para obtención de mejores resultados de este componente, para el año 2015.De otra parte se plantea que el formato a utilizar para el análisis los informes de balance de política, podrá ser desarrollado por cada uno de los referentes distritales.
Se consolida que a partir del mes de Marzo se trabajara de manera articulada con la Secretaría de Integración Social , todo el tema de implementación de estándares de calidad, para las instituciones de protección integral para las personas mayores del Distrito.
POLITICA SALUD MENTAL:
Continuidad en la implementación del componente de gestión local de la política de salud mental, buscando la armonización de las estrategias del PDA de salud mental que se implementan en los territorios con el fin de brindar respuesta a las necesidades de salud mental de la población.  Alistamiento y presentación del proceso del PDA de salud mental con relación a la  "Auditoría al POA de Gestión de la Subsecretaría de Salud Pública 2014".
Revisión final del documento de la política de salud mental 2014 - 2020 a ser publicado. 
POLITICA PSICOACTIVOS:
A nivel local se adelantan acciones de prevención del consumo de sustancias psicoactivas en los territorios saludables en el marco de losprocesos de la política de prevención del consumo de SPA con los procesos adelantados desde el PDA de salud mental.
POLITICA DE LGBT:
Durante el mes de enero y febrero de 2015   desde la meta de implementación de la política pública LGBT armonizada con el plan de desarrollo distrital,  programa territorios saludables, proceso de  gestión de políticas y programas y  el subprograma de poblaciones diferenciales y de inclusión se avanzo:    
Posicionamiento del derecho a la salud plena de las personas LGBT en  el Nivel Distrital desde acciones de gestión de política publica  sectorial, intersectorial  y transectorial, coordinadas y operadas desde   Subsecretaria de Salud Publica, Dirección de Acciones Colectivas,  Subdirección de Afectación de Determinantes,   Equipo Técnico Poblacional, Grupo de Género _  Componente LGBT,   y  desde la gestión de la política publica LGBTI  desde 13 ESE Hospitales de primer y Segundo Nivel (1_Hospital del Sur, 2_Hospital Vista Hermosa, 3_Hospital Tunjuelito, 4_Hospital Rafael Uribe, 5_Hospital San Cristóbal, 6_Hospital Usme, 7_Hospital  Fontibon, 8_Hospital Centro Oriente,   9_ Hospital Pablo VI Bosa, 10_Hospital Suba, 11_Hospital Chapinero; 12_ Hospital Usaquen, 13_Hospital de Engativa), resaltándose las acciones y actividades:
1. Participación en la primera sesión de Mesa Intersectorial de Diversidad Sexual (MIDS),  donde se realizo un ejerció de  planificación 2015, se construyo el plan de  trabajo, se definió la estructura y cronograma de construcción del documento de  balance y perspectiva Política LGBT Bogota Humana y se establecieron compromisos intersectoriales de operación (Febrero 2015).
2. Participación en el Primer  Festival Nacional de Disidencias Sociales, Políticas y Sexuales (Febrero).
3. Participación  en espacios convocados por Subdirección de Gestión y Evaluación de Políticas y elaboración de Documento de Balance Social LGBTI(Enero)
4. Acompañamiento técnico y seguimiento al proyecto de énfasis distrital LGBTI  a través de reuniones técnicas y jornadas de trabajos realizadas en enero y febrero
5. Participación en espacio intersectorial distrital (SDS (Salud Publica)_SDP (Dirección Diversidad Sexual) de construcción de documentos de política publica de  sexualidades y de VIH/sida (enero y febrero)
6. Articulación Sectorial salud _ integración social frente Punto del Derecho a la Salud que opera en  Centro Atención Integral a la Diversidad Sexual y de Géneros Zona Centro Mártires (CAIDSG ZC), Enero.
7. Participación en Reunión con DNP frente a  Plan de  Desarrollo Nacional y Metas de Genero LGBT y Genero Mujer (enero)
8. Participación y Liderazgo  en Mesa Intersectorial frente a la Respuesta de VIH/sida en Mujeres Transgeneros (Febrero)
9. Articulación salud – Integración social frente a atención psicosocial en los Centros de Atención Integral a la Diversidad Sexual y de Géneros,  Zona Centro y de Teusaquillo, así como frente al desarrollo de Centros de Escuchas (Servicios de Salud Colectiva) (Febrero).
10. Participación en 19 espacios Locales intersectoriales de políticas publicas sociales,  posicionado desde la gestión de PPLGBT de las ESE Hospitales, el derecho a la salud plena de las personas  LGBTI.
11. Fortalecimiento de 10 organizaciones y redes sociales (Fénix Diverso, Red Comunitaria Trans, Madonna y sus Divas, Transgredir la Indiferencia; Usme Diversa, GAAT, Fundación Caminos de Renovación, Escuela de Lideres, Procrear y Fundación Radio Diversia),  desde el Proyecto de Énfasis Distrital LGBTI, en temáticas de participación en salud, movilización social, promoción y prevención, auto cuidado, incidencia política, salud transgenero.
12. Direccionamiento Estratégico de Política  Pública LGBT  en los Hospitales.
POLITICA DE ADULTEZ:
Se asiste a la reunión de Cómite Operativo Distrital de Adultez CODA cuya cordinación técnica esta con la Secretaría Distrital de Integración Social.En donde se socializa plan de acción y la importancia de contar con asociaciones de personas Adultas dentro del Cómite. 
aportes al documento solicitado por la instancia desde Determinantes en Salud de la Subsecretaria de Salud Pública..
POLITICA DE INFANCIA Y ADOLESCENCIA
ENERO - FEBRERO 2015. 
En este período se desarrollo 1 reunión de mesa intersectorial (en el mes de Febrero) que se centró en los atributos de los informes de rendición de cuentas, ejercicio en el que se deben  concentrar los sectores las siguientes dos semanas. 
Adicionalmente se decidió realizar el encuentro de referentes de infancia de los cuatro sectores de las localidades, el día 12 de Marzo de 2015 en Compensar de Cajicá, para lo cual se realizó una convocatoria desde la secretaría técnica de SDIS. 
Durante los dos primeros meses del año no se realizaron reuniones ordinarias mensuales de CODIA, sin embargo se realizaron aportes al documento solicitado por la instancia desde Determinantes en Salud de la Subsecretaria de Salud Pública.
Se llevó a cabo el Foro "En la Bogotá Humana Prevenir es Vivir, Foro Distrital para la prevención de Enfermedades Prevalentes de la Infancia" dirigido a 60 IPS privadas y 104 publicas del DC. Se ha fortalececido el programa de infancia a través del seguimiento periódico, dando cumplimiento al objetivo estipulado en la normatividad vigente, referente a enfermedades de interés en salud pública;  el monitoreo, seguimiento, evaluación y reporte que deben generar las EAPB a los entes territoriales.
Se realiza asistencia técnica a referentes locales de Infancia AIEPI en el mes de febrero de 2015, abordando los temas de: lineamientos técnicos, proyecciones 2015 y resolviendo dudas e inquietudes sobre productos de la vigencia.
POLITICAS PUBLICAS ETNICAS (INDIGENA, RAIZAL, GITANO) Y ACUERDO DE POLITICAS POBLACIÓN AFRODESCENDIENTE:
Durante este periodo se realizaron las siguientes acciones: Nivel Distrital:
1. En el marco de las cuatro politicas se logro en el mes Enero el desarrollo de una asistencia tecnica a los referentes de gestion de politicas,  programas e intersectorialidad de etnias de las ESE. En esta se socializo el linemiento tecnico a desarrollar para esta vigencia y de manera conjunta se elaboran los criterios para la consolidación del producto de instancias locales de articiación.
2. En el mes de Enero se  elaboró el informe de balance social 2014 el cual da cuenta de las acciones en salud desarrolladas con la población étnica, su impacto de cobertura en el marco del programa territorios saludables y los proyectos de énfasis con cada uno de los grupos
3. Informe de gestión de las politicas a traves del informe 869  correspondiente al mes de Enero y Febrero,  en el marco de la meta de politica publica para la población Etnica y acciones en salud.
4. Informe de gestión a las políticas en el marco del POA correspondiente a los meses de Enero y Febrero.
5. En el mes de Enero se participa en la reunión con la dirección de Asuntos Etnicos de la Secretaria de Gobierno con la finalidad de trasmitir a la directora la preocupación en torno a la construcción de los planes de acción de las políticas étnicas y el apoyo del sector en torno al desarrollo de los mismos de manera mancomunada e interistitucional el trabajo.
Nivel Local:
* Se tienen la continuidad de las acciones de posicionamiento de las politicas en las diferentes localidades de 13 E.S.E, identificación y movilizacion de población Etnica en las localidades participes de espacios autonomos y mesas locales Etnicas, por parte de los referentes de gestion de politicas y programas profesionales, tecnicos y gestores con pertenencia Etnica. 
* En el mes de Enero y Febrero se da continuidad al desarrollo de acciones en el marco de los proyectos de énfasis los cuales buscan avanzar en acciones diferenciales que permitan avanzar en el mejoramiento de condiciones de salud y acceso  para el grupo raizal, Gitano e Indigenas.
POLITICA PARA LA ATENCION DE LA POBLACION EXPUESTA Y/O AFECTADA POR CONDICIONES CRONICAS: 
Se realizo los terminos de referenci para el ajuste de la polticia publica para personas expuestas y/o afectadas por condiciones cronicas. Y se realiza asesoria y asistencia tecnica a los referente de condiciones cronicas para el levantamiento de la linea de base de la politica publica para personas expuestas y/o afectadas por condiciones cronicas, se realiza ajuste a los lineamientos de la politica publica para operar desde la gestion del programa.
POLITICA DE SEGURIDAD ALIMENTARIA Y NUTRICIONAL:
Para el desarrollo de la Política de Seguridad Alimentaria y Nutricional en los meses de enero y febrero a nivel Distrital se avanzó en las siguientes actividades:
* Se solicita a las diferentes instituciones la delegación de representante a la Unidad Técnica de Apoyo UTA-CISAN.  
* Se llevó a cabo reunión ordinaria de la Unidad Técnica de Apoyo a la Comisión Intersectorial de Seguridad Alimentaria y Nutricional el día 06 de febrero en el cual se proyecta Plan de Acción para el año 2015, se define la metodología para el diligenciamiento del Balance de la Política SAN 2014 y se proyecta la primera reunión de la CISAN 2015. 
En el mes de Febrero se realiza mesa de trabajo SDDE, SDP, SDIS y SDS con el fin de avanzar en el análisis interno de la Política de Seguridad Alimentaria y Nutricional 2'007-2015 con miras a su evaluación y reformulación.
Desde la Secretaría Distrital de Planeación se inicia la construcción de los términos de referencia para contratar la evaluación de la Política SAN.
A nivel territorial se cuenta con 14 y 15 referentes para los meses de enero y febrero respectivamente, contratados para la Gestión de la Política de Seguridad Alimentaria y Nutricional en las 20 localidades.
Se llevan a cabo reuniones de los Comités de Seguridad Alimentaria y Nutricional con el fin de elaborar Plan de Acción 2015.</t>
  </si>
  <si>
    <t>POLITICA DE LOS TRABAJADORES:
La participación en la Mesa Regional Capital Salud y Trabajo, en la Gobernación de Cundinamarca, donde se socializa la política para la calidad de vida y salud de las y los trabajadores de Bogotá y las acciones que se realizan desde el programa territorios saludables como respuesta las tres líneas de la política, permiten iniciar con la definición de acciones concretas para el abordaje de niños, niñas y adolescentes trabajadores, y población recicladora de municipios aledaños que laboran en el distrito. 
POLITICA DE VICTIMAS:
* Construcción del plan de acción para 2015 respecto a la politica de victimas desde el sector salud.
* Lineamientos de atención primaria en el marco de territorios saludables subprograma poblaciones diferenciales y de inclusión. 
POLITICA DE DISCAPACIDAD: 
Los logros acumulados entre los meses de enero a febrero de 2015 dan respuesta a los compromisos de las instancias del Sistema Distrital de Discapacidad en  lo concerniente al Acuerdo 505, enlas instancias locales y distritales del sistema.
Las actividades previstas al compromiso del sector y las relacionadas en el ejercicio de secretarias tecnicas logra su cumplimiento, con  la   sostenibilidad de  las 9 localidades .(Fontibon, San Cristobal, Bosa, Barrios Unidos, Usme, Martires, Candelaria, Puente  Aranda y Santafe).Estas inician el año con un ejercicio  adecuado de sus responsabilidades y mantienen los logros acumulados de cumplimiento en las localidades.  
 Durante este periodo del año,  se mantiene el proceso de articulación con otros actores intersectoriales, como parte de la respuesta a las necesidades de las Personas con Discapacidad, familias, cuidadores/as, fortaleciendo  el acceso  a servicios y programas de salud y  sociales dispuestos en cada localidad.  Se pone en marcha la  estrategia de ruta intersectorial integral liderada por el sector salud y la estrategia Rehabilitación Basada en Comunidad del Programa Territorios Saludables, la cual  mantiene el énfasis en el accionar de la red de agentes de cambio en los territorios. 
Durante estos dos primeros meses del año se logra la evaluación del POA 2014, diseño y aprobación del POA 2015 del Sistema Distrital de Discapacidad en sesiones ordinarias y extraordinarias de Comité Técnico y Consejo Distrital de Discapacidad. Dentro de este plan anual, se logra el desarrollo de dos de las actividades correspondientes a los compromisos de la secretaria distrital de salud. " Curso de herramientas participativas para la incidencia  política   y  primer encuentro de actores sociales de la línea dos estratégica,   con objetivos cumplidos. 
Definición de acciones para el año 2015 en los Planes operativos locales de los consejos de discapacidad en coordinación con el POA  distrital.
Se entregan insumos para la revisión de informes de gestión 2014 de los consejos locales producto de la caracterización realizada desde la SDS y se realiza la inducción a los miebros del comite y secretaria técnica para generar acciones de mejora en el funcionamiento y fortalecimiento de esta instancia del Sistema. 
Redefinición de la directiva para la empleabilidad de personas con discapacidad , dando curso a su aprobación por parte de la Alcaldía Mayor, Igualmente, se socializa la evalación ejecutiva de la polítca obteniendo linea de base para la reformulación  de la Política,  proyectada para llevarse a cabo durante la presente vigencia. De la misma forma, se deja el documento de propuesta metodológica del observatorio distrital, fijando la necesidad de armonizar los sistemas de información relacionados con discapacidad de las distintas entidades y haciendo reconocimiento que el registro de carceteriación administrado por Salud , es la puerta de entrada para la   activación de rutas de inclusión, programas y proyectos ofertados en el D.C para este grupo poblacional. 
Con relación a  los balances de gestión de poltica  2014 reportados por las ESE, se logra hacer reconocimiento de los desarrollos locales en materia de posiconamiento e incidencia, se definen debilidades en el abordaje de temas de mayor significancia y resolución a partir de otras neceseciades identificadas de la población y se establecen proyecciones al 2015 que permitan armonizar propuestas de incidencia para los planes de gobierno 2016-2020.
POLITICA DE ACTIVIDAD FISICA:
Desarrollo de dos mesas técnica con el IDRD, nivel distrital, con el fin de avanzar en la construcción del Paln de Trabajo Intersectorial. Cabe anotar que el trabajo se realizó con la Subdirección Técnica de Recreación y Deporte y el logro es la integración de los representantes de la Subdirección Técnica de Parques.  Este plan ed Trabajo Intersectorial promoverá la centraslización de la respuesta social (actividad física, recreación y deporte) en los territorios saludables.
POLITICA DE SALUD ORAL:
A través del desarrollo de la asistenta técnica se establecen claridades frente a la operación de las estrategias diseñadas por el PDA para dar respuesta a las necesidades en salud oral identificadas en los territorios. Se inicia estructuración del plan estratégico operativo del PDA de salud oral que aporta al equipo de gestión de políticas y programas de la ESE de acuerdo a las orientaciones dadas desde el nivel central.
POLÍTICA PÚBLICA DE MUJERES Y EQUIDAD DE GÉNERO:
El 26 de Febrero se participó en la reunión de la UTA de la Comisión Intersectorial,  donde se socializó el Plan de Acción de la Comisión y el Decreto 527 de 2014. Se desarrollaron las fichas técnicas para las jornadas en el marco de los derechos de las mujeres.  El 25 de Febrero se realizó una jornada de trabajo con el equipo distrital  de transversalización. El 27 de Febrero se realizó asistencia técnica a las referentes del Subprograma Salud Plena de las ESE donde se socialzó la ficha técnica para las acciones en el marco del 8 de Marzo.
POLITICA DE ENVEJECIMIENTO Y VEJEZ:
Durante este periodo se realizo acompañamiento técnico a los referentes de Gestión de Política Publica Social para el Envejecimiento y la Vejez cuyo eje esencial fue brindar  los pasos  básicos en la formulación de un línea base,y permite se tenga claridad sobre la secuencia y actores involucrados en cada una de las acciones para la formulación o ajuste de una línea base.
Se realiza el análisis correspondiente a los informes de balance de política encontrándose avances significativos en un análisis de situación de las personas mayores teniendo en cuenta la localidad,  la oportunidad y acceso, a los servicios de salud, de otra parte se realizan análisis de procesos de seguimiento de canalizaciones, al igual que todas y cada una de las respuestas en cada uno de los ámbitos de vida más importantes para las personas mayores, algunos informes muestran igualdad en la forma o descripción cuyos resultados numéricos marcan la diferencia. Llama la atención lo correspondiente a la ESE Nazareth, cuyos desarrollos son por PDA y Transversalidades.
Dentro del plano Distrital se establecen plenamente las acciones representativas a desarrollar en el plan de acción para el año 2015, con todos los sectores Distritales.
POLITICA SALUD MENTAL:
Implementación del componente de gestión local de la política de salud mental, buscando la armonización de las estrategias del PDA de salud mental que se implementan en los territorios con el fin de brindar respuesta a las necesidades de salud mental de la población. 
Posicionamiento de la política de salud mental a nivel local a través de los escenarios de articulación intersectorial presentes en los territorios.
POLITICA PSICOACTIVOS:  
Articulación de los Camad en territorios saludables con los referentes locales de gestión de política y programa de salud mental y spa y con el programa de salud mental comunitaria. 
 POLITICA DE LGBT:
Logros enero y  febrero 2015:
Los Logros en el mes de   enero y febrero 2015 fueron:  
1. Posicionamiento  de la política publica LGBT y el derecho a la salud en espacios locales sectoriales, intersectoriales y  transectoriales
2. Apropiación de los enfoques  de genero, identidad de genero y orientaciones sexuales, y diferencial en los procesos, acciones y actividades del PIC de  13  ESE Hospitales y sus CAMI, UPAS, UBAS.
3. Movilización social de personas, organizaciones y redes  LGBT entorno al derecho a la salud en las Localidades y el Distrito
4. Fortalecimiento de redes y organizaciones LGBT en temas de salud y derechos  en Lo Local y  distrital.
5. Humanización de los servicios de salud y atención diferencial a población LGBT  y disminución de  barreras de acceso a la salud en hospitales de  primer, segundo y tercer nivel de la Red Publica.
6. Posicionamiento sectorial e intersectorial   y operación de un proyecto de énfasis distrital LGBTI  desarrollando acciones  de salud publica y articulación PIC_ Pos, así como de servicios de salud con servicios sociales,  desde  cuatro componentes: 1_  Servicio amigable LGBTI Con énfasis en mujeres Transgeneros en el CAMI Samper Mendoza del Hospital Centro Oriente, 2_ Servicios de  Salud Colectiva SSC_ Centros e Escuchas,  y Atención Psicosocial en los Centros de Atención Integral a la Diversidad Sexual y de Géneros (CAIDSG),  Zona Centro en Los Mártires y Sebastián Romero en Teusaquillo; 3_ Acompañamiento a la construcción de la identidad de genero de  50 mujeres transgeneristas y Componente 4_ Educación entre pares.
POLITICA DE ADULTEZ:
Se destaca que a nivel Distrital se plantean varias alternativas de manejo para dar respuestas al proceso de implementación de la Politica Pública de y para la Adultez, para ello se da retroalimentación al plan de acción formulado,al igual quea la matriz de metas indicativas por sectores.
Al realizar la revisión de los informes se encuentran desarrollos de análisis de la población Adulta por localidad,sin embargo frente a las acciones de respuesta  no se muestran resultados del espacio sectorial,para la visibilización de las problematicas de la población.
De otra parte se brinda orientación técnica en coordinación con las referentes distritales de la política de  trabajo, medio ambiente y población diferencial-reclicladores,pequeños bodegueros,  para fortalecer el trabajo en lo territorial.
POLITICA DE INFANCIA Y ADOLESCENCIA:
ENERO - FEBRERO 2015
Se logró realizar el evento "En la Bogotá Humana Prevenir es Vivir, Foro Distrital para la prevención de Enfermedades Prevalentes de la Infancia" dirigido a 60 IPS privadas y 104 publicas del DC., fortaleciento el programa de infancia a través de la promoción de prácticas saludables protectoras en niños y niñas en primera infancia.
Se logró avanzar en los atributos del informe de rendición de cuentas.
Se logró la construcción de balance social y lineamientos para la vigencia 2015 desde Infancia AIEPI.
Se logró establecer metodología para la asistencia técnica dirigida a referentes locales de Infancia AIEPI.
Planeación del encuentro de referentes de infancia de los cuatro sectores de las localidades, el día 12 de Marzo de 2015 en Compensar de Cajicá.
POLITICAS PUBLICAS ETNICAS (INDIGENA, RAIZAL, GITANO) Y ACUERDO DE POLITICAS POBLACIÓN AFRODESCENDIENTE:
1.  Se realizan una jornada de asistencia tecnica con los referentes de gestion de politicas,  programas e intersectorialidad de etnias,  donde se socializa el linemaiento de la vigencia.
2.  Informe de gestion de politcas en el 869 correspondiente al mes de Enero y Febrero.
3.  Informe de POA de los meses Enero y Febrero.
4.  En lo local se continua en los ejercicios de movilizacion y posicionamiento de las politicas publicas para los grupos etnicos.
5. Contar con un informe de balance de 2014 acerca de las acciones en salud desarrolladas con la población Etnica.
POLITICA PARA LA ATENCION DE LA POBLACION EXPUESTA Y/O AFECTADA POR CONDICIONES CRONICAS: 
Se cuenta con bases para el levantamiento de linea de base para el ajuste de la politica publica de condiciones cronicas.
POLITICA DE SEGURIDAD ALIMENTARIA Y NUTRICIONAL:
Los logros en el desarrollo de la Política de Seguridad Alimentaria y Nutricional en los meses de enero y febrero son:
* Se cuenta con la delegación y asistencia permanente de la SDDE, SED, SDIS, SDA, SDS, IPES, JBJCM, IDRD, IDIPRON, ICBF e IDRD a las reuniones de la Unidad Técnica de Apoyo UTA-CISAN.
* Se elabora Plan de Acción de la UTA CISAN 2015 incluyendo actividades para el cumplimiento de la PPSAN.
* Se avanza en la construcción de un documento preliminar de análisis interno del documento de política SAN.
* Se cuenta con asignación de recursos por parte de la Secretaría Distrital de Planeación al proceso de evaluación de la Política de Seguridad Alimentaria y Nutricional 2007-2015.</t>
  </si>
  <si>
    <t>POLITICA DE LOS TRABAJADORES:
Para los meses de Enero - Febrero se desarrollaron acciones orientadas al trabajo articulado desde localidades como Santa Fe, Mártires y Candelaria,   con las mesas de recicladores de oficio y líderes de la UAESP, para definir acciones concretas a desarrollar en el 2015, así mismo desde las demás localidades, se realizaron acciones de articulación con el concejo Local de Discapacidad específicamente Fontibón. Se realiza actualización del mapa de actores en las localidades con el fin de definir acciones concretas; Se participa en las mesas de basura cero para definir acciones con la población recicladora. Para el mes de Enero no se recibió convocatoria para las MESAS PETI de las localidades, sin embargo a nivel distrital se realiza encuentro con el referente distrital de la mesa de trabajo infantil, con el fin de definir el plan de acción de 2015 de la mesa distrital y las mesas locales. Para el mes de Febrero las Mesas Locales de Trabajo Infantil, no convocaron en varias las localidades, por falta de contratación de la secretaria técnica.  Sin embargo en las localidades como Kennedy, Engativá y Tunjuelito, las mesas de PETI, han contado con la participación del SDIS, Hospital, Centro Amar, Alcaldía Local,  Club Amigó,  Pro Niño- Fundación Telefónica,  Ahora por mí, es mi decisión,  Red Unidos, donde se han abordado los siguientes temas: evaluación de compromisos por entidades asistente; Fortalecer el tema de Trabajo Protegido, Realizar actividades de fortalecimiento institucional a los equipos de profesionales que participan en las mesas ; proponer actividades para el trabajo con las familias de niños, niñas y adolescentes trabajadores;  fortalecimiento de la  ruta de atención para la población  infantil trabajadora.
Desde el nivel distrital, se participa activamente en mesas de trabajo para definir y ajustar acciones de política con enfoque poblacional, diferencial etc.       
En gestión con le Secretaria distrital de Desarrollo Económico, se desarrollan acciones para el mes relacionadas con la socialización de proyectos de fortalecimiento de las iniciativas de emprendimiento con la localidad de Santa Fé, donde se concretan acciones de articulación para canalizar grupos de trabajadores que compartan actividades económicas fortaleciendo la estrategia de Entornos de trabajo saludable. Desde el nivel distrital, se realiza contacto con el profesional a cargo del Documento base de la política de trabajo decente con el fin de concretar actividades, se concreta revisar el documento luego de radicarlo en la SDS. 
Desde el nivel distrital, se participa en la Mesa Regional Capital Salud y Trabajo, en la Gobernación de Cundinamarca, donde se socializa la política para la calidad de vida y salud de las y los trabajadores de Bogotá y las acciones que se realizan desde el programa territorios saludables como respuesta las tres líneas de la política, allí de definen acciones concretas como nuevos espacios de articulación para el tema de trabajo infantil en municipios aledaños al distrito, y población recicladora.                                                                                                 
Se realiza asistencia técnica con las Referentes de la Política y el Ámbito Laboral donde se revisó: lineamientos 2015, planeación de actividades y entrega de productos. Se realizó reunión con los referentes de la línea de seguridad química para definir acciones conjuntas entre los equipos que intervienen  las unidades de trabajo informal; estableciendo compromisos y plan de trabajo para el año 2015.
Se da continuidad a las actividades de direccionamiento estratégico tanto a nivel local como distrital, para este último se definen acciones puntuales para el manejo y aplicación de la Resolución 3597 de 2013, acuerdo que se llevó a cabo a través de asistencia técnica con representante del equipo de expertos de la Academia quien elabora los documentos relacionados con el trabajo infantil en Colombia.                                                                                                                  
A nivel distrital , se coordinan acciones y responsabilidades del grupo laboral, con relación a informes, seguimiento y solicitudes locales a través de las reuniones del equipo distrital, así mismo se establecen acuerdos que responden a los requerimientos del programa territorios saludables específicamente desde grupo de trabajo saludable; se ajustan guías operativas de entornos de trabajo saludable, anexo de entornos de trabajo saludable y anexo de prevención y erradicación del trabajo infantil y promoción del trabajo adolescente protegido. Se establecen estrategias para dar cumplimiento a las metas del cuatrienio a través de la creación de unidades operativas complementarias como la unidad de trabajo infantil en vacaciones y asesoría motivacional e informativa en unidades de trabajo informal.
POLITICA DE VICTIMAS:
* 1 Plan de Acción Consolidado como sector salud a partir de la participación con acciones a implementar en 2015 desde subsecretaria de salud pública, provisión de servicios de servicios y aseguramiento y gestión territorial y participación social. 
* Un documento técnico lineamiento conceptual, normativo y de situación de salud así como de planteamiento de las acciones en territorios de salud en el marco del PIC territorios saludables en beneficio de personas, familias y comunidades victimas de conflicto armado.
POLITICA DE DISCAPACIDAD: 
Los resultados acumulados entre los meses de enero y febrero 2015  indican celebración de dos reuniones ordinarias del comite tecnico distrital, 3 reuniones reuniones extraordinarias para el diseño y avance en la implementación del POA 2015 en coherencia con la ineas estrategiacas.  ! sesión ordinaria de consejo diatrital.En el nivel local al menos una reunión ordinaria por localidad en cada mes.
POLITICA DE ACTIVIDAD FISICA:
Se cuenta al mes de febrero con avances al 50% del plan de trabajo intersectorial con el IDRD.
100% del cronograma de Jornadas y campañas a implementar en el 2015.
Avances en la proyección presupuestal del Ámbito Espacio Público, a través del cual se promueve la práctica regular de la Actividad Física.
POLITICA DE SALUD ORAL:
Documento orientador de la operación para la Gestión de la política y el programa de salud oral enero-febrero 2015.
Gestión de la política y el programa de salud oral operando a nivel local. Se cuenta con un profesional por cada una de las ESE de primer nivel para que fortalezca el proceso de articulación de las acciones en salud oral desarrolladas a nivel territorial. Fortalecimiento técnico del PDA de salud oral con la réplica del taller de asistencia técnica del nivel central.
POLÍTICA PÚBLICA DE MUJERES Y EQUIDAD DE GÉNERO:
Como logros podemos resaltarla planeación de las Jornadas en el marco del 8 de marzo Día Internacional de los Derechos de las Mujeres, el lanzamiento de la línea Púrpura Distrital para atención a mujeres víctimas de violencias.
POLITICA DE ENVEJECIMIENTO Y VEJEZ:
Para la socialización del proceso metodológico para la formulación de una línea base se realiza presentación con cada uno de los pasos a seguir en su formulación.
De otra parte se consolida el informe correspondiente a los informes de balance, cuyo insumo es tenido en cuenta para realizar informe POA de Enero y Febrero del 2015.
POLITICA SALUD MENTAL:
Estrategias resolutivas del PDA de salud mental implementadas. 
Rutas de atención en eventos de salud mental (consumo de spa, conducta suicida, TCA y TDAH) construidas en el marco del Programa de Salud Mental Comunitaria en proceso de validación con los profesionales de gestión de politicas y programas .
Lineamientos del PDA de salud mental implementados con acciones promocionales, preventivas y resolutivas en los diferentes ámbitos de vida cotidiana.
POLITICA PSICOACTIVOS: 
Posicionamiento de acciones de prevención de SPA en el marco de la política de SPA a nivel local.
POLITICA DE LGBT:
Resultados enero y febrero 2015:
_ Posicionamiento  del derecho a la salud  y  acuerdos, compromisos intersectoriales frente a la implementación de las acciones de la política publica   a cargo  del sector salud en   3   espacios distritales y 17  locales  de la política.
_De las 5 acciones del Plan Distrital de la política para la garantía plena de derechos de las personas  lesbianas, gay, bisexuales y transgeneros y sobre identidad de genero y orientaciones sexuales  que son responsabilidad del sector salud según acuerdo 062 de 2014( acciones 6, 12, 13, 14, 15) y las 18 metas(actividades) asociadas a esas acciones desde  Sector Salud   se han implementado o avanzado en el  desarrollo de 14 metas (actividades), faltan 4 metas que están para alcanzar hasta el 2016.
_13 ESE Hospitales  de primer y segundo nivel (1_Hospital del Sur, 2_Hospital Vista Hermosa, 3_Hospital Tunjuelito, 4_Hospital Rafael Uribe, 5_Hospital San Cristóbal, 6_Hospital Usme, 7_Hospital  Fontibon, 8_Hospital Centro Oriente,   9_ Hospital Pablo VI Bosa, 10_Hospital Suba, 11_Hospital Chapinero; 12_ Hospital Usaquen, 13_Hospital de Engativa) con   procesos de incidencia política con énfasis del derecho a la salud plena en espacios locales;    direccionamiento estratégico desde la política publica LGBT y los enfoques de genero, identidad de genero y orientaciones sexuales en los procesos  del sector salud en lo local;       con  procesos de comunicación desde la gestión de la política publica LGBT y los enfoques de genero, identidad de genero y orientaciones sexuales,  diferencial y perspectiva interseccional;  gestión de conocimientos y posicionamiento en el ASIS Local de las necesidades en salud de la población LGBTI; humanización de servicios y deconstruccion de barreras de acceso a la salud para la población LGBTI  
_19 Localidades con desarrollo de procesos de gestión de la política publica LGBT desde las categorías o unidades operativas  definidas por lineamientos  de políticas y programas y ficha técnica LGBT 
_17 servicios de salud colectiva LGBT en lo Local y 17 procesos de fortalecimiento de redes y organizaciones 
_  personas LGBT  durante el gobierno de la Bogota Humana identificadas y canalizadas  a servicios de salud y otros servicios sociales en articulación y coordinación de  los profesionales de gestión de la política publica LGBT, el equipo del proyecto de énfasis distrital  y los profesionales de  territorios saludables (Equipos ERI, ERC) 
_ 230 personas Transgeneros Identificadas y caracterizadas en el 2015 a la fecha.
POLITICA DE ADULTEZ:
Se consolida el informe correspondiente a los informes de balance, cuyo insumo es tenido en cuenta para realizar informe POA de Enero y Febrero del 2015.
Se brinda orientación técnica a los referentes de la politica de y para la Adultez para fortalecimiento de acciones con política de trabajo, medio ambiente y población diferencial-reclicladores,pequeños bodegueros. De otra parte desde la Subsecretaria de Salud Pública se genera informe completo a la Secretaría Distrital de Integración Social, sobre las metas que competen al sector salud.
POLITICA DE INFANCIA Y ADOLESCENCIA
ENERO - FEBRERO 2015
1 Resultado del Foro Enfermedades Prevalentes- Informe Final.
1 Metodología para las asistencias técnicas de Infancia AIEPI.
POLITICAS PUBLICAS ETNICAS (INDIGENA, RAIZAL, GITANO) Y ACUERDO DE POLITICAS POBLACIÓN AFRODESCENDIENTE:
1.  Una jornada de asistencia tecnica a los referentes de gestion de politicas,  programas e intersectorialidad de etnias de las 13 ESE.
2.  Informe de gestion de politicas 869  y POA de Enero y Febrero.
3.  Acciones locales en el marco de la gestion de politicas de los grupos etnicos. 
4.  Documento de Balance Social 2014.
POLITICA PARA LA ATENCION DE LA POBLACION EXPUESTA Y/O AFECTADA POR CONDICIONES CRONICAS: 
Se realiza una asesoria y asistencia tecnica para la implementacion de los lineamientos a nivel local.
POLITICA DE SEGURIDAD ALIMENTARIA Y NUTRICIONAL:
* SDDE, SED, SDIS, SDA, SDS, IPES, JBJCM, IDRD, IDIPRON, ICBF e IDRD con delegado y asistiendo a las reuniones de la Unidad Técnica de Apoyo UTA-CISAN.
* Plan de trabajo de la Unidad Técnica de Apoyo UTA-CISAN.
* Se cuenta con recursos desde la Secretaría Distrital de Planeación para la contratación de la Evaluación de la Política de Seguridad Alimentaria y Nutricional 2007-2015.</t>
  </si>
  <si>
    <t>POLITICA DE LOS TRABAJADORES:
La falta de contratación en las entidades que hacen parte de la Mesa Local PETI, genera retraso de las aciones de planeación, desarrollo y  evaluación  frente a la respuesta a la problemática y necesidades de los niños, niñas y adolescentes trabajadores.
POLITICA DE VICTIMAS: 
* Reconocimiento de dificultades para el acceso a los servicios de salud para lo cual desde el sector salud se viene trabajando en las soluciones que derivan desde la declaración de la población el registro y posterior inclusión en comprobador de derechos en salud. 
POLITICA DE DISCAPACIDAD: 
El año 2015 continua marcando la dificultad de la establidad y regularidad en la participación de los  representantes de la población con discapacidad  y algunas instituciones tanto en las instancias distritales como locales del sistema. 
POLITICA DE ACTIVIDAD FISICA:
Rotación del talento humano en los Hospitales.  Casos específicos, ESE Fontibón y ESE SUR.
POLÍTICA PÚBLICA DE MUJERES Y EQUIDAD DE GÉNERO:
Las interlocalidades en algunas ocasiones dificultan el desarrollo de las actividades programadas.  La falta de continuidad de las referentes en algunos hospitales y la falta de voluntad de los hospitales para definir las referentes del subrpograma salud plena como un compromiso del plan de desarrollo.
POLITICA DE ENVEJECIMIENTO Y VEJEZ:
Es evidente que se presentan dificultades en el diligenciamiento del 869, por ello se realizara una orientación tecnica desde nivel central, para ajustes y adecuada presentación del mismo.
POLITICA SALUD MENTAL:
Alta rotación del talento humano en el nivel local dificulta la continuidad de los procesos, por lo cual se propone como alternativa de solución desarrollar asistencias técnicas desde el nivel central para brindar una línea técnica clara desde el PDA en torno a los procesos a desarrollar en salud mental y SPA. 
De acuerdo a la revisión de la base de datos de acciones colectivas del Programa Territorios Saludables para la vigencia enero - febrero de 2015, se encuentran 460 acciones de salud mental relacionadas con consejos de salud de los microterritorios, dicho proceso se desarrolló a través del ámbito comunitario. 
POLITICA DE LGBT:
Dificultades enero y febrero 2015:
Hay dificultades en la Implementación, en la operación  del Plan de Acción de Política Publica LGBTI 2014-2016 (decreto 062 de 2014),  al interior  de Secretaria Distrital de Salud, hay  metas y actividades del plan que deberían desarrollarse  específicamente en el programa Territorios Saludables que no cuentan con recursos, ni hay posibilidades desde gestión poderlas cumplir.
POLITICA DE ADULTEZ:
Es evidente que se presentan dificultades en el diligenciamiento del 869, por ello se realizara una orientación tecnica desde nivel central, para ajustes y adecuada presentación del mismo.
POLITICA DE INFANCIA Y ADOLESCENCIA:
ENERO - FEBRERO 2015
1 Resultado del Foro Enfermedades Prevalentes- Informe Final.
1 Metodología para las asistencias técnicas de Infancia AIEPI.
POLITICA DE SEGURIDAD ALIMENTARIA Y NUTRICIONAL:
Para el mes de Enero no se contó con referentes de gestión local de seguridad alimentaria y nutricional en las localidades de: Bosa, Ciudad Bolivar, Teusaquillo, Usme y Suba.
Para el mes de Febrero no se contó con referentes de gestión local de seguridad alimentaria y nutricional en las localidades de: Ciudad Bolivar, Teusaquillo, Usme y Suba.
La anterior situación dificulta la ejecución de la Política de Seguridad Alimentaria y Nutricional a nivel local.</t>
  </si>
  <si>
    <t>POLITICA DE DISCAPACIDAD: 
Las acciones  realizadas varian de manera permanente durante los meses del año y dependen de las dinámicas sociales. Desde el D.C y las localidades no se cuenta con sistema de información para la recolección de información cuantitativa que permita diligenciar  el numero de población participante en escenarios de política.
POLITICA DE ENVEJECIMIENTO Y VEJEZ:
Dentro de la territorialización de la información correspondiente a la Politica Publica Social para el Envejecimiento y la Vejez, se hacen los siguientes hallazgos: 
1. La Ese Bosa reporta informe corrrespondiente al mes de Diciembre. 
2. Dentro de las descripciones realizadas en la ESE Centroriente, no se evidencian mayores avances y el informe es bastante incompleto.
3. La Ese Engativa no cuenta con el talento humano para dar respuesta a la Politica Publica Social para el Envejecimiento y la Vejez.
4. La Ese Sur da la misma respuesta para las localidades de Kennedy y Puente Aranda. 
5. La Ese Rafael Uribe da la misma respuesta para las localidades de Rafael Uribe y Antonio Nariño.
6. La Ese Chapinero  emite la misma respuesta  para las tres localidades Chapinero, Teusaquillo. Y Barrios Unidos.
POLITICA DE ADULTEZ:
Dentro de la territorialización de la información correspondiente a la Politica Pública de y para la Adultez, se hacen los siguientes hallazgos: 
1. La ESE Bosa reporta informe corrrespondiente al mes de Diciembre. 
2. Dentro de las descripciones realizadas en la ESE Centroriente, se encuentran los mismos resultados, para las tres localidades.
3. La Ese Chapinero  emite la misma respuesta  para las tres localidades Chapinero, Teusaquillo. Y Barrios Unidos.
4. La ESE Sur las respuestas son similares para las localidades de Kennedy y Puente Aranda. 
5. La ESE Nazareth argumenta no haberlo contratado.</t>
  </si>
  <si>
    <t xml:space="preserve">Continúa con insuficientes puestos de trabajo, el espacio físico esta en las mismas condiciones de hacinamiento, se requiere su adecuación en el semestre. La disminucion el rendimiento obedece a que algunos contratos se han terminado 
SE ESTANDARIZA QUE CADA FOCO ES DE 1000 METROS CUADRADOS.  
Se realiza reunión mensual de seguimiento al desarrollo operativo y administrativo del proyecto. </t>
  </si>
</sst>
</file>

<file path=xl/styles.xml><?xml version="1.0" encoding="utf-8"?>
<styleSheet xmlns="http://schemas.openxmlformats.org/spreadsheetml/2006/main">
  <numFmts count="4">
    <numFmt numFmtId="164" formatCode="_(&quot;$&quot;\ * #,##0.00_);_(&quot;$&quot;\ * \(#,##0.00\);_(&quot;$&quot;\ * &quot;-&quot;??_);_(@_)"/>
    <numFmt numFmtId="165" formatCode="_(* #,##0.00_);_(* \(#,##0.00\);_(* &quot;-&quot;??_);_(@_)"/>
    <numFmt numFmtId="166" formatCode="_ &quot;$&quot;\ * #,##0_ ;_ &quot;$&quot;\ * \-#,##0_ ;_ &quot;$&quot;\ * &quot;-&quot;_ ;_ @_ "/>
    <numFmt numFmtId="167" formatCode="0.0%"/>
  </numFmts>
  <fonts count="35">
    <font>
      <sz val="11"/>
      <color theme="1"/>
      <name val="Calibri"/>
      <family val="2"/>
      <scheme val="minor"/>
    </font>
    <font>
      <sz val="11"/>
      <color indexed="8"/>
      <name val="Calibri"/>
      <family val="2"/>
    </font>
    <font>
      <sz val="10"/>
      <name val="Arial"/>
      <family val="2"/>
    </font>
    <font>
      <b/>
      <sz val="9"/>
      <color indexed="9"/>
      <name val="Calibri"/>
      <family val="2"/>
    </font>
    <font>
      <b/>
      <sz val="11"/>
      <color indexed="9"/>
      <name val="Calibri"/>
      <family val="2"/>
    </font>
    <font>
      <b/>
      <sz val="11"/>
      <color indexed="8"/>
      <name val="Calibri"/>
      <family val="2"/>
    </font>
    <font>
      <b/>
      <sz val="20"/>
      <color indexed="10"/>
      <name val="Arial Narrow"/>
      <family val="2"/>
    </font>
    <font>
      <sz val="8"/>
      <name val="Calibri"/>
      <family val="2"/>
    </font>
    <font>
      <sz val="11"/>
      <name val="Calibri"/>
      <family val="2"/>
    </font>
    <font>
      <b/>
      <sz val="8"/>
      <color indexed="9"/>
      <name val="Calibri"/>
      <family val="2"/>
    </font>
    <font>
      <sz val="26"/>
      <color indexed="8"/>
      <name val="Calibri"/>
      <family val="2"/>
    </font>
    <font>
      <b/>
      <sz val="12"/>
      <color indexed="9"/>
      <name val="Calibri"/>
      <family val="2"/>
    </font>
    <font>
      <b/>
      <sz val="16"/>
      <color indexed="9"/>
      <name val="Calibri"/>
      <family val="2"/>
    </font>
    <font>
      <sz val="11"/>
      <color indexed="9"/>
      <name val="Calibri"/>
      <family val="2"/>
    </font>
    <font>
      <b/>
      <sz val="14"/>
      <color indexed="9"/>
      <name val="Calibri"/>
      <family val="2"/>
    </font>
    <font>
      <sz val="9"/>
      <color indexed="81"/>
      <name val="Tahoma"/>
      <family val="2"/>
    </font>
    <font>
      <b/>
      <sz val="9"/>
      <color indexed="81"/>
      <name val="Tahoma"/>
      <family val="2"/>
    </font>
    <font>
      <sz val="12"/>
      <color indexed="8"/>
      <name val="Tahoma"/>
      <family val="2"/>
    </font>
    <font>
      <sz val="20"/>
      <color indexed="8"/>
      <name val="Calibri"/>
      <family val="2"/>
    </font>
    <font>
      <sz val="11"/>
      <color indexed="8"/>
      <name val="Tahoma"/>
      <family val="2"/>
    </font>
    <font>
      <sz val="11"/>
      <name val="Tahoma"/>
      <family val="2"/>
    </font>
    <font>
      <sz val="12"/>
      <color indexed="9"/>
      <name val="Calibri"/>
      <family val="2"/>
    </font>
    <font>
      <sz val="11"/>
      <color indexed="50"/>
      <name val="Arial Narrow"/>
      <family val="2"/>
    </font>
    <font>
      <sz val="12"/>
      <name val="Tahoma"/>
      <family val="2"/>
    </font>
    <font>
      <sz val="11"/>
      <color indexed="9"/>
      <name val="Tahoma"/>
      <family val="2"/>
    </font>
    <font>
      <sz val="11"/>
      <name val="Arial"/>
      <family val="2"/>
    </font>
    <font>
      <sz val="11"/>
      <color indexed="8"/>
      <name val="Arial"/>
      <family val="2"/>
    </font>
    <font>
      <sz val="10"/>
      <color indexed="8"/>
      <name val="Arial"/>
      <family val="2"/>
    </font>
    <font>
      <sz val="10"/>
      <color indexed="8"/>
      <name val="Calibri"/>
      <family val="2"/>
    </font>
    <font>
      <sz val="10"/>
      <name val="Calibri"/>
      <family val="2"/>
    </font>
    <font>
      <sz val="11"/>
      <color theme="1"/>
      <name val="Tahoma"/>
      <family val="2"/>
    </font>
    <font>
      <sz val="26"/>
      <color rgb="FFFF0000"/>
      <name val="Calibri"/>
      <family val="2"/>
    </font>
    <font>
      <sz val="11"/>
      <color theme="1"/>
      <name val="Arial"/>
      <family val="2"/>
    </font>
    <font>
      <sz val="10"/>
      <color indexed="8"/>
      <name val="Calibri"/>
      <family val="2"/>
      <scheme val="minor"/>
    </font>
    <font>
      <sz val="10"/>
      <name val="Calibri"/>
      <family val="2"/>
      <scheme val="minor"/>
    </font>
  </fonts>
  <fills count="5">
    <fill>
      <patternFill patternType="none"/>
    </fill>
    <fill>
      <patternFill patternType="gray125"/>
    </fill>
    <fill>
      <patternFill patternType="solid">
        <fgColor indexed="56"/>
        <bgColor indexed="64"/>
      </patternFill>
    </fill>
    <fill>
      <patternFill patternType="solid">
        <fgColor indexed="9"/>
        <bgColor indexed="64"/>
      </patternFill>
    </fill>
    <fill>
      <patternFill patternType="solid">
        <fgColor theme="0"/>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9"/>
      </left>
      <right style="thin">
        <color indexed="9"/>
      </right>
      <top style="thin">
        <color indexed="9"/>
      </top>
      <bottom style="thin">
        <color indexed="9"/>
      </bottom>
      <diagonal/>
    </border>
    <border>
      <left style="thin">
        <color indexed="9"/>
      </left>
      <right style="thin">
        <color indexed="9"/>
      </right>
      <top style="thin">
        <color indexed="9"/>
      </top>
      <bottom/>
      <diagonal/>
    </border>
    <border>
      <left/>
      <right style="thin">
        <color indexed="9"/>
      </right>
      <top style="thin">
        <color indexed="9"/>
      </top>
      <bottom/>
      <diagonal/>
    </border>
    <border>
      <left style="thin">
        <color indexed="9"/>
      </left>
      <right/>
      <top style="thin">
        <color indexed="9"/>
      </top>
      <bottom style="thin">
        <color indexed="64"/>
      </bottom>
      <diagonal/>
    </border>
    <border>
      <left/>
      <right style="thin">
        <color indexed="9"/>
      </right>
      <top style="thin">
        <color indexed="9"/>
      </top>
      <bottom style="thin">
        <color indexed="64"/>
      </bottom>
      <diagonal/>
    </border>
    <border>
      <left/>
      <right/>
      <top/>
      <bottom style="thin">
        <color indexed="64"/>
      </bottom>
      <diagonal/>
    </border>
    <border>
      <left style="thin">
        <color indexed="9"/>
      </left>
      <right/>
      <top/>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9"/>
      </top>
      <bottom style="thin">
        <color indexed="9"/>
      </bottom>
      <diagonal/>
    </border>
    <border>
      <left/>
      <right style="thin">
        <color indexed="9"/>
      </right>
      <top style="thin">
        <color indexed="9"/>
      </top>
      <bottom style="thin">
        <color indexed="9"/>
      </bottom>
      <diagonal/>
    </border>
    <border>
      <left style="thin">
        <color indexed="9"/>
      </left>
      <right style="thin">
        <color indexed="9"/>
      </right>
      <top/>
      <bottom/>
      <diagonal/>
    </border>
    <border>
      <left style="thin">
        <color indexed="64"/>
      </left>
      <right/>
      <top style="thin">
        <color indexed="9"/>
      </top>
      <bottom style="thin">
        <color indexed="64"/>
      </bottom>
      <diagonal/>
    </border>
    <border>
      <left style="thin">
        <color indexed="9"/>
      </left>
      <right/>
      <top style="thin">
        <color indexed="9"/>
      </top>
      <bottom style="thin">
        <color indexed="9"/>
      </bottom>
      <diagonal/>
    </border>
    <border>
      <left style="thin">
        <color indexed="9"/>
      </left>
      <right/>
      <top style="thin">
        <color indexed="9"/>
      </top>
      <bottom/>
      <diagonal/>
    </border>
    <border>
      <left style="thin">
        <color indexed="64"/>
      </left>
      <right/>
      <top style="thin">
        <color indexed="9"/>
      </top>
      <bottom style="thin">
        <color indexed="9"/>
      </bottom>
      <diagonal/>
    </border>
    <border>
      <left/>
      <right/>
      <top style="thin">
        <color indexed="9"/>
      </top>
      <bottom/>
      <diagonal/>
    </border>
    <border>
      <left style="thin">
        <color indexed="9"/>
      </left>
      <right style="thin">
        <color indexed="9"/>
      </right>
      <top/>
      <bottom style="thin">
        <color indexed="64"/>
      </bottom>
      <diagonal/>
    </border>
  </borders>
  <cellStyleXfs count="9">
    <xf numFmtId="0" fontId="0" fillId="0" borderId="0"/>
    <xf numFmtId="165" fontId="1"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0" fontId="2" fillId="0" borderId="0"/>
    <xf numFmtId="9" fontId="1"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cellStyleXfs>
  <cellXfs count="165">
    <xf numFmtId="0" fontId="0" fillId="0" borderId="0" xfId="0"/>
    <xf numFmtId="0" fontId="3" fillId="2" borderId="1" xfId="0" applyFont="1" applyFill="1" applyBorder="1" applyAlignment="1" applyProtection="1">
      <alignment horizontal="center" vertical="center" wrapText="1"/>
    </xf>
    <xf numFmtId="0" fontId="4" fillId="2" borderId="2" xfId="0" applyFont="1" applyFill="1" applyBorder="1" applyAlignment="1" applyProtection="1">
      <alignment horizontal="center" vertical="center" wrapText="1"/>
    </xf>
    <xf numFmtId="0" fontId="9" fillId="2" borderId="3" xfId="0" applyFont="1" applyFill="1" applyBorder="1" applyAlignment="1" applyProtection="1">
      <alignment horizontal="center" vertical="center" wrapText="1"/>
    </xf>
    <xf numFmtId="0" fontId="0" fillId="0" borderId="0" xfId="0" applyAlignment="1" applyProtection="1">
      <alignment vertical="center"/>
    </xf>
    <xf numFmtId="0" fontId="0" fillId="0" borderId="0" xfId="0" applyFill="1" applyAlignment="1" applyProtection="1">
      <alignment vertical="center"/>
    </xf>
    <xf numFmtId="0" fontId="0" fillId="3" borderId="0" xfId="0" applyFill="1" applyAlignment="1" applyProtection="1">
      <alignment vertical="center"/>
    </xf>
    <xf numFmtId="0" fontId="11" fillId="2" borderId="1" xfId="0" applyFont="1" applyFill="1" applyBorder="1" applyAlignment="1" applyProtection="1">
      <alignment horizontal="center" vertical="center" wrapText="1"/>
    </xf>
    <xf numFmtId="0" fontId="13" fillId="3" borderId="0" xfId="0" applyFont="1" applyFill="1" applyAlignment="1" applyProtection="1">
      <alignment vertical="center"/>
    </xf>
    <xf numFmtId="0" fontId="0" fillId="3" borderId="0" xfId="0" applyFill="1" applyAlignment="1" applyProtection="1">
      <alignment horizontal="center" vertical="center"/>
    </xf>
    <xf numFmtId="0" fontId="0" fillId="0" borderId="0" xfId="0" applyFill="1" applyAlignment="1" applyProtection="1">
      <alignment horizontal="center" vertical="center"/>
    </xf>
    <xf numFmtId="0" fontId="5" fillId="0" borderId="0" xfId="0" applyFont="1" applyFill="1" applyAlignment="1" applyProtection="1">
      <alignment horizontal="center" vertical="center"/>
    </xf>
    <xf numFmtId="0" fontId="5" fillId="0" borderId="0" xfId="0" applyFont="1" applyFill="1" applyAlignment="1" applyProtection="1">
      <alignment horizontal="left" vertical="center"/>
    </xf>
    <xf numFmtId="0" fontId="0" fillId="0" borderId="0" xfId="0" applyFill="1" applyAlignment="1" applyProtection="1">
      <alignment horizontal="left" vertical="center"/>
    </xf>
    <xf numFmtId="0" fontId="0" fillId="3" borderId="0" xfId="0" applyFill="1" applyAlignment="1" applyProtection="1">
      <alignment horizontal="left" vertical="center"/>
    </xf>
    <xf numFmtId="0" fontId="0" fillId="0" borderId="0" xfId="0" applyAlignment="1" applyProtection="1">
      <alignment horizontal="center" vertical="center"/>
    </xf>
    <xf numFmtId="0" fontId="8" fillId="0" borderId="0" xfId="0" applyFont="1" applyAlignment="1" applyProtection="1">
      <alignment horizontal="center" vertical="center"/>
    </xf>
    <xf numFmtId="0" fontId="3" fillId="2" borderId="2" xfId="0" applyFont="1" applyFill="1" applyBorder="1" applyAlignment="1" applyProtection="1">
      <alignment horizontal="center" vertical="center" wrapText="1"/>
    </xf>
    <xf numFmtId="0" fontId="11" fillId="2" borderId="2" xfId="0" applyFont="1" applyFill="1" applyBorder="1" applyAlignment="1" applyProtection="1">
      <alignment horizontal="center" vertical="center" wrapText="1"/>
    </xf>
    <xf numFmtId="0" fontId="9" fillId="2" borderId="5" xfId="0" applyFont="1" applyFill="1" applyBorder="1" applyAlignment="1" applyProtection="1">
      <alignment horizontal="center" vertical="center" wrapText="1"/>
    </xf>
    <xf numFmtId="0" fontId="17" fillId="0" borderId="1" xfId="0" applyFont="1" applyFill="1" applyBorder="1" applyAlignment="1" applyProtection="1">
      <alignment horizontal="justify" vertical="center" wrapText="1"/>
    </xf>
    <xf numFmtId="0" fontId="17" fillId="0" borderId="1" xfId="0" applyFont="1" applyFill="1" applyBorder="1" applyAlignment="1" applyProtection="1">
      <alignment horizontal="center" vertical="center" wrapText="1"/>
    </xf>
    <xf numFmtId="0" fontId="19" fillId="0" borderId="1" xfId="0" applyFont="1" applyFill="1" applyBorder="1" applyAlignment="1" applyProtection="1">
      <alignment horizontal="left" vertical="center" wrapText="1"/>
    </xf>
    <xf numFmtId="0" fontId="19" fillId="0" borderId="1" xfId="0" applyFont="1" applyFill="1" applyBorder="1" applyAlignment="1" applyProtection="1">
      <alignment horizontal="center" vertical="center" wrapText="1"/>
    </xf>
    <xf numFmtId="0" fontId="20" fillId="0" borderId="1" xfId="0" applyFont="1" applyFill="1" applyBorder="1" applyAlignment="1" applyProtection="1">
      <alignment horizontal="center" vertical="center" wrapText="1"/>
    </xf>
    <xf numFmtId="0" fontId="20" fillId="0" borderId="1" xfId="0" applyFont="1" applyFill="1" applyBorder="1" applyAlignment="1" applyProtection="1">
      <alignment horizontal="justify" vertical="center" wrapText="1"/>
    </xf>
    <xf numFmtId="0" fontId="19" fillId="0" borderId="2" xfId="0" applyFont="1" applyFill="1" applyBorder="1" applyAlignment="1" applyProtection="1">
      <alignment horizontal="left" vertical="center" wrapText="1"/>
    </xf>
    <xf numFmtId="0" fontId="19" fillId="0" borderId="2" xfId="0" applyFont="1" applyFill="1" applyBorder="1" applyAlignment="1" applyProtection="1">
      <alignment horizontal="center" vertical="center" wrapText="1"/>
    </xf>
    <xf numFmtId="0" fontId="20" fillId="0" borderId="2" xfId="0" applyFont="1" applyFill="1" applyBorder="1" applyAlignment="1" applyProtection="1">
      <alignment horizontal="center" vertical="center" wrapText="1"/>
    </xf>
    <xf numFmtId="0" fontId="20" fillId="0" borderId="2" xfId="0" applyFont="1" applyFill="1" applyBorder="1" applyAlignment="1" applyProtection="1">
      <alignment horizontal="justify" vertical="center" wrapText="1"/>
    </xf>
    <xf numFmtId="0" fontId="0" fillId="0" borderId="0" xfId="0" applyFont="1" applyFill="1" applyAlignment="1" applyProtection="1">
      <alignment horizontal="center" vertical="center"/>
    </xf>
    <xf numFmtId="0" fontId="21" fillId="2" borderId="2" xfId="0" applyFont="1" applyFill="1" applyBorder="1" applyAlignment="1" applyProtection="1">
      <alignment horizontal="center" vertical="center" wrapText="1"/>
    </xf>
    <xf numFmtId="0" fontId="20" fillId="0" borderId="1" xfId="4" applyFont="1" applyFill="1" applyBorder="1" applyAlignment="1" applyProtection="1">
      <alignment horizontal="justify" vertical="center" wrapText="1"/>
    </xf>
    <xf numFmtId="9" fontId="19" fillId="0" borderId="1" xfId="5" applyNumberFormat="1" applyFont="1" applyFill="1" applyBorder="1" applyAlignment="1" applyProtection="1">
      <alignment horizontal="center" vertical="center" wrapText="1"/>
    </xf>
    <xf numFmtId="0" fontId="19" fillId="0" borderId="1" xfId="0" applyFont="1" applyFill="1" applyBorder="1" applyAlignment="1" applyProtection="1">
      <alignment vertical="center" wrapText="1"/>
    </xf>
    <xf numFmtId="0" fontId="30" fillId="0" borderId="1" xfId="0" applyFont="1" applyBorder="1" applyAlignment="1" applyProtection="1">
      <alignment horizontal="center" vertical="center" wrapText="1"/>
    </xf>
    <xf numFmtId="0" fontId="23" fillId="0" borderId="1" xfId="0" applyFont="1" applyFill="1" applyBorder="1" applyAlignment="1" applyProtection="1">
      <alignment horizontal="center" vertical="center" wrapText="1"/>
    </xf>
    <xf numFmtId="0" fontId="23" fillId="0" borderId="1" xfId="0" applyFont="1" applyFill="1" applyBorder="1" applyAlignment="1" applyProtection="1">
      <alignment horizontal="justify" vertical="center" wrapText="1"/>
    </xf>
    <xf numFmtId="0" fontId="23" fillId="0" borderId="1" xfId="4" applyFont="1" applyFill="1" applyBorder="1" applyAlignment="1" applyProtection="1">
      <alignment horizontal="justify" vertical="center" wrapText="1"/>
    </xf>
    <xf numFmtId="0" fontId="30" fillId="0" borderId="1" xfId="0" applyFont="1" applyBorder="1" applyAlignment="1" applyProtection="1">
      <alignment vertical="center"/>
    </xf>
    <xf numFmtId="0" fontId="30" fillId="0" borderId="0" xfId="0" applyFont="1" applyAlignment="1" applyProtection="1">
      <alignment vertical="center"/>
    </xf>
    <xf numFmtId="0" fontId="24" fillId="3" borderId="0" xfId="0" applyFont="1" applyFill="1" applyAlignment="1" applyProtection="1">
      <alignment vertical="center"/>
    </xf>
    <xf numFmtId="0" fontId="30" fillId="0" borderId="0" xfId="0" applyFont="1" applyFill="1" applyAlignment="1" applyProtection="1">
      <alignment vertical="center"/>
    </xf>
    <xf numFmtId="0" fontId="24" fillId="0" borderId="0" xfId="0" applyFont="1" applyFill="1" applyAlignment="1" applyProtection="1">
      <alignment vertical="center"/>
    </xf>
    <xf numFmtId="1" fontId="19" fillId="0" borderId="1" xfId="0" applyNumberFormat="1" applyFont="1" applyFill="1" applyBorder="1" applyAlignment="1" applyProtection="1">
      <alignment horizontal="center" vertical="center" wrapText="1"/>
    </xf>
    <xf numFmtId="0" fontId="30" fillId="3" borderId="0" xfId="0" applyFont="1" applyFill="1" applyAlignment="1" applyProtection="1">
      <alignment horizontal="center" vertical="center"/>
    </xf>
    <xf numFmtId="0" fontId="30" fillId="3" borderId="0" xfId="0" applyFont="1" applyFill="1" applyAlignment="1" applyProtection="1">
      <alignment vertical="center"/>
    </xf>
    <xf numFmtId="0" fontId="30" fillId="3" borderId="0" xfId="0" applyFont="1" applyFill="1" applyAlignment="1" applyProtection="1">
      <alignment horizontal="left" vertical="center"/>
    </xf>
    <xf numFmtId="0" fontId="30" fillId="0" borderId="0" xfId="0" applyFont="1" applyFill="1" applyAlignment="1" applyProtection="1">
      <alignment horizontal="left" vertical="center"/>
    </xf>
    <xf numFmtId="0" fontId="30" fillId="0" borderId="0" xfId="0" applyFont="1" applyFill="1" applyAlignment="1" applyProtection="1">
      <alignment horizontal="center" vertical="center"/>
    </xf>
    <xf numFmtId="9" fontId="19" fillId="0" borderId="1" xfId="0" applyNumberFormat="1" applyFont="1" applyFill="1" applyBorder="1" applyAlignment="1" applyProtection="1">
      <alignment horizontal="center" vertical="center" wrapText="1"/>
    </xf>
    <xf numFmtId="9" fontId="20" fillId="0" borderId="1" xfId="0" applyNumberFormat="1" applyFont="1" applyFill="1" applyBorder="1" applyAlignment="1" applyProtection="1">
      <alignment horizontal="center" vertical="center" wrapText="1"/>
    </xf>
    <xf numFmtId="167" fontId="20" fillId="0" borderId="1" xfId="0" applyNumberFormat="1" applyFont="1" applyFill="1" applyBorder="1" applyAlignment="1" applyProtection="1">
      <alignment horizontal="center" vertical="center" wrapText="1"/>
    </xf>
    <xf numFmtId="0" fontId="10" fillId="0" borderId="0" xfId="0" applyFont="1" applyAlignment="1" applyProtection="1">
      <alignment horizontal="center"/>
    </xf>
    <xf numFmtId="0" fontId="10" fillId="0" borderId="0" xfId="0" applyFont="1" applyAlignment="1" applyProtection="1">
      <alignment horizontal="left"/>
    </xf>
    <xf numFmtId="3" fontId="19" fillId="0" borderId="1" xfId="2" applyNumberFormat="1" applyFont="1" applyFill="1" applyBorder="1" applyAlignment="1" applyProtection="1">
      <alignment horizontal="center" vertical="center" wrapText="1"/>
    </xf>
    <xf numFmtId="9" fontId="20" fillId="0" borderId="1" xfId="5" applyFont="1" applyFill="1" applyBorder="1" applyAlignment="1" applyProtection="1">
      <alignment horizontal="center" vertical="center" wrapText="1"/>
    </xf>
    <xf numFmtId="0" fontId="20" fillId="0" borderId="1" xfId="0" applyFont="1" applyFill="1" applyBorder="1" applyAlignment="1" applyProtection="1">
      <alignment vertical="center" wrapText="1"/>
    </xf>
    <xf numFmtId="0" fontId="20" fillId="0" borderId="1" xfId="0" applyNumberFormat="1" applyFont="1" applyFill="1" applyBorder="1" applyAlignment="1" applyProtection="1">
      <alignment horizontal="center" vertical="center" wrapText="1"/>
    </xf>
    <xf numFmtId="166" fontId="20" fillId="0" borderId="13" xfId="3" applyNumberFormat="1" applyFont="1" applyFill="1" applyBorder="1" applyAlignment="1" applyProtection="1">
      <alignment horizontal="center" vertical="center" wrapText="1"/>
    </xf>
    <xf numFmtId="0" fontId="20" fillId="0" borderId="2" xfId="0" applyNumberFormat="1" applyFont="1" applyFill="1" applyBorder="1" applyAlignment="1" applyProtection="1">
      <alignment horizontal="center" vertical="center" wrapText="1"/>
    </xf>
    <xf numFmtId="0" fontId="17" fillId="0" borderId="0" xfId="0" applyFont="1" applyFill="1" applyAlignment="1" applyProtection="1">
      <alignment horizontal="center" vertical="center"/>
    </xf>
    <xf numFmtId="0" fontId="20" fillId="0" borderId="2" xfId="0" applyFont="1" applyFill="1" applyBorder="1" applyAlignment="1" applyProtection="1">
      <alignment vertical="center" wrapText="1"/>
    </xf>
    <xf numFmtId="167" fontId="27" fillId="0" borderId="1" xfId="0" applyNumberFormat="1" applyFont="1" applyFill="1" applyBorder="1" applyAlignment="1" applyProtection="1">
      <alignment horizontal="center" vertical="center" wrapText="1"/>
    </xf>
    <xf numFmtId="0" fontId="0" fillId="0" borderId="1" xfId="0" applyFill="1" applyBorder="1" applyAlignment="1" applyProtection="1">
      <alignment horizontal="center" vertical="center"/>
    </xf>
    <xf numFmtId="0" fontId="32" fillId="0" borderId="1" xfId="0" applyNumberFormat="1" applyFont="1" applyFill="1" applyBorder="1" applyAlignment="1" applyProtection="1">
      <alignment horizontal="center" vertical="center" wrapText="1"/>
    </xf>
    <xf numFmtId="3" fontId="27" fillId="0" borderId="1" xfId="0" applyNumberFormat="1" applyFont="1" applyFill="1" applyBorder="1" applyAlignment="1" applyProtection="1">
      <alignment horizontal="center" vertical="center" wrapText="1"/>
    </xf>
    <xf numFmtId="0" fontId="27" fillId="0" borderId="1" xfId="6" applyNumberFormat="1" applyFont="1" applyFill="1" applyBorder="1" applyAlignment="1" applyProtection="1">
      <alignment horizontal="center" vertical="center" wrapText="1"/>
    </xf>
    <xf numFmtId="9" fontId="28" fillId="0" borderId="1" xfId="0" applyNumberFormat="1" applyFont="1" applyFill="1" applyBorder="1" applyAlignment="1" applyProtection="1">
      <alignment horizontal="center" vertical="center" wrapText="1"/>
    </xf>
    <xf numFmtId="9" fontId="29" fillId="0" borderId="1" xfId="5" applyFont="1" applyFill="1" applyBorder="1" applyAlignment="1" applyProtection="1">
      <alignment horizontal="center" vertical="center" wrapText="1"/>
    </xf>
    <xf numFmtId="0" fontId="29" fillId="0" borderId="1" xfId="0" applyFont="1" applyFill="1" applyBorder="1" applyAlignment="1" applyProtection="1">
      <alignment horizontal="center" vertical="center" wrapText="1"/>
    </xf>
    <xf numFmtId="9" fontId="29" fillId="0" borderId="1" xfId="0" applyNumberFormat="1" applyFont="1" applyFill="1" applyBorder="1" applyAlignment="1" applyProtection="1">
      <alignment horizontal="center" vertical="center" wrapText="1"/>
    </xf>
    <xf numFmtId="3" fontId="27" fillId="0" borderId="1" xfId="1" applyNumberFormat="1" applyFont="1" applyFill="1" applyBorder="1" applyAlignment="1" applyProtection="1">
      <alignment horizontal="center" vertical="center" wrapText="1"/>
    </xf>
    <xf numFmtId="9" fontId="27" fillId="0" borderId="1" xfId="0" applyNumberFormat="1" applyFont="1" applyFill="1" applyBorder="1" applyAlignment="1" applyProtection="1">
      <alignment horizontal="center" vertical="center" wrapText="1"/>
    </xf>
    <xf numFmtId="9" fontId="27" fillId="0" borderId="1" xfId="0" applyNumberFormat="1" applyFont="1" applyFill="1" applyBorder="1" applyAlignment="1" applyProtection="1">
      <alignment horizontal="center" vertical="center"/>
    </xf>
    <xf numFmtId="0" fontId="27" fillId="0" borderId="1" xfId="0" applyFont="1" applyFill="1" applyBorder="1" applyAlignment="1" applyProtection="1">
      <alignment horizontal="center" vertical="center" wrapText="1"/>
    </xf>
    <xf numFmtId="0" fontId="27" fillId="0" borderId="1" xfId="0" applyFont="1" applyFill="1" applyBorder="1" applyAlignment="1" applyProtection="1">
      <alignment horizontal="center" vertical="center"/>
    </xf>
    <xf numFmtId="9" fontId="29" fillId="0" borderId="1" xfId="6" applyNumberFormat="1" applyFont="1" applyFill="1" applyBorder="1" applyAlignment="1" applyProtection="1">
      <alignment horizontal="center" vertical="center" wrapText="1"/>
    </xf>
    <xf numFmtId="3" fontId="29" fillId="0" borderId="1" xfId="2" applyNumberFormat="1" applyFont="1" applyFill="1" applyBorder="1" applyAlignment="1" applyProtection="1">
      <alignment horizontal="center" vertical="center" wrapText="1"/>
    </xf>
    <xf numFmtId="0" fontId="29" fillId="0" borderId="1" xfId="0" applyNumberFormat="1" applyFont="1" applyFill="1" applyBorder="1" applyAlignment="1" applyProtection="1">
      <alignment horizontal="center" vertical="center" wrapText="1"/>
    </xf>
    <xf numFmtId="3" fontId="29" fillId="0" borderId="1" xfId="0" applyNumberFormat="1" applyFont="1" applyFill="1" applyBorder="1" applyAlignment="1" applyProtection="1">
      <alignment horizontal="center" vertical="center" wrapText="1"/>
    </xf>
    <xf numFmtId="0" fontId="9" fillId="2" borderId="4" xfId="0" applyFont="1" applyFill="1" applyBorder="1" applyAlignment="1" applyProtection="1">
      <alignment horizontal="center" vertical="center" wrapText="1"/>
    </xf>
    <xf numFmtId="0" fontId="4" fillId="2" borderId="4" xfId="0" applyFont="1" applyFill="1" applyBorder="1" applyAlignment="1" applyProtection="1">
      <alignment horizontal="center" vertical="center" wrapText="1"/>
    </xf>
    <xf numFmtId="0" fontId="6" fillId="0" borderId="0" xfId="0" applyFont="1" applyAlignment="1" applyProtection="1">
      <alignment vertical="center"/>
    </xf>
    <xf numFmtId="0" fontId="6" fillId="0" borderId="0" xfId="0" applyFont="1" applyAlignment="1" applyProtection="1">
      <alignment horizontal="center" vertical="center"/>
    </xf>
    <xf numFmtId="0" fontId="19" fillId="4" borderId="1" xfId="0" applyFont="1" applyFill="1" applyBorder="1" applyAlignment="1" applyProtection="1">
      <alignment horizontal="center" vertical="center" wrapText="1"/>
    </xf>
    <xf numFmtId="0" fontId="19" fillId="4" borderId="1" xfId="0" applyFont="1" applyFill="1" applyBorder="1" applyAlignment="1" applyProtection="1">
      <alignment horizontal="left" vertical="center" wrapText="1"/>
    </xf>
    <xf numFmtId="0" fontId="1" fillId="4" borderId="1" xfId="0" applyFont="1" applyFill="1" applyBorder="1" applyAlignment="1" applyProtection="1">
      <alignment horizontal="center" vertical="center"/>
    </xf>
    <xf numFmtId="0" fontId="19" fillId="4" borderId="1" xfId="0" applyFont="1" applyFill="1" applyBorder="1" applyAlignment="1" applyProtection="1">
      <alignment horizontal="center" vertical="center"/>
    </xf>
    <xf numFmtId="0" fontId="19" fillId="4" borderId="1" xfId="0" applyFont="1" applyFill="1" applyBorder="1" applyAlignment="1" applyProtection="1">
      <alignment vertical="center" wrapText="1"/>
    </xf>
    <xf numFmtId="9" fontId="27" fillId="4" borderId="1" xfId="0" applyNumberFormat="1" applyFont="1" applyFill="1" applyBorder="1" applyAlignment="1" applyProtection="1">
      <alignment horizontal="center" vertical="center"/>
    </xf>
    <xf numFmtId="0" fontId="0" fillId="4" borderId="0" xfId="0" applyFill="1" applyAlignment="1" applyProtection="1">
      <alignment vertical="center"/>
    </xf>
    <xf numFmtId="0" fontId="1" fillId="4" borderId="1" xfId="0" applyFont="1" applyFill="1" applyBorder="1" applyAlignment="1" applyProtection="1">
      <alignment horizontal="left" vertical="center" wrapText="1"/>
    </xf>
    <xf numFmtId="1" fontId="25" fillId="4" borderId="1" xfId="0" applyNumberFormat="1" applyFont="1" applyFill="1" applyBorder="1" applyAlignment="1" applyProtection="1">
      <alignment horizontal="center" vertical="center" wrapText="1"/>
    </xf>
    <xf numFmtId="9" fontId="25" fillId="4" borderId="1" xfId="0" applyNumberFormat="1" applyFont="1" applyFill="1" applyBorder="1" applyAlignment="1" applyProtection="1">
      <alignment horizontal="center" vertical="center" wrapText="1"/>
    </xf>
    <xf numFmtId="9" fontId="33" fillId="4" borderId="1" xfId="0" applyNumberFormat="1" applyFont="1" applyFill="1" applyBorder="1" applyAlignment="1" applyProtection="1">
      <alignment horizontal="center" vertical="center" wrapText="1"/>
    </xf>
    <xf numFmtId="1" fontId="26" fillId="4" borderId="1" xfId="0" applyNumberFormat="1" applyFont="1" applyFill="1" applyBorder="1" applyAlignment="1" applyProtection="1">
      <alignment horizontal="center" vertical="center" wrapText="1"/>
    </xf>
    <xf numFmtId="9" fontId="26" fillId="4" borderId="1" xfId="0" applyNumberFormat="1" applyFont="1" applyFill="1" applyBorder="1" applyAlignment="1" applyProtection="1">
      <alignment horizontal="center" vertical="center" wrapText="1"/>
    </xf>
    <xf numFmtId="0" fontId="20" fillId="4" borderId="1" xfId="0" applyFont="1" applyFill="1" applyBorder="1" applyAlignment="1" applyProtection="1">
      <alignment horizontal="center" vertical="center"/>
    </xf>
    <xf numFmtId="0" fontId="20" fillId="4" borderId="1" xfId="0" applyFont="1" applyFill="1" applyBorder="1" applyAlignment="1" applyProtection="1">
      <alignment horizontal="center" vertical="center" wrapText="1"/>
    </xf>
    <xf numFmtId="2" fontId="20" fillId="4" borderId="1" xfId="0" applyNumberFormat="1" applyFont="1" applyFill="1" applyBorder="1" applyAlignment="1" applyProtection="1">
      <alignment horizontal="left" vertical="center" wrapText="1"/>
    </xf>
    <xf numFmtId="2" fontId="20" fillId="4" borderId="1" xfId="0" applyNumberFormat="1" applyFont="1" applyFill="1" applyBorder="1" applyAlignment="1" applyProtection="1">
      <alignment horizontal="center" vertical="center" wrapText="1"/>
    </xf>
    <xf numFmtId="0" fontId="20" fillId="4" borderId="1" xfId="0" applyFont="1" applyFill="1" applyBorder="1" applyAlignment="1" applyProtection="1">
      <alignment vertical="center"/>
    </xf>
    <xf numFmtId="0" fontId="20" fillId="4" borderId="1" xfId="0" applyFont="1" applyFill="1" applyBorder="1" applyAlignment="1" applyProtection="1">
      <alignment horizontal="left" vertical="center" wrapText="1"/>
    </xf>
    <xf numFmtId="0" fontId="8" fillId="4" borderId="1" xfId="0" applyFont="1" applyFill="1" applyBorder="1" applyAlignment="1" applyProtection="1">
      <alignment horizontal="center" vertical="center"/>
    </xf>
    <xf numFmtId="0" fontId="20" fillId="4" borderId="1" xfId="0" applyFont="1" applyFill="1" applyBorder="1" applyAlignment="1" applyProtection="1">
      <alignment vertical="center" wrapText="1"/>
    </xf>
    <xf numFmtId="0" fontId="4" fillId="2" borderId="4" xfId="0" applyFont="1" applyFill="1" applyBorder="1" applyAlignment="1" applyProtection="1">
      <alignment horizontal="center" vertical="center" wrapText="1"/>
    </xf>
    <xf numFmtId="167" fontId="20" fillId="4" borderId="1" xfId="0" applyNumberFormat="1" applyFont="1" applyFill="1" applyBorder="1" applyAlignment="1" applyProtection="1">
      <alignment horizontal="center" vertical="center" wrapText="1"/>
    </xf>
    <xf numFmtId="0" fontId="30" fillId="0" borderId="1" xfId="0" applyFont="1" applyBorder="1" applyAlignment="1" applyProtection="1">
      <alignment vertical="center" wrapText="1"/>
    </xf>
    <xf numFmtId="9" fontId="30" fillId="0" borderId="1" xfId="0" applyNumberFormat="1" applyFont="1" applyFill="1" applyBorder="1" applyAlignment="1" applyProtection="1">
      <alignment vertical="center" wrapText="1"/>
    </xf>
    <xf numFmtId="0" fontId="30" fillId="0" borderId="1" xfId="0" applyFont="1" applyFill="1" applyBorder="1" applyAlignment="1" applyProtection="1">
      <alignment vertical="center" wrapText="1"/>
    </xf>
    <xf numFmtId="0" fontId="0" fillId="0" borderId="1" xfId="0" applyFill="1" applyBorder="1" applyAlignment="1" applyProtection="1">
      <alignment vertical="center"/>
    </xf>
    <xf numFmtId="0" fontId="0" fillId="0" borderId="1" xfId="0" applyFill="1" applyBorder="1" applyAlignment="1" applyProtection="1">
      <alignment horizontal="left" vertical="center" wrapText="1"/>
    </xf>
    <xf numFmtId="9" fontId="20" fillId="0" borderId="1" xfId="0" applyNumberFormat="1" applyFont="1" applyFill="1" applyBorder="1" applyAlignment="1" applyProtection="1">
      <alignment vertical="center" wrapText="1"/>
    </xf>
    <xf numFmtId="9" fontId="20" fillId="0" borderId="1" xfId="5" applyNumberFormat="1" applyFont="1" applyFill="1" applyBorder="1" applyAlignment="1" applyProtection="1">
      <alignment horizontal="center" vertical="center" wrapText="1"/>
    </xf>
    <xf numFmtId="9" fontId="0" fillId="0" borderId="1" xfId="0" applyNumberFormat="1" applyFill="1" applyBorder="1" applyAlignment="1" applyProtection="1">
      <alignment horizontal="left" vertical="center" wrapText="1"/>
    </xf>
    <xf numFmtId="0" fontId="30" fillId="0" borderId="0" xfId="0" applyFont="1" applyFill="1" applyAlignment="1" applyProtection="1">
      <alignment vertical="center" wrapText="1"/>
    </xf>
    <xf numFmtId="0" fontId="30" fillId="0" borderId="0" xfId="0" applyFont="1" applyAlignment="1" applyProtection="1">
      <alignment vertical="center" wrapText="1"/>
    </xf>
    <xf numFmtId="0" fontId="30" fillId="0" borderId="1" xfId="0" applyNumberFormat="1" applyFont="1" applyBorder="1" applyAlignment="1" applyProtection="1">
      <alignment vertical="center" wrapText="1"/>
    </xf>
    <xf numFmtId="0" fontId="0" fillId="0" borderId="1" xfId="0" applyNumberFormat="1" applyFill="1" applyBorder="1" applyAlignment="1" applyProtection="1">
      <alignment horizontal="left" vertical="center" wrapText="1"/>
    </xf>
    <xf numFmtId="0" fontId="30" fillId="0" borderId="0" xfId="0" applyNumberFormat="1" applyFont="1" applyAlignment="1" applyProtection="1">
      <alignment vertical="center"/>
    </xf>
    <xf numFmtId="0" fontId="0" fillId="0" borderId="0" xfId="0" applyNumberFormat="1" applyAlignment="1" applyProtection="1">
      <alignment vertical="center"/>
    </xf>
    <xf numFmtId="167" fontId="30" fillId="0" borderId="1" xfId="0" applyNumberFormat="1" applyFont="1" applyFill="1" applyBorder="1" applyAlignment="1" applyProtection="1">
      <alignment horizontal="center" vertical="center" wrapText="1"/>
    </xf>
    <xf numFmtId="167" fontId="0" fillId="0" borderId="1" xfId="0" applyNumberFormat="1" applyFill="1" applyBorder="1" applyAlignment="1" applyProtection="1">
      <alignment horizontal="center" vertical="center"/>
    </xf>
    <xf numFmtId="9" fontId="8" fillId="0" borderId="1" xfId="0" applyNumberFormat="1" applyFont="1" applyBorder="1" applyAlignment="1" applyProtection="1">
      <alignment horizontal="center" vertical="center" wrapText="1"/>
    </xf>
    <xf numFmtId="0" fontId="0" fillId="0" borderId="1" xfId="0" applyBorder="1" applyAlignment="1" applyProtection="1">
      <alignment vertical="center" wrapText="1"/>
    </xf>
    <xf numFmtId="0" fontId="0" fillId="0" borderId="1" xfId="0" applyFill="1" applyBorder="1" applyAlignment="1" applyProtection="1">
      <alignment horizontal="center" vertical="center" wrapText="1"/>
    </xf>
    <xf numFmtId="9" fontId="25" fillId="4" borderId="1" xfId="6" applyNumberFormat="1" applyFont="1" applyFill="1" applyBorder="1" applyAlignment="1" applyProtection="1">
      <alignment horizontal="center" vertical="center" wrapText="1"/>
    </xf>
    <xf numFmtId="0" fontId="27" fillId="0" borderId="1" xfId="0" applyNumberFormat="1" applyFont="1" applyFill="1" applyBorder="1" applyAlignment="1" applyProtection="1">
      <alignment horizontal="left" vertical="center" wrapText="1"/>
    </xf>
    <xf numFmtId="0" fontId="2" fillId="0" borderId="1" xfId="0" applyNumberFormat="1" applyFont="1" applyFill="1" applyBorder="1" applyAlignment="1" applyProtection="1">
      <alignment horizontal="left" vertical="center" wrapText="1"/>
    </xf>
    <xf numFmtId="9" fontId="34" fillId="4" borderId="1" xfId="0" applyNumberFormat="1" applyFont="1" applyFill="1" applyBorder="1" applyAlignment="1" applyProtection="1">
      <alignment horizontal="center" vertical="center" wrapText="1"/>
    </xf>
    <xf numFmtId="0" fontId="0" fillId="4" borderId="1" xfId="0" applyFill="1" applyBorder="1" applyAlignment="1" applyProtection="1">
      <alignment vertical="center" wrapText="1"/>
    </xf>
    <xf numFmtId="10" fontId="25" fillId="4" borderId="1" xfId="6" applyNumberFormat="1" applyFont="1" applyFill="1" applyBorder="1" applyAlignment="1" applyProtection="1">
      <alignment horizontal="center" vertical="center" wrapText="1"/>
    </xf>
    <xf numFmtId="0" fontId="17" fillId="4" borderId="1" xfId="0" applyFont="1" applyFill="1" applyBorder="1" applyAlignment="1" applyProtection="1">
      <alignment vertical="center" wrapText="1"/>
    </xf>
    <xf numFmtId="9" fontId="8" fillId="0" borderId="0" xfId="0" applyNumberFormat="1" applyFont="1" applyAlignment="1" applyProtection="1">
      <alignment horizontal="center" vertical="center" wrapText="1"/>
    </xf>
    <xf numFmtId="0" fontId="0" fillId="0" borderId="0" xfId="0" applyAlignment="1" applyProtection="1">
      <alignment vertical="center" wrapText="1"/>
    </xf>
    <xf numFmtId="0" fontId="8" fillId="0" borderId="0" xfId="0" applyFont="1" applyAlignment="1" applyProtection="1">
      <alignment horizontal="center" vertical="center" wrapText="1"/>
    </xf>
    <xf numFmtId="0" fontId="4" fillId="2" borderId="8" xfId="0" applyFont="1" applyFill="1" applyBorder="1" applyAlignment="1" applyProtection="1">
      <alignment horizontal="center" vertical="center"/>
    </xf>
    <xf numFmtId="0" fontId="4" fillId="2" borderId="3" xfId="0" applyFont="1" applyFill="1" applyBorder="1" applyAlignment="1" applyProtection="1">
      <alignment horizontal="center" vertical="center" wrapText="1"/>
    </xf>
    <xf numFmtId="0" fontId="4" fillId="2" borderId="4" xfId="0" applyFont="1" applyFill="1" applyBorder="1" applyAlignment="1" applyProtection="1">
      <alignment horizontal="center" vertical="center" wrapText="1"/>
    </xf>
    <xf numFmtId="0" fontId="4" fillId="2" borderId="3" xfId="0" applyFont="1" applyFill="1" applyBorder="1" applyAlignment="1" applyProtection="1">
      <alignment horizontal="center" vertical="center"/>
    </xf>
    <xf numFmtId="0" fontId="11" fillId="2" borderId="6" xfId="0" applyFont="1" applyFill="1" applyBorder="1" applyAlignment="1" applyProtection="1">
      <alignment horizontal="center" vertical="center" wrapText="1"/>
    </xf>
    <xf numFmtId="0" fontId="11" fillId="2" borderId="7" xfId="0" applyFont="1" applyFill="1" applyBorder="1" applyAlignment="1" applyProtection="1">
      <alignment horizontal="center" vertical="center" wrapText="1"/>
    </xf>
    <xf numFmtId="0" fontId="9" fillId="2" borderId="4" xfId="0" applyFont="1" applyFill="1" applyBorder="1" applyAlignment="1" applyProtection="1">
      <alignment horizontal="center" vertical="center" wrapText="1"/>
    </xf>
    <xf numFmtId="0" fontId="9" fillId="2" borderId="16" xfId="0" applyFont="1" applyFill="1" applyBorder="1" applyAlignment="1" applyProtection="1">
      <alignment horizontal="center" vertical="center" wrapText="1"/>
    </xf>
    <xf numFmtId="0" fontId="11" fillId="2" borderId="17" xfId="0" applyFont="1" applyFill="1" applyBorder="1" applyAlignment="1" applyProtection="1">
      <alignment horizontal="center" vertical="center" wrapText="1"/>
    </xf>
    <xf numFmtId="0" fontId="4" fillId="2" borderId="18" xfId="0" applyFont="1" applyFill="1" applyBorder="1" applyAlignment="1" applyProtection="1">
      <alignment horizontal="center" vertical="center"/>
    </xf>
    <xf numFmtId="0" fontId="4" fillId="2" borderId="15" xfId="0" applyFont="1" applyFill="1" applyBorder="1" applyAlignment="1" applyProtection="1">
      <alignment horizontal="center" vertical="center"/>
    </xf>
    <xf numFmtId="0" fontId="3" fillId="2" borderId="14" xfId="0" applyFont="1" applyFill="1" applyBorder="1" applyAlignment="1" applyProtection="1">
      <alignment horizontal="center" vertical="center" wrapText="1"/>
    </xf>
    <xf numFmtId="0" fontId="3" fillId="2" borderId="15" xfId="0" applyFont="1" applyFill="1" applyBorder="1" applyAlignment="1" applyProtection="1">
      <alignment horizontal="center" vertical="center" wrapText="1"/>
    </xf>
    <xf numFmtId="0" fontId="31" fillId="0" borderId="0" xfId="0" applyFont="1" applyAlignment="1" applyProtection="1">
      <alignment horizontal="left"/>
    </xf>
    <xf numFmtId="0" fontId="3" fillId="2" borderId="9" xfId="0" applyFont="1" applyFill="1" applyBorder="1" applyAlignment="1" applyProtection="1">
      <alignment horizontal="center" vertical="center" wrapText="1"/>
    </xf>
    <xf numFmtId="0" fontId="3" fillId="2" borderId="10" xfId="0" applyFont="1" applyFill="1" applyBorder="1" applyAlignment="1" applyProtection="1">
      <alignment horizontal="center" vertical="center" wrapText="1"/>
    </xf>
    <xf numFmtId="0" fontId="18" fillId="0" borderId="0" xfId="0" applyFont="1" applyAlignment="1" applyProtection="1">
      <alignment horizontal="left" vertical="center" wrapText="1"/>
    </xf>
    <xf numFmtId="0" fontId="12" fillId="2" borderId="2" xfId="0" applyFont="1" applyFill="1" applyBorder="1" applyAlignment="1" applyProtection="1">
      <alignment horizontal="center" vertical="center" wrapText="1"/>
    </xf>
    <xf numFmtId="0" fontId="12" fillId="2" borderId="11" xfId="0" applyFont="1" applyFill="1" applyBorder="1" applyAlignment="1" applyProtection="1">
      <alignment horizontal="center" vertical="center" wrapText="1"/>
    </xf>
    <xf numFmtId="0" fontId="14" fillId="2" borderId="12" xfId="0" applyFont="1" applyFill="1" applyBorder="1" applyAlignment="1" applyProtection="1">
      <alignment horizontal="center" vertical="center" wrapText="1"/>
    </xf>
    <xf numFmtId="0" fontId="14" fillId="2" borderId="13" xfId="0" applyFont="1" applyFill="1" applyBorder="1" applyAlignment="1" applyProtection="1">
      <alignment horizontal="center" vertical="center" wrapText="1"/>
    </xf>
    <xf numFmtId="0" fontId="3" fillId="2" borderId="20" xfId="0" applyFont="1" applyFill="1" applyBorder="1" applyAlignment="1" applyProtection="1">
      <alignment horizontal="center" vertical="center" wrapText="1"/>
    </xf>
    <xf numFmtId="0" fontId="11" fillId="2" borderId="19" xfId="0" applyFont="1" applyFill="1" applyBorder="1" applyAlignment="1" applyProtection="1">
      <alignment horizontal="center" vertical="center" wrapText="1"/>
    </xf>
    <xf numFmtId="0" fontId="11" fillId="2" borderId="5" xfId="0" applyFont="1" applyFill="1" applyBorder="1" applyAlignment="1" applyProtection="1">
      <alignment horizontal="center" vertical="center" wrapText="1"/>
    </xf>
    <xf numFmtId="0" fontId="11" fillId="2" borderId="21" xfId="0" applyFont="1" applyFill="1" applyBorder="1" applyAlignment="1" applyProtection="1">
      <alignment horizontal="center" vertical="center" wrapText="1"/>
    </xf>
    <xf numFmtId="0" fontId="9" fillId="2" borderId="4" xfId="0" applyFont="1" applyFill="1" applyBorder="1" applyAlignment="1" applyProtection="1">
      <alignment vertical="center" wrapText="1"/>
    </xf>
    <xf numFmtId="0" fontId="9" fillId="2" borderId="22" xfId="0" applyFont="1" applyFill="1" applyBorder="1" applyAlignment="1" applyProtection="1">
      <alignment vertical="center" wrapText="1"/>
    </xf>
    <xf numFmtId="0" fontId="3" fillId="2" borderId="18" xfId="0" applyFont="1" applyFill="1" applyBorder="1" applyAlignment="1" applyProtection="1">
      <alignment horizontal="center" vertical="center" wrapText="1"/>
    </xf>
  </cellXfs>
  <cellStyles count="9">
    <cellStyle name="Millares 2" xfId="1"/>
    <cellStyle name="Millares 5 2" xfId="2"/>
    <cellStyle name="Moneda 3" xfId="3"/>
    <cellStyle name="Normal" xfId="0" builtinId="0"/>
    <cellStyle name="Normal 3" xfId="4"/>
    <cellStyle name="Porcentaje 2 2" xfId="5"/>
    <cellStyle name="Porcentual 2" xfId="6"/>
    <cellStyle name="Porcentual 3" xfId="7"/>
    <cellStyle name="Porcentual 4" xfId="8"/>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codeName="Hoja2"/>
  <dimension ref="A1:BK42"/>
  <sheetViews>
    <sheetView showGridLines="0" topLeftCell="O18" zoomScale="70" zoomScaleNormal="70" workbookViewId="0">
      <selection activeCell="O20" sqref="O20"/>
    </sheetView>
  </sheetViews>
  <sheetFormatPr baseColWidth="10" defaultRowHeight="15"/>
  <cols>
    <col min="1" max="1" width="11.42578125" style="4" customWidth="1"/>
    <col min="2" max="2" width="16.85546875" style="9" customWidth="1"/>
    <col min="3" max="3" width="16.85546875" style="6" customWidth="1"/>
    <col min="4" max="4" width="9" style="9" customWidth="1"/>
    <col min="5" max="5" width="17.140625" style="6" customWidth="1"/>
    <col min="6" max="6" width="10.85546875" style="9" customWidth="1"/>
    <col min="7" max="7" width="35.5703125" style="14" customWidth="1"/>
    <col min="8" max="8" width="10.28515625" style="9" customWidth="1"/>
    <col min="9" max="9" width="27.140625" style="6" customWidth="1"/>
    <col min="10" max="10" width="12" style="9" customWidth="1"/>
    <col min="11" max="11" width="17.7109375" style="13" customWidth="1"/>
    <col min="12" max="12" width="10.28515625" style="9" customWidth="1"/>
    <col min="13" max="13" width="33.5703125" style="13" customWidth="1"/>
    <col min="14" max="14" width="9.140625" style="30" customWidth="1"/>
    <col min="15" max="15" width="42.28515625" style="13" customWidth="1"/>
    <col min="16" max="16" width="8.5703125" style="10" customWidth="1"/>
    <col min="17" max="17" width="6.85546875" style="10" customWidth="1"/>
    <col min="18" max="18" width="8.85546875" style="10" customWidth="1"/>
    <col min="19" max="19" width="23" style="5" customWidth="1"/>
    <col min="20" max="20" width="26.85546875" style="5" customWidth="1"/>
    <col min="21" max="21" width="17.140625" style="10" customWidth="1"/>
    <col min="22" max="22" width="13.7109375" style="5" customWidth="1"/>
    <col min="23" max="23" width="16.85546875" style="4" hidden="1" customWidth="1"/>
    <col min="24" max="24" width="24.28515625" style="4" hidden="1" customWidth="1"/>
    <col min="25" max="25" width="21.85546875" style="4" hidden="1" customWidth="1"/>
    <col min="26" max="26" width="19.7109375" style="4" hidden="1" customWidth="1"/>
    <col min="27" max="28" width="16.85546875" style="4" hidden="1" customWidth="1"/>
    <col min="29" max="33" width="64.85546875" style="4" customWidth="1"/>
    <col min="34" max="36" width="11.42578125" style="4"/>
    <col min="37" max="38" width="14.85546875" style="4" hidden="1" customWidth="1"/>
    <col min="39" max="39" width="14.42578125" style="4" hidden="1" customWidth="1"/>
    <col min="40" max="40" width="18" style="4" hidden="1" customWidth="1"/>
    <col min="41" max="42" width="14" style="4" hidden="1" customWidth="1"/>
    <col min="43" max="45" width="11.42578125" style="8"/>
    <col min="46" max="63" width="11.42578125" style="5"/>
    <col min="64" max="16384" width="11.42578125" style="4"/>
  </cols>
  <sheetData>
    <row r="1" spans="1:63">
      <c r="O1" s="12"/>
      <c r="P1" s="11"/>
    </row>
    <row r="2" spans="1:63" ht="33.75">
      <c r="A2" s="153" t="s">
        <v>126</v>
      </c>
      <c r="B2" s="153"/>
      <c r="C2" s="153"/>
      <c r="D2" s="153"/>
      <c r="E2" s="153"/>
      <c r="F2" s="153"/>
      <c r="G2" s="153"/>
      <c r="H2" s="153"/>
      <c r="I2" s="153"/>
      <c r="J2" s="153"/>
      <c r="K2" s="153"/>
      <c r="L2" s="53"/>
      <c r="M2" s="54"/>
      <c r="N2" s="150" t="s">
        <v>35</v>
      </c>
      <c r="O2" s="150"/>
      <c r="P2" s="150"/>
      <c r="Q2" s="150"/>
      <c r="R2" s="150"/>
      <c r="S2" s="150"/>
      <c r="T2" s="150"/>
      <c r="U2" s="150"/>
      <c r="V2" s="150"/>
      <c r="W2" s="150"/>
      <c r="X2" s="150"/>
      <c r="Y2" s="150"/>
      <c r="Z2" s="150"/>
    </row>
    <row r="3" spans="1:63" ht="3.75" customHeight="1">
      <c r="A3" s="153"/>
      <c r="B3" s="153"/>
      <c r="C3" s="153"/>
      <c r="D3" s="153"/>
      <c r="E3" s="153"/>
      <c r="F3" s="153"/>
      <c r="G3" s="153"/>
      <c r="H3" s="153"/>
      <c r="I3" s="153"/>
      <c r="J3" s="153"/>
      <c r="K3" s="153"/>
      <c r="O3" s="12"/>
      <c r="P3" s="11"/>
    </row>
    <row r="4" spans="1:63">
      <c r="O4" s="12"/>
      <c r="P4" s="11"/>
    </row>
    <row r="5" spans="1:63" ht="80.25" customHeight="1">
      <c r="A5" s="154" t="s">
        <v>25</v>
      </c>
      <c r="B5" s="156" t="s">
        <v>34</v>
      </c>
      <c r="C5" s="157"/>
      <c r="D5" s="145" t="s">
        <v>33</v>
      </c>
      <c r="E5" s="142"/>
      <c r="F5" s="141" t="s">
        <v>26</v>
      </c>
      <c r="G5" s="142"/>
      <c r="H5" s="141" t="s">
        <v>32</v>
      </c>
      <c r="I5" s="142"/>
      <c r="J5" s="141" t="s">
        <v>27</v>
      </c>
      <c r="K5" s="142"/>
      <c r="L5" s="141" t="s">
        <v>39</v>
      </c>
      <c r="M5" s="142"/>
      <c r="N5" s="151" t="s">
        <v>23</v>
      </c>
      <c r="O5" s="152"/>
      <c r="P5" s="148" t="s">
        <v>19</v>
      </c>
      <c r="Q5" s="148"/>
      <c r="R5" s="149"/>
      <c r="S5" s="143" t="s">
        <v>20</v>
      </c>
      <c r="T5" s="143" t="s">
        <v>21</v>
      </c>
      <c r="U5" s="146" t="s">
        <v>0</v>
      </c>
      <c r="V5" s="147"/>
      <c r="W5" s="140" t="s">
        <v>36</v>
      </c>
      <c r="X5" s="140"/>
      <c r="Y5" s="140" t="s">
        <v>37</v>
      </c>
      <c r="Z5" s="140"/>
      <c r="AA5" s="140" t="s">
        <v>5</v>
      </c>
      <c r="AB5" s="140"/>
      <c r="AC5" s="138" t="s">
        <v>12</v>
      </c>
      <c r="AD5" s="138" t="s">
        <v>13</v>
      </c>
      <c r="AE5" s="138" t="s">
        <v>14</v>
      </c>
      <c r="AF5" s="138" t="s">
        <v>24</v>
      </c>
      <c r="AG5" s="138" t="s">
        <v>11</v>
      </c>
      <c r="AK5" s="137" t="s">
        <v>3</v>
      </c>
      <c r="AL5" s="137"/>
      <c r="AM5" s="137" t="s">
        <v>4</v>
      </c>
      <c r="AN5" s="137"/>
      <c r="AO5" s="137" t="s">
        <v>5</v>
      </c>
      <c r="AP5" s="137"/>
    </row>
    <row r="6" spans="1:63" ht="37.5" customHeight="1">
      <c r="A6" s="155"/>
      <c r="B6" s="17" t="s">
        <v>30</v>
      </c>
      <c r="C6" s="17" t="s">
        <v>31</v>
      </c>
      <c r="D6" s="17" t="s">
        <v>30</v>
      </c>
      <c r="E6" s="17" t="s">
        <v>31</v>
      </c>
      <c r="F6" s="17" t="s">
        <v>30</v>
      </c>
      <c r="G6" s="17" t="s">
        <v>31</v>
      </c>
      <c r="H6" s="17" t="s">
        <v>30</v>
      </c>
      <c r="I6" s="17" t="s">
        <v>31</v>
      </c>
      <c r="J6" s="17" t="s">
        <v>30</v>
      </c>
      <c r="K6" s="17" t="s">
        <v>31</v>
      </c>
      <c r="L6" s="17" t="s">
        <v>30</v>
      </c>
      <c r="M6" s="17" t="s">
        <v>31</v>
      </c>
      <c r="N6" s="31" t="s">
        <v>28</v>
      </c>
      <c r="O6" s="18" t="s">
        <v>29</v>
      </c>
      <c r="P6" s="19" t="s">
        <v>16</v>
      </c>
      <c r="Q6" s="81" t="s">
        <v>17</v>
      </c>
      <c r="R6" s="81" t="s">
        <v>18</v>
      </c>
      <c r="S6" s="144"/>
      <c r="T6" s="144"/>
      <c r="U6" s="82" t="s">
        <v>1</v>
      </c>
      <c r="V6" s="82" t="s">
        <v>2</v>
      </c>
      <c r="W6" s="82" t="s">
        <v>6</v>
      </c>
      <c r="X6" s="82" t="s">
        <v>7</v>
      </c>
      <c r="Y6" s="82" t="s">
        <v>8</v>
      </c>
      <c r="Z6" s="82" t="s">
        <v>9</v>
      </c>
      <c r="AA6" s="82" t="s">
        <v>1</v>
      </c>
      <c r="AB6" s="82" t="s">
        <v>9</v>
      </c>
      <c r="AC6" s="139"/>
      <c r="AD6" s="139"/>
      <c r="AE6" s="139"/>
      <c r="AF6" s="139"/>
      <c r="AG6" s="139"/>
      <c r="AK6" s="2" t="s">
        <v>6</v>
      </c>
      <c r="AL6" s="2" t="s">
        <v>7</v>
      </c>
      <c r="AM6" s="2" t="s">
        <v>8</v>
      </c>
      <c r="AN6" s="2" t="s">
        <v>9</v>
      </c>
      <c r="AO6" s="2" t="s">
        <v>1</v>
      </c>
      <c r="AP6" s="2" t="s">
        <v>9</v>
      </c>
    </row>
    <row r="7" spans="1:63" s="40" customFormat="1" ht="133.5" customHeight="1">
      <c r="A7" s="35">
        <v>61</v>
      </c>
      <c r="B7" s="21" t="s">
        <v>48</v>
      </c>
      <c r="C7" s="20" t="s">
        <v>40</v>
      </c>
      <c r="D7" s="21">
        <v>3</v>
      </c>
      <c r="E7" s="20" t="s">
        <v>41</v>
      </c>
      <c r="F7" s="21">
        <v>1</v>
      </c>
      <c r="G7" s="20" t="s">
        <v>42</v>
      </c>
      <c r="H7" s="20"/>
      <c r="I7" s="20" t="s">
        <v>43</v>
      </c>
      <c r="J7" s="21">
        <v>885</v>
      </c>
      <c r="K7" s="20" t="s">
        <v>49</v>
      </c>
      <c r="L7" s="21">
        <v>5</v>
      </c>
      <c r="M7" s="20" t="s">
        <v>47</v>
      </c>
      <c r="N7" s="36">
        <v>1</v>
      </c>
      <c r="O7" s="37" t="s">
        <v>50</v>
      </c>
      <c r="P7" s="21" t="s">
        <v>46</v>
      </c>
      <c r="Q7" s="21"/>
      <c r="R7" s="21"/>
      <c r="S7" s="20">
        <v>0</v>
      </c>
      <c r="T7" s="38" t="s">
        <v>62</v>
      </c>
      <c r="U7" s="50">
        <v>0.34</v>
      </c>
      <c r="V7" s="50"/>
      <c r="W7" s="108"/>
      <c r="X7" s="108"/>
      <c r="Y7" s="108"/>
      <c r="Z7" s="108"/>
      <c r="AA7" s="108"/>
      <c r="AB7" s="108"/>
      <c r="AC7" s="108"/>
      <c r="AD7" s="108"/>
      <c r="AE7" s="108"/>
      <c r="AF7" s="108"/>
      <c r="AG7" s="108"/>
      <c r="AQ7" s="41"/>
      <c r="AR7" s="41"/>
      <c r="AS7" s="41"/>
      <c r="AT7" s="42"/>
      <c r="AU7" s="42"/>
      <c r="AV7" s="42"/>
      <c r="AW7" s="42"/>
      <c r="AX7" s="42"/>
      <c r="AY7" s="42"/>
      <c r="AZ7" s="42"/>
      <c r="BA7" s="42"/>
      <c r="BB7" s="42"/>
      <c r="BC7" s="42"/>
      <c r="BD7" s="42"/>
      <c r="BE7" s="42"/>
      <c r="BF7" s="42"/>
      <c r="BG7" s="42"/>
      <c r="BH7" s="42"/>
      <c r="BI7" s="42"/>
      <c r="BJ7" s="42"/>
      <c r="BK7" s="42"/>
    </row>
    <row r="8" spans="1:63" s="40" customFormat="1" ht="144" customHeight="1">
      <c r="A8" s="35">
        <v>62</v>
      </c>
      <c r="B8" s="21" t="s">
        <v>48</v>
      </c>
      <c r="C8" s="20" t="s">
        <v>40</v>
      </c>
      <c r="D8" s="21">
        <v>3</v>
      </c>
      <c r="E8" s="20" t="s">
        <v>41</v>
      </c>
      <c r="F8" s="21">
        <v>1</v>
      </c>
      <c r="G8" s="20" t="s">
        <v>42</v>
      </c>
      <c r="H8" s="20"/>
      <c r="I8" s="20" t="s">
        <v>43</v>
      </c>
      <c r="J8" s="21">
        <v>885</v>
      </c>
      <c r="K8" s="20" t="s">
        <v>49</v>
      </c>
      <c r="L8" s="21">
        <v>5</v>
      </c>
      <c r="M8" s="20" t="s">
        <v>47</v>
      </c>
      <c r="N8" s="36">
        <v>2</v>
      </c>
      <c r="O8" s="37" t="s">
        <v>51</v>
      </c>
      <c r="P8" s="21" t="s">
        <v>46</v>
      </c>
      <c r="Q8" s="21"/>
      <c r="R8" s="21"/>
      <c r="S8" s="20" t="s">
        <v>63</v>
      </c>
      <c r="T8" s="38" t="s">
        <v>64</v>
      </c>
      <c r="U8" s="55">
        <v>25206</v>
      </c>
      <c r="V8" s="55"/>
      <c r="W8" s="108"/>
      <c r="X8" s="108"/>
      <c r="Y8" s="108"/>
      <c r="Z8" s="108"/>
      <c r="AA8" s="108"/>
      <c r="AB8" s="108"/>
      <c r="AC8" s="108"/>
      <c r="AD8" s="108"/>
      <c r="AE8" s="108"/>
      <c r="AF8" s="108"/>
      <c r="AG8" s="108"/>
      <c r="AQ8" s="41"/>
      <c r="AR8" s="41"/>
      <c r="AS8" s="41"/>
      <c r="AT8" s="42"/>
      <c r="AU8" s="42"/>
      <c r="AV8" s="42"/>
      <c r="AW8" s="42"/>
      <c r="AX8" s="42"/>
      <c r="AY8" s="42"/>
      <c r="AZ8" s="42"/>
      <c r="BA8" s="42"/>
      <c r="BB8" s="42"/>
      <c r="BC8" s="42"/>
      <c r="BD8" s="42"/>
      <c r="BE8" s="42"/>
      <c r="BF8" s="42"/>
      <c r="BG8" s="42"/>
      <c r="BH8" s="42"/>
      <c r="BI8" s="42"/>
      <c r="BJ8" s="42"/>
      <c r="BK8" s="42"/>
    </row>
    <row r="9" spans="1:63" s="40" customFormat="1" ht="135" customHeight="1">
      <c r="A9" s="35">
        <v>63</v>
      </c>
      <c r="B9" s="21" t="s">
        <v>48</v>
      </c>
      <c r="C9" s="20" t="s">
        <v>40</v>
      </c>
      <c r="D9" s="21">
        <v>3</v>
      </c>
      <c r="E9" s="20" t="s">
        <v>41</v>
      </c>
      <c r="F9" s="21">
        <v>1</v>
      </c>
      <c r="G9" s="20" t="s">
        <v>42</v>
      </c>
      <c r="H9" s="20"/>
      <c r="I9" s="20" t="s">
        <v>43</v>
      </c>
      <c r="J9" s="21">
        <v>885</v>
      </c>
      <c r="K9" s="20" t="s">
        <v>49</v>
      </c>
      <c r="L9" s="21">
        <v>5</v>
      </c>
      <c r="M9" s="20" t="s">
        <v>47</v>
      </c>
      <c r="N9" s="36">
        <v>3</v>
      </c>
      <c r="O9" s="37" t="s">
        <v>52</v>
      </c>
      <c r="P9" s="21" t="s">
        <v>46</v>
      </c>
      <c r="Q9" s="21"/>
      <c r="R9" s="21"/>
      <c r="S9" s="20" t="s">
        <v>65</v>
      </c>
      <c r="T9" s="38" t="s">
        <v>66</v>
      </c>
      <c r="U9" s="50">
        <v>0.23</v>
      </c>
      <c r="V9" s="50"/>
      <c r="W9" s="108"/>
      <c r="X9" s="108"/>
      <c r="Y9" s="108"/>
      <c r="Z9" s="108"/>
      <c r="AA9" s="108"/>
      <c r="AB9" s="108"/>
      <c r="AC9" s="108"/>
      <c r="AD9" s="108"/>
      <c r="AE9" s="108"/>
      <c r="AF9" s="108"/>
      <c r="AG9" s="108"/>
      <c r="AQ9" s="41"/>
      <c r="AR9" s="41"/>
      <c r="AS9" s="41"/>
      <c r="AT9" s="42"/>
      <c r="AU9" s="42"/>
      <c r="AV9" s="42"/>
      <c r="AW9" s="42"/>
      <c r="AX9" s="42"/>
      <c r="AY9" s="42"/>
      <c r="AZ9" s="42"/>
      <c r="BA9" s="42"/>
      <c r="BB9" s="42"/>
      <c r="BC9" s="42"/>
      <c r="BD9" s="42"/>
      <c r="BE9" s="42"/>
      <c r="BF9" s="42"/>
      <c r="BG9" s="42"/>
      <c r="BH9" s="42"/>
      <c r="BI9" s="42"/>
      <c r="BJ9" s="42"/>
      <c r="BK9" s="42"/>
    </row>
    <row r="10" spans="1:63" s="40" customFormat="1" ht="180">
      <c r="A10" s="35">
        <v>64</v>
      </c>
      <c r="B10" s="21" t="s">
        <v>48</v>
      </c>
      <c r="C10" s="20" t="s">
        <v>40</v>
      </c>
      <c r="D10" s="21">
        <v>3</v>
      </c>
      <c r="E10" s="20" t="s">
        <v>41</v>
      </c>
      <c r="F10" s="21">
        <v>1</v>
      </c>
      <c r="G10" s="20" t="s">
        <v>42</v>
      </c>
      <c r="H10" s="20"/>
      <c r="I10" s="20" t="s">
        <v>43</v>
      </c>
      <c r="J10" s="21">
        <v>885</v>
      </c>
      <c r="K10" s="20" t="s">
        <v>49</v>
      </c>
      <c r="L10" s="21">
        <v>5</v>
      </c>
      <c r="M10" s="20" t="s">
        <v>47</v>
      </c>
      <c r="N10" s="36">
        <v>4</v>
      </c>
      <c r="O10" s="37" t="s">
        <v>53</v>
      </c>
      <c r="P10" s="21" t="s">
        <v>46</v>
      </c>
      <c r="Q10" s="21"/>
      <c r="R10" s="21"/>
      <c r="S10" s="20" t="s">
        <v>67</v>
      </c>
      <c r="T10" s="38" t="s">
        <v>68</v>
      </c>
      <c r="U10" s="51">
        <v>1</v>
      </c>
      <c r="V10" s="109"/>
      <c r="W10" s="108"/>
      <c r="X10" s="108"/>
      <c r="Y10" s="108"/>
      <c r="Z10" s="108"/>
      <c r="AA10" s="108"/>
      <c r="AB10" s="108"/>
      <c r="AC10" s="108"/>
      <c r="AD10" s="108"/>
      <c r="AE10" s="108"/>
      <c r="AF10" s="108"/>
      <c r="AG10" s="108"/>
      <c r="AQ10" s="41"/>
      <c r="AR10" s="41"/>
      <c r="AS10" s="41"/>
      <c r="AT10" s="42"/>
      <c r="AU10" s="42"/>
      <c r="AV10" s="42"/>
      <c r="AW10" s="42"/>
      <c r="AX10" s="42"/>
      <c r="AY10" s="42"/>
      <c r="AZ10" s="42"/>
      <c r="BA10" s="42"/>
      <c r="BB10" s="42"/>
      <c r="BC10" s="42"/>
      <c r="BD10" s="42"/>
      <c r="BE10" s="42"/>
      <c r="BF10" s="42"/>
      <c r="BG10" s="42"/>
      <c r="BH10" s="42"/>
      <c r="BI10" s="42"/>
      <c r="BJ10" s="42"/>
      <c r="BK10" s="42"/>
    </row>
    <row r="11" spans="1:63" s="40" customFormat="1" ht="210">
      <c r="A11" s="35">
        <v>65</v>
      </c>
      <c r="B11" s="21" t="s">
        <v>48</v>
      </c>
      <c r="C11" s="20" t="s">
        <v>40</v>
      </c>
      <c r="D11" s="21">
        <v>3</v>
      </c>
      <c r="E11" s="20" t="s">
        <v>41</v>
      </c>
      <c r="F11" s="21">
        <v>1</v>
      </c>
      <c r="G11" s="20" t="s">
        <v>42</v>
      </c>
      <c r="H11" s="20"/>
      <c r="I11" s="20" t="s">
        <v>43</v>
      </c>
      <c r="J11" s="21">
        <v>885</v>
      </c>
      <c r="K11" s="20" t="s">
        <v>49</v>
      </c>
      <c r="L11" s="21">
        <v>5</v>
      </c>
      <c r="M11" s="20" t="s">
        <v>47</v>
      </c>
      <c r="N11" s="36">
        <v>5</v>
      </c>
      <c r="O11" s="37" t="s">
        <v>54</v>
      </c>
      <c r="P11" s="21" t="s">
        <v>46</v>
      </c>
      <c r="Q11" s="21"/>
      <c r="R11" s="21"/>
      <c r="S11" s="20">
        <v>0</v>
      </c>
      <c r="T11" s="38" t="s">
        <v>69</v>
      </c>
      <c r="U11" s="50">
        <v>0.25</v>
      </c>
      <c r="V11" s="109"/>
      <c r="W11" s="108"/>
      <c r="X11" s="108"/>
      <c r="Y11" s="108"/>
      <c r="Z11" s="108"/>
      <c r="AA11" s="108"/>
      <c r="AB11" s="108"/>
      <c r="AC11" s="108"/>
      <c r="AD11" s="108"/>
      <c r="AE11" s="108"/>
      <c r="AF11" s="108"/>
      <c r="AG11" s="108"/>
      <c r="AQ11" s="41"/>
      <c r="AR11" s="41"/>
      <c r="AS11" s="41"/>
      <c r="AT11" s="42"/>
      <c r="AU11" s="42"/>
      <c r="AV11" s="42"/>
      <c r="AW11" s="42"/>
      <c r="AX11" s="42"/>
      <c r="AY11" s="42"/>
      <c r="AZ11" s="42"/>
      <c r="BA11" s="42"/>
      <c r="BB11" s="42"/>
      <c r="BC11" s="42"/>
      <c r="BD11" s="42"/>
      <c r="BE11" s="42"/>
      <c r="BF11" s="42"/>
      <c r="BG11" s="42"/>
      <c r="BH11" s="42"/>
      <c r="BI11" s="42"/>
      <c r="BJ11" s="42"/>
      <c r="BK11" s="42"/>
    </row>
    <row r="12" spans="1:63" s="40" customFormat="1" ht="105">
      <c r="A12" s="35">
        <v>66</v>
      </c>
      <c r="B12" s="21" t="s">
        <v>48</v>
      </c>
      <c r="C12" s="20" t="s">
        <v>40</v>
      </c>
      <c r="D12" s="21">
        <v>3</v>
      </c>
      <c r="E12" s="20" t="s">
        <v>41</v>
      </c>
      <c r="F12" s="21">
        <v>1</v>
      </c>
      <c r="G12" s="20" t="s">
        <v>42</v>
      </c>
      <c r="H12" s="20"/>
      <c r="I12" s="20" t="s">
        <v>43</v>
      </c>
      <c r="J12" s="21">
        <v>885</v>
      </c>
      <c r="K12" s="20" t="s">
        <v>49</v>
      </c>
      <c r="L12" s="21">
        <v>5</v>
      </c>
      <c r="M12" s="20" t="s">
        <v>47</v>
      </c>
      <c r="N12" s="36">
        <v>6</v>
      </c>
      <c r="O12" s="37" t="s">
        <v>55</v>
      </c>
      <c r="P12" s="21" t="s">
        <v>46</v>
      </c>
      <c r="Q12" s="21"/>
      <c r="R12" s="21"/>
      <c r="S12" s="20" t="s">
        <v>70</v>
      </c>
      <c r="T12" s="38" t="s">
        <v>71</v>
      </c>
      <c r="U12" s="51">
        <v>0.46</v>
      </c>
      <c r="V12" s="109"/>
      <c r="W12" s="108"/>
      <c r="X12" s="108"/>
      <c r="Y12" s="108"/>
      <c r="Z12" s="108"/>
      <c r="AA12" s="108"/>
      <c r="AB12" s="108"/>
      <c r="AC12" s="108"/>
      <c r="AD12" s="108"/>
      <c r="AE12" s="108"/>
      <c r="AF12" s="108"/>
      <c r="AG12" s="108"/>
      <c r="AQ12" s="41"/>
      <c r="AR12" s="41"/>
      <c r="AS12" s="41"/>
      <c r="AT12" s="42"/>
      <c r="AU12" s="42"/>
      <c r="AV12" s="42"/>
      <c r="AW12" s="42"/>
      <c r="AX12" s="42"/>
      <c r="AY12" s="42"/>
      <c r="AZ12" s="42"/>
      <c r="BA12" s="42"/>
      <c r="BB12" s="42"/>
      <c r="BC12" s="42"/>
      <c r="BD12" s="42"/>
      <c r="BE12" s="42"/>
      <c r="BF12" s="42"/>
      <c r="BG12" s="42"/>
      <c r="BH12" s="42"/>
      <c r="BI12" s="42"/>
      <c r="BJ12" s="42"/>
      <c r="BK12" s="42"/>
    </row>
    <row r="13" spans="1:63" s="40" customFormat="1" ht="120">
      <c r="A13" s="35">
        <v>67</v>
      </c>
      <c r="B13" s="21" t="s">
        <v>48</v>
      </c>
      <c r="C13" s="20" t="s">
        <v>40</v>
      </c>
      <c r="D13" s="21">
        <v>3</v>
      </c>
      <c r="E13" s="20" t="s">
        <v>41</v>
      </c>
      <c r="F13" s="21">
        <v>1</v>
      </c>
      <c r="G13" s="20" t="s">
        <v>42</v>
      </c>
      <c r="H13" s="20"/>
      <c r="I13" s="20" t="s">
        <v>43</v>
      </c>
      <c r="J13" s="21">
        <v>885</v>
      </c>
      <c r="K13" s="20" t="s">
        <v>49</v>
      </c>
      <c r="L13" s="21">
        <v>5</v>
      </c>
      <c r="M13" s="20" t="s">
        <v>47</v>
      </c>
      <c r="N13" s="36">
        <v>7</v>
      </c>
      <c r="O13" s="37" t="s">
        <v>56</v>
      </c>
      <c r="P13" s="21" t="s">
        <v>46</v>
      </c>
      <c r="Q13" s="21"/>
      <c r="R13" s="21"/>
      <c r="S13" s="20" t="s">
        <v>72</v>
      </c>
      <c r="T13" s="38" t="s">
        <v>73</v>
      </c>
      <c r="U13" s="51">
        <v>1</v>
      </c>
      <c r="V13" s="109"/>
      <c r="W13" s="108"/>
      <c r="X13" s="108"/>
      <c r="Y13" s="108"/>
      <c r="Z13" s="108"/>
      <c r="AA13" s="108"/>
      <c r="AB13" s="108"/>
      <c r="AC13" s="108"/>
      <c r="AD13" s="108"/>
      <c r="AE13" s="108"/>
      <c r="AF13" s="108"/>
      <c r="AG13" s="108"/>
      <c r="AQ13" s="41"/>
      <c r="AR13" s="41"/>
      <c r="AS13" s="41"/>
      <c r="AT13" s="42"/>
      <c r="AU13" s="42"/>
      <c r="AV13" s="42"/>
      <c r="AW13" s="42"/>
      <c r="AX13" s="42"/>
      <c r="AY13" s="42"/>
      <c r="AZ13" s="42"/>
      <c r="BA13" s="42"/>
      <c r="BB13" s="42"/>
      <c r="BC13" s="42"/>
      <c r="BD13" s="42"/>
      <c r="BE13" s="42"/>
      <c r="BF13" s="42"/>
      <c r="BG13" s="42"/>
      <c r="BH13" s="42"/>
      <c r="BI13" s="42"/>
      <c r="BJ13" s="42"/>
      <c r="BK13" s="42"/>
    </row>
    <row r="14" spans="1:63" s="40" customFormat="1" ht="135">
      <c r="A14" s="35">
        <v>68</v>
      </c>
      <c r="B14" s="21" t="s">
        <v>48</v>
      </c>
      <c r="C14" s="20" t="s">
        <v>40</v>
      </c>
      <c r="D14" s="21">
        <v>3</v>
      </c>
      <c r="E14" s="20" t="s">
        <v>41</v>
      </c>
      <c r="F14" s="21">
        <v>1</v>
      </c>
      <c r="G14" s="20" t="s">
        <v>42</v>
      </c>
      <c r="H14" s="20"/>
      <c r="I14" s="20" t="s">
        <v>43</v>
      </c>
      <c r="J14" s="21">
        <v>885</v>
      </c>
      <c r="K14" s="20" t="s">
        <v>49</v>
      </c>
      <c r="L14" s="21">
        <v>5</v>
      </c>
      <c r="M14" s="20" t="s">
        <v>47</v>
      </c>
      <c r="N14" s="36">
        <v>8</v>
      </c>
      <c r="O14" s="37" t="s">
        <v>57</v>
      </c>
      <c r="P14" s="21" t="s">
        <v>46</v>
      </c>
      <c r="Q14" s="21"/>
      <c r="R14" s="21"/>
      <c r="S14" s="20" t="s">
        <v>74</v>
      </c>
      <c r="T14" s="38" t="s">
        <v>75</v>
      </c>
      <c r="U14" s="52">
        <v>0.31</v>
      </c>
      <c r="V14" s="109"/>
      <c r="W14" s="108"/>
      <c r="X14" s="108"/>
      <c r="Y14" s="108"/>
      <c r="Z14" s="108"/>
      <c r="AA14" s="108"/>
      <c r="AB14" s="108"/>
      <c r="AC14" s="108"/>
      <c r="AD14" s="108"/>
      <c r="AE14" s="108"/>
      <c r="AF14" s="108"/>
      <c r="AG14" s="108"/>
      <c r="AQ14" s="41"/>
      <c r="AR14" s="41"/>
      <c r="AS14" s="41"/>
      <c r="AT14" s="42"/>
      <c r="AU14" s="42"/>
      <c r="AV14" s="42"/>
      <c r="AW14" s="42"/>
      <c r="AX14" s="42"/>
      <c r="AY14" s="42"/>
      <c r="AZ14" s="42"/>
      <c r="BA14" s="42"/>
      <c r="BB14" s="42"/>
      <c r="BC14" s="42"/>
      <c r="BD14" s="42"/>
      <c r="BE14" s="42"/>
      <c r="BF14" s="42"/>
      <c r="BG14" s="42"/>
      <c r="BH14" s="42"/>
      <c r="BI14" s="42"/>
      <c r="BJ14" s="42"/>
      <c r="BK14" s="42"/>
    </row>
    <row r="15" spans="1:63" s="40" customFormat="1" ht="105">
      <c r="A15" s="35">
        <v>69</v>
      </c>
      <c r="B15" s="21" t="s">
        <v>48</v>
      </c>
      <c r="C15" s="20" t="s">
        <v>40</v>
      </c>
      <c r="D15" s="21">
        <v>3</v>
      </c>
      <c r="E15" s="20" t="s">
        <v>41</v>
      </c>
      <c r="F15" s="21">
        <v>1</v>
      </c>
      <c r="G15" s="20" t="s">
        <v>42</v>
      </c>
      <c r="H15" s="20"/>
      <c r="I15" s="20" t="s">
        <v>43</v>
      </c>
      <c r="J15" s="21">
        <v>885</v>
      </c>
      <c r="K15" s="20" t="s">
        <v>49</v>
      </c>
      <c r="L15" s="21">
        <v>5</v>
      </c>
      <c r="M15" s="20" t="s">
        <v>47</v>
      </c>
      <c r="N15" s="36">
        <v>9</v>
      </c>
      <c r="O15" s="37" t="s">
        <v>58</v>
      </c>
      <c r="P15" s="21" t="s">
        <v>46</v>
      </c>
      <c r="Q15" s="21"/>
      <c r="R15" s="21"/>
      <c r="S15" s="20" t="s">
        <v>76</v>
      </c>
      <c r="T15" s="38" t="s">
        <v>77</v>
      </c>
      <c r="U15" s="52" t="s">
        <v>85</v>
      </c>
      <c r="V15" s="52"/>
      <c r="W15" s="108"/>
      <c r="X15" s="108"/>
      <c r="Y15" s="108"/>
      <c r="Z15" s="108"/>
      <c r="AA15" s="108"/>
      <c r="AB15" s="108"/>
      <c r="AC15" s="108"/>
      <c r="AD15" s="108"/>
      <c r="AE15" s="108"/>
      <c r="AF15" s="108"/>
      <c r="AG15" s="108"/>
      <c r="AQ15" s="41"/>
      <c r="AR15" s="41"/>
      <c r="AS15" s="41"/>
      <c r="AT15" s="42"/>
      <c r="AU15" s="42"/>
      <c r="AV15" s="42"/>
      <c r="AW15" s="42"/>
      <c r="AX15" s="42"/>
      <c r="AY15" s="42"/>
      <c r="AZ15" s="42"/>
      <c r="BA15" s="42"/>
      <c r="BB15" s="42"/>
      <c r="BC15" s="42"/>
      <c r="BD15" s="42"/>
      <c r="BE15" s="42"/>
      <c r="BF15" s="42"/>
      <c r="BG15" s="42"/>
      <c r="BH15" s="42"/>
      <c r="BI15" s="42"/>
      <c r="BJ15" s="42"/>
      <c r="BK15" s="42"/>
    </row>
    <row r="16" spans="1:63" s="40" customFormat="1" ht="105">
      <c r="A16" s="35">
        <v>70</v>
      </c>
      <c r="B16" s="21" t="s">
        <v>48</v>
      </c>
      <c r="C16" s="20" t="s">
        <v>40</v>
      </c>
      <c r="D16" s="21">
        <v>3</v>
      </c>
      <c r="E16" s="20" t="s">
        <v>41</v>
      </c>
      <c r="F16" s="21">
        <v>1</v>
      </c>
      <c r="G16" s="20" t="s">
        <v>42</v>
      </c>
      <c r="H16" s="20"/>
      <c r="I16" s="20" t="s">
        <v>43</v>
      </c>
      <c r="J16" s="21">
        <v>885</v>
      </c>
      <c r="K16" s="20" t="s">
        <v>49</v>
      </c>
      <c r="L16" s="21">
        <v>5</v>
      </c>
      <c r="M16" s="20" t="s">
        <v>47</v>
      </c>
      <c r="N16" s="36">
        <v>10</v>
      </c>
      <c r="O16" s="37" t="s">
        <v>59</v>
      </c>
      <c r="P16" s="21" t="s">
        <v>46</v>
      </c>
      <c r="Q16" s="21"/>
      <c r="R16" s="21"/>
      <c r="S16" s="20" t="s">
        <v>78</v>
      </c>
      <c r="T16" s="38" t="s">
        <v>79</v>
      </c>
      <c r="U16" s="44" t="s">
        <v>172</v>
      </c>
      <c r="V16" s="44"/>
      <c r="W16" s="108"/>
      <c r="X16" s="108"/>
      <c r="Y16" s="108"/>
      <c r="Z16" s="108"/>
      <c r="AA16" s="108"/>
      <c r="AB16" s="108"/>
      <c r="AC16" s="108"/>
      <c r="AD16" s="108"/>
      <c r="AE16" s="108"/>
      <c r="AF16" s="108"/>
      <c r="AG16" s="108"/>
      <c r="AQ16" s="41"/>
      <c r="AR16" s="41"/>
      <c r="AS16" s="41"/>
      <c r="AT16" s="42"/>
      <c r="AU16" s="42"/>
      <c r="AV16" s="42"/>
      <c r="AW16" s="42"/>
      <c r="AX16" s="42"/>
      <c r="AY16" s="42"/>
      <c r="AZ16" s="42"/>
      <c r="BA16" s="42"/>
      <c r="BB16" s="42"/>
      <c r="BC16" s="42"/>
      <c r="BD16" s="42"/>
      <c r="BE16" s="42"/>
      <c r="BF16" s="42"/>
      <c r="BG16" s="42"/>
      <c r="BH16" s="42"/>
      <c r="BI16" s="42"/>
      <c r="BJ16" s="42"/>
      <c r="BK16" s="42"/>
    </row>
    <row r="17" spans="1:63" s="42" customFormat="1" ht="105">
      <c r="A17" s="35">
        <v>71</v>
      </c>
      <c r="B17" s="21" t="s">
        <v>48</v>
      </c>
      <c r="C17" s="20" t="s">
        <v>40</v>
      </c>
      <c r="D17" s="21">
        <v>3</v>
      </c>
      <c r="E17" s="20" t="s">
        <v>41</v>
      </c>
      <c r="F17" s="21">
        <v>1</v>
      </c>
      <c r="G17" s="20" t="s">
        <v>42</v>
      </c>
      <c r="H17" s="20"/>
      <c r="I17" s="20" t="s">
        <v>43</v>
      </c>
      <c r="J17" s="21">
        <v>885</v>
      </c>
      <c r="K17" s="20" t="s">
        <v>49</v>
      </c>
      <c r="L17" s="21">
        <v>5</v>
      </c>
      <c r="M17" s="20" t="s">
        <v>47</v>
      </c>
      <c r="N17" s="36">
        <v>11</v>
      </c>
      <c r="O17" s="37" t="s">
        <v>60</v>
      </c>
      <c r="P17" s="21" t="s">
        <v>45</v>
      </c>
      <c r="Q17" s="21"/>
      <c r="R17" s="21"/>
      <c r="S17" s="20" t="s">
        <v>80</v>
      </c>
      <c r="T17" s="38" t="s">
        <v>81</v>
      </c>
      <c r="U17" s="50">
        <v>0.47</v>
      </c>
      <c r="V17" s="109"/>
      <c r="W17" s="110"/>
      <c r="X17" s="110"/>
      <c r="Y17" s="110"/>
      <c r="Z17" s="110"/>
      <c r="AA17" s="110"/>
      <c r="AB17" s="110"/>
      <c r="AC17" s="110"/>
      <c r="AD17" s="110"/>
      <c r="AE17" s="110"/>
      <c r="AF17" s="110"/>
      <c r="AG17" s="110"/>
      <c r="AQ17" s="43"/>
      <c r="AR17" s="43"/>
      <c r="AS17" s="43"/>
    </row>
    <row r="18" spans="1:63" s="40" customFormat="1" ht="105">
      <c r="A18" s="35">
        <v>72</v>
      </c>
      <c r="B18" s="21" t="s">
        <v>48</v>
      </c>
      <c r="C18" s="20" t="s">
        <v>40</v>
      </c>
      <c r="D18" s="21">
        <v>3</v>
      </c>
      <c r="E18" s="20" t="s">
        <v>41</v>
      </c>
      <c r="F18" s="21">
        <v>1</v>
      </c>
      <c r="G18" s="20" t="s">
        <v>42</v>
      </c>
      <c r="H18" s="20"/>
      <c r="I18" s="20" t="s">
        <v>43</v>
      </c>
      <c r="J18" s="21">
        <v>885</v>
      </c>
      <c r="K18" s="20" t="s">
        <v>49</v>
      </c>
      <c r="L18" s="21">
        <v>5</v>
      </c>
      <c r="M18" s="20" t="s">
        <v>47</v>
      </c>
      <c r="N18" s="36">
        <v>12</v>
      </c>
      <c r="O18" s="37" t="s">
        <v>61</v>
      </c>
      <c r="P18" s="21" t="s">
        <v>46</v>
      </c>
      <c r="Q18" s="21"/>
      <c r="R18" s="21"/>
      <c r="S18" s="20" t="s">
        <v>82</v>
      </c>
      <c r="T18" s="38" t="s">
        <v>83</v>
      </c>
      <c r="U18" s="50">
        <v>0.23</v>
      </c>
      <c r="V18" s="109"/>
      <c r="W18" s="108"/>
      <c r="X18" s="108"/>
      <c r="Y18" s="108"/>
      <c r="Z18" s="108"/>
      <c r="AA18" s="108"/>
      <c r="AB18" s="108"/>
      <c r="AC18" s="108"/>
      <c r="AD18" s="108"/>
      <c r="AE18" s="108"/>
      <c r="AF18" s="108"/>
      <c r="AG18" s="108"/>
      <c r="AQ18" s="41"/>
      <c r="AR18" s="41"/>
      <c r="AS18" s="41"/>
      <c r="AT18" s="42"/>
      <c r="AU18" s="42"/>
      <c r="AV18" s="42"/>
      <c r="AW18" s="42"/>
      <c r="AX18" s="42"/>
      <c r="AY18" s="42"/>
      <c r="AZ18" s="42"/>
      <c r="BA18" s="42"/>
      <c r="BB18" s="42"/>
      <c r="BC18" s="42"/>
      <c r="BD18" s="42"/>
      <c r="BE18" s="42"/>
      <c r="BF18" s="42"/>
      <c r="BG18" s="42"/>
      <c r="BH18" s="42"/>
      <c r="BI18" s="42"/>
      <c r="BJ18" s="42"/>
      <c r="BK18" s="42"/>
    </row>
    <row r="19" spans="1:63" s="40" customFormat="1" ht="195">
      <c r="A19" s="35">
        <v>73</v>
      </c>
      <c r="B19" s="21" t="s">
        <v>48</v>
      </c>
      <c r="C19" s="20" t="s">
        <v>40</v>
      </c>
      <c r="D19" s="21">
        <v>3</v>
      </c>
      <c r="E19" s="20" t="s">
        <v>41</v>
      </c>
      <c r="F19" s="21">
        <v>1</v>
      </c>
      <c r="G19" s="20" t="s">
        <v>42</v>
      </c>
      <c r="H19" s="20"/>
      <c r="I19" s="20" t="s">
        <v>43</v>
      </c>
      <c r="J19" s="21">
        <v>885</v>
      </c>
      <c r="K19" s="20" t="s">
        <v>49</v>
      </c>
      <c r="L19" s="21">
        <v>5</v>
      </c>
      <c r="M19" s="20" t="s">
        <v>47</v>
      </c>
      <c r="N19" s="36">
        <v>13</v>
      </c>
      <c r="O19" s="37" t="s">
        <v>44</v>
      </c>
      <c r="P19" s="21"/>
      <c r="Q19" s="21" t="s">
        <v>46</v>
      </c>
      <c r="R19" s="21"/>
      <c r="S19" s="20">
        <v>100</v>
      </c>
      <c r="T19" s="32" t="s">
        <v>84</v>
      </c>
      <c r="U19" s="51">
        <v>1</v>
      </c>
      <c r="V19" s="123">
        <v>0.17</v>
      </c>
      <c r="W19" s="111"/>
      <c r="X19" s="111"/>
      <c r="Y19" s="111"/>
      <c r="Z19" s="111"/>
      <c r="AA19" s="111"/>
      <c r="AB19" s="111"/>
      <c r="AC19" s="112" t="s">
        <v>269</v>
      </c>
      <c r="AD19" s="112" t="s">
        <v>307</v>
      </c>
      <c r="AE19" s="112" t="s">
        <v>270</v>
      </c>
      <c r="AF19" s="108"/>
      <c r="AG19" s="108"/>
      <c r="AQ19" s="41"/>
      <c r="AR19" s="41"/>
      <c r="AS19" s="41"/>
      <c r="AT19" s="42"/>
      <c r="AU19" s="42"/>
      <c r="AV19" s="42"/>
      <c r="AW19" s="42"/>
      <c r="AX19" s="42"/>
      <c r="AY19" s="42"/>
      <c r="AZ19" s="42"/>
      <c r="BA19" s="42"/>
      <c r="BB19" s="42"/>
      <c r="BC19" s="42"/>
      <c r="BD19" s="42"/>
      <c r="BE19" s="42"/>
      <c r="BF19" s="42"/>
      <c r="BG19" s="42"/>
      <c r="BH19" s="42"/>
      <c r="BI19" s="42"/>
      <c r="BJ19" s="42"/>
      <c r="BK19" s="42"/>
    </row>
    <row r="20" spans="1:63" s="40" customFormat="1" ht="409.5">
      <c r="A20" s="35"/>
      <c r="B20" s="23" t="s">
        <v>127</v>
      </c>
      <c r="C20" s="22" t="s">
        <v>128</v>
      </c>
      <c r="D20" s="23">
        <v>3</v>
      </c>
      <c r="E20" s="22" t="s">
        <v>41</v>
      </c>
      <c r="F20" s="23">
        <v>1</v>
      </c>
      <c r="G20" s="22" t="s">
        <v>131</v>
      </c>
      <c r="H20" s="23">
        <v>1</v>
      </c>
      <c r="I20" s="22" t="s">
        <v>42</v>
      </c>
      <c r="J20" s="23">
        <v>869</v>
      </c>
      <c r="K20" s="22" t="s">
        <v>130</v>
      </c>
      <c r="L20" s="23">
        <v>1</v>
      </c>
      <c r="M20" s="22" t="s">
        <v>131</v>
      </c>
      <c r="N20" s="24">
        <v>3</v>
      </c>
      <c r="O20" s="25" t="s">
        <v>132</v>
      </c>
      <c r="P20" s="23"/>
      <c r="Q20" s="23" t="s">
        <v>46</v>
      </c>
      <c r="R20" s="23"/>
      <c r="S20" s="24" t="s">
        <v>150</v>
      </c>
      <c r="T20" s="25" t="s">
        <v>305</v>
      </c>
      <c r="U20" s="33">
        <v>1</v>
      </c>
      <c r="V20" s="122">
        <v>0.16600000000000001</v>
      </c>
      <c r="W20" s="108"/>
      <c r="X20" s="108"/>
      <c r="Y20" s="108"/>
      <c r="Z20" s="108"/>
      <c r="AA20" s="108"/>
      <c r="AB20" s="108"/>
      <c r="AC20" s="108" t="s">
        <v>309</v>
      </c>
      <c r="AD20" s="108" t="s">
        <v>310</v>
      </c>
      <c r="AE20" s="108" t="s">
        <v>311</v>
      </c>
      <c r="AF20" s="108" t="s">
        <v>312</v>
      </c>
      <c r="AG20" s="108" t="s">
        <v>313</v>
      </c>
      <c r="AQ20" s="41"/>
      <c r="AR20" s="41"/>
      <c r="AS20" s="41"/>
      <c r="AT20" s="42"/>
      <c r="AU20" s="42"/>
      <c r="AV20" s="42"/>
      <c r="AW20" s="42"/>
      <c r="AX20" s="42"/>
      <c r="AY20" s="42"/>
      <c r="AZ20" s="42"/>
      <c r="BA20" s="42"/>
      <c r="BB20" s="42"/>
      <c r="BC20" s="42"/>
      <c r="BD20" s="42"/>
      <c r="BE20" s="42"/>
      <c r="BF20" s="42"/>
      <c r="BG20" s="42"/>
      <c r="BH20" s="42"/>
      <c r="BI20" s="42"/>
      <c r="BJ20" s="42"/>
      <c r="BK20" s="42"/>
    </row>
    <row r="21" spans="1:63" s="40" customFormat="1" ht="128.25">
      <c r="A21" s="39"/>
      <c r="B21" s="23" t="s">
        <v>127</v>
      </c>
      <c r="C21" s="22" t="s">
        <v>128</v>
      </c>
      <c r="D21" s="23">
        <v>3</v>
      </c>
      <c r="E21" s="22" t="s">
        <v>41</v>
      </c>
      <c r="F21" s="23">
        <v>3</v>
      </c>
      <c r="G21" s="22" t="s">
        <v>129</v>
      </c>
      <c r="H21" s="23">
        <v>1</v>
      </c>
      <c r="I21" s="22" t="s">
        <v>42</v>
      </c>
      <c r="J21" s="23">
        <v>869</v>
      </c>
      <c r="K21" s="22" t="s">
        <v>130</v>
      </c>
      <c r="L21" s="23">
        <v>3</v>
      </c>
      <c r="M21" s="22" t="s">
        <v>129</v>
      </c>
      <c r="N21" s="24">
        <v>6</v>
      </c>
      <c r="O21" s="25" t="s">
        <v>133</v>
      </c>
      <c r="P21" s="23" t="s">
        <v>46</v>
      </c>
      <c r="Q21" s="23"/>
      <c r="R21" s="23"/>
      <c r="S21" s="24" t="s">
        <v>151</v>
      </c>
      <c r="T21" s="25" t="s">
        <v>152</v>
      </c>
      <c r="U21" s="56">
        <v>0.8</v>
      </c>
      <c r="V21" s="56"/>
      <c r="W21" s="108"/>
      <c r="X21" s="108"/>
      <c r="Y21" s="108"/>
      <c r="Z21" s="108"/>
      <c r="AA21" s="108"/>
      <c r="AB21" s="108"/>
      <c r="AC21" s="108"/>
      <c r="AD21" s="108"/>
      <c r="AE21" s="108"/>
      <c r="AF21" s="108"/>
      <c r="AG21" s="108"/>
      <c r="AQ21" s="41"/>
      <c r="AR21" s="41"/>
      <c r="AS21" s="41"/>
      <c r="AT21" s="42"/>
      <c r="AU21" s="42"/>
      <c r="AV21" s="42"/>
      <c r="AW21" s="42"/>
      <c r="AX21" s="42"/>
      <c r="AY21" s="42"/>
      <c r="AZ21" s="42"/>
      <c r="BA21" s="42"/>
      <c r="BB21" s="42"/>
      <c r="BC21" s="42"/>
      <c r="BD21" s="42"/>
      <c r="BE21" s="42"/>
      <c r="BF21" s="42"/>
      <c r="BG21" s="42"/>
      <c r="BH21" s="42"/>
      <c r="BI21" s="42"/>
      <c r="BJ21" s="42"/>
      <c r="BK21" s="42"/>
    </row>
    <row r="22" spans="1:63" s="40" customFormat="1" ht="128.25">
      <c r="A22" s="39"/>
      <c r="B22" s="23" t="s">
        <v>127</v>
      </c>
      <c r="C22" s="22" t="s">
        <v>128</v>
      </c>
      <c r="D22" s="23">
        <v>3</v>
      </c>
      <c r="E22" s="22" t="s">
        <v>41</v>
      </c>
      <c r="F22" s="23">
        <v>3</v>
      </c>
      <c r="G22" s="22" t="s">
        <v>129</v>
      </c>
      <c r="H22" s="23">
        <v>1</v>
      </c>
      <c r="I22" s="22" t="s">
        <v>42</v>
      </c>
      <c r="J22" s="23">
        <v>869</v>
      </c>
      <c r="K22" s="22" t="s">
        <v>130</v>
      </c>
      <c r="L22" s="23">
        <v>3</v>
      </c>
      <c r="M22" s="22" t="s">
        <v>129</v>
      </c>
      <c r="N22" s="24">
        <v>12</v>
      </c>
      <c r="O22" s="25" t="s">
        <v>134</v>
      </c>
      <c r="P22" s="23" t="s">
        <v>46</v>
      </c>
      <c r="Q22" s="23"/>
      <c r="R22" s="23"/>
      <c r="S22" s="24" t="s">
        <v>153</v>
      </c>
      <c r="T22" s="25" t="s">
        <v>306</v>
      </c>
      <c r="U22" s="24">
        <v>3.4</v>
      </c>
      <c r="V22" s="24"/>
      <c r="W22" s="108"/>
      <c r="X22" s="108"/>
      <c r="Y22" s="108"/>
      <c r="Z22" s="108"/>
      <c r="AA22" s="108"/>
      <c r="AB22" s="108"/>
      <c r="AC22" s="108"/>
      <c r="AD22" s="108"/>
      <c r="AE22" s="108"/>
      <c r="AF22" s="108"/>
      <c r="AG22" s="108"/>
      <c r="AQ22" s="41"/>
      <c r="AR22" s="41"/>
      <c r="AS22" s="41"/>
      <c r="AT22" s="42"/>
      <c r="AU22" s="42"/>
      <c r="AV22" s="42"/>
      <c r="AW22" s="42"/>
      <c r="AX22" s="42"/>
      <c r="AY22" s="42"/>
      <c r="AZ22" s="42"/>
      <c r="BA22" s="42"/>
      <c r="BB22" s="42"/>
      <c r="BC22" s="42"/>
      <c r="BD22" s="42"/>
      <c r="BE22" s="42"/>
      <c r="BF22" s="42"/>
      <c r="BG22" s="42"/>
      <c r="BH22" s="42"/>
      <c r="BI22" s="42"/>
      <c r="BJ22" s="42"/>
      <c r="BK22" s="42"/>
    </row>
    <row r="23" spans="1:63" s="40" customFormat="1" ht="270.75">
      <c r="A23" s="39"/>
      <c r="B23" s="23" t="s">
        <v>127</v>
      </c>
      <c r="C23" s="22" t="s">
        <v>128</v>
      </c>
      <c r="D23" s="23">
        <v>3</v>
      </c>
      <c r="E23" s="22" t="s">
        <v>41</v>
      </c>
      <c r="F23" s="23">
        <v>3</v>
      </c>
      <c r="G23" s="22" t="s">
        <v>129</v>
      </c>
      <c r="H23" s="23">
        <v>1</v>
      </c>
      <c r="I23" s="22" t="s">
        <v>42</v>
      </c>
      <c r="J23" s="23">
        <v>869</v>
      </c>
      <c r="K23" s="22" t="s">
        <v>130</v>
      </c>
      <c r="L23" s="23">
        <v>3</v>
      </c>
      <c r="M23" s="22" t="s">
        <v>129</v>
      </c>
      <c r="N23" s="24">
        <v>14</v>
      </c>
      <c r="O23" s="25" t="s">
        <v>135</v>
      </c>
      <c r="P23" s="23" t="s">
        <v>46</v>
      </c>
      <c r="Q23" s="23"/>
      <c r="R23" s="23"/>
      <c r="S23" s="24" t="s">
        <v>154</v>
      </c>
      <c r="T23" s="25" t="s">
        <v>155</v>
      </c>
      <c r="U23" s="51" t="s">
        <v>169</v>
      </c>
      <c r="V23" s="113"/>
      <c r="W23" s="108"/>
      <c r="X23" s="108"/>
      <c r="Y23" s="108"/>
      <c r="Z23" s="108"/>
      <c r="AA23" s="108"/>
      <c r="AB23" s="108"/>
      <c r="AC23" s="108"/>
      <c r="AD23" s="108"/>
      <c r="AE23" s="108"/>
      <c r="AF23" s="118"/>
      <c r="AG23" s="108"/>
      <c r="AQ23" s="41"/>
      <c r="AR23" s="41"/>
      <c r="AS23" s="41"/>
      <c r="AT23" s="42"/>
      <c r="AU23" s="42"/>
      <c r="AV23" s="42"/>
      <c r="AW23" s="42"/>
      <c r="AX23" s="42"/>
      <c r="AY23" s="42"/>
      <c r="AZ23" s="42"/>
      <c r="BA23" s="42"/>
      <c r="BB23" s="42"/>
      <c r="BC23" s="42"/>
      <c r="BD23" s="42"/>
      <c r="BE23" s="42"/>
      <c r="BF23" s="42"/>
      <c r="BG23" s="42"/>
      <c r="BH23" s="42"/>
      <c r="BI23" s="42"/>
      <c r="BJ23" s="42"/>
      <c r="BK23" s="42"/>
    </row>
    <row r="24" spans="1:63" s="40" customFormat="1" ht="128.25">
      <c r="A24" s="39"/>
      <c r="B24" s="23" t="s">
        <v>127</v>
      </c>
      <c r="C24" s="22" t="s">
        <v>128</v>
      </c>
      <c r="D24" s="23">
        <v>3</v>
      </c>
      <c r="E24" s="22" t="s">
        <v>41</v>
      </c>
      <c r="F24" s="23">
        <v>3</v>
      </c>
      <c r="G24" s="22" t="s">
        <v>129</v>
      </c>
      <c r="H24" s="23">
        <v>1</v>
      </c>
      <c r="I24" s="22" t="s">
        <v>42</v>
      </c>
      <c r="J24" s="23">
        <v>869</v>
      </c>
      <c r="K24" s="22" t="s">
        <v>130</v>
      </c>
      <c r="L24" s="23">
        <v>3</v>
      </c>
      <c r="M24" s="22" t="s">
        <v>129</v>
      </c>
      <c r="N24" s="24">
        <v>16</v>
      </c>
      <c r="O24" s="23" t="s">
        <v>136</v>
      </c>
      <c r="P24" s="23"/>
      <c r="Q24" s="23" t="s">
        <v>46</v>
      </c>
      <c r="R24" s="23"/>
      <c r="S24" s="24" t="s">
        <v>156</v>
      </c>
      <c r="T24" s="24" t="s">
        <v>157</v>
      </c>
      <c r="U24" s="56">
        <v>0.04</v>
      </c>
      <c r="V24" s="56"/>
      <c r="W24" s="108"/>
      <c r="X24" s="108"/>
      <c r="Y24" s="108"/>
      <c r="Z24" s="108"/>
      <c r="AA24" s="108"/>
      <c r="AB24" s="108"/>
      <c r="AC24" s="108"/>
      <c r="AD24" s="108"/>
      <c r="AE24" s="108"/>
      <c r="AF24" s="108"/>
      <c r="AG24" s="108"/>
      <c r="AQ24" s="41"/>
      <c r="AR24" s="41"/>
      <c r="AS24" s="41"/>
      <c r="AT24" s="42"/>
      <c r="AU24" s="42"/>
      <c r="AV24" s="42"/>
      <c r="AW24" s="42"/>
      <c r="AX24" s="42"/>
      <c r="AY24" s="42"/>
      <c r="AZ24" s="42"/>
      <c r="BA24" s="42"/>
      <c r="BB24" s="42"/>
      <c r="BC24" s="42"/>
      <c r="BD24" s="42"/>
      <c r="BE24" s="42"/>
      <c r="BF24" s="42"/>
      <c r="BG24" s="42"/>
      <c r="BH24" s="42"/>
      <c r="BI24" s="42"/>
      <c r="BJ24" s="42"/>
      <c r="BK24" s="42"/>
    </row>
    <row r="25" spans="1:63" s="40" customFormat="1" ht="128.25">
      <c r="A25" s="39"/>
      <c r="B25" s="23" t="s">
        <v>127</v>
      </c>
      <c r="C25" s="22" t="s">
        <v>128</v>
      </c>
      <c r="D25" s="23">
        <v>3</v>
      </c>
      <c r="E25" s="22" t="s">
        <v>41</v>
      </c>
      <c r="F25" s="23">
        <v>3</v>
      </c>
      <c r="G25" s="22" t="s">
        <v>129</v>
      </c>
      <c r="H25" s="23">
        <v>1</v>
      </c>
      <c r="I25" s="22" t="s">
        <v>42</v>
      </c>
      <c r="J25" s="23">
        <v>869</v>
      </c>
      <c r="K25" s="22" t="s">
        <v>130</v>
      </c>
      <c r="L25" s="23">
        <v>3</v>
      </c>
      <c r="M25" s="22" t="s">
        <v>129</v>
      </c>
      <c r="N25" s="24">
        <v>24</v>
      </c>
      <c r="O25" s="25" t="s">
        <v>137</v>
      </c>
      <c r="P25" s="23"/>
      <c r="Q25" s="23" t="s">
        <v>46</v>
      </c>
      <c r="R25" s="23"/>
      <c r="S25" s="24" t="s">
        <v>158</v>
      </c>
      <c r="T25" s="25" t="s">
        <v>159</v>
      </c>
      <c r="U25" s="24">
        <v>1.5</v>
      </c>
      <c r="V25" s="24"/>
      <c r="W25" s="108"/>
      <c r="X25" s="108"/>
      <c r="Y25" s="108"/>
      <c r="Z25" s="108"/>
      <c r="AA25" s="108"/>
      <c r="AB25" s="108"/>
      <c r="AC25" s="108"/>
      <c r="AD25" s="108"/>
      <c r="AE25" s="108"/>
      <c r="AF25" s="108"/>
      <c r="AG25" s="108"/>
      <c r="AQ25" s="41"/>
      <c r="AR25" s="41"/>
      <c r="AS25" s="41"/>
      <c r="AT25" s="42"/>
      <c r="AU25" s="42"/>
      <c r="AV25" s="42"/>
      <c r="AW25" s="42"/>
      <c r="AX25" s="42"/>
      <c r="AY25" s="42"/>
      <c r="AZ25" s="42"/>
      <c r="BA25" s="42"/>
      <c r="BB25" s="42"/>
      <c r="BC25" s="42"/>
      <c r="BD25" s="42"/>
      <c r="BE25" s="42"/>
      <c r="BF25" s="42"/>
      <c r="BG25" s="42"/>
      <c r="BH25" s="42"/>
      <c r="BI25" s="42"/>
      <c r="BJ25" s="42"/>
      <c r="BK25" s="42"/>
    </row>
    <row r="26" spans="1:63" s="40" customFormat="1" ht="142.5">
      <c r="A26" s="39"/>
      <c r="B26" s="23" t="s">
        <v>127</v>
      </c>
      <c r="C26" s="22" t="s">
        <v>128</v>
      </c>
      <c r="D26" s="23">
        <v>3</v>
      </c>
      <c r="E26" s="22" t="s">
        <v>41</v>
      </c>
      <c r="F26" s="23">
        <v>3</v>
      </c>
      <c r="G26" s="22" t="s">
        <v>129</v>
      </c>
      <c r="H26" s="23">
        <v>1</v>
      </c>
      <c r="I26" s="22" t="s">
        <v>42</v>
      </c>
      <c r="J26" s="23">
        <v>869</v>
      </c>
      <c r="K26" s="22" t="s">
        <v>130</v>
      </c>
      <c r="L26" s="23">
        <v>3</v>
      </c>
      <c r="M26" s="22" t="s">
        <v>129</v>
      </c>
      <c r="N26" s="24">
        <v>38</v>
      </c>
      <c r="O26" s="25" t="s">
        <v>138</v>
      </c>
      <c r="P26" s="23" t="s">
        <v>46</v>
      </c>
      <c r="Q26" s="23"/>
      <c r="R26" s="23"/>
      <c r="S26" s="24" t="s">
        <v>160</v>
      </c>
      <c r="T26" s="24" t="s">
        <v>161</v>
      </c>
      <c r="U26" s="24" t="s">
        <v>170</v>
      </c>
      <c r="V26" s="24"/>
      <c r="W26" s="108"/>
      <c r="X26" s="108"/>
      <c r="Y26" s="108"/>
      <c r="Z26" s="108"/>
      <c r="AA26" s="108"/>
      <c r="AB26" s="108"/>
      <c r="AC26" s="108"/>
      <c r="AD26" s="108"/>
      <c r="AE26" s="108"/>
      <c r="AF26" s="108"/>
      <c r="AG26" s="108"/>
      <c r="AQ26" s="41"/>
      <c r="AR26" s="41"/>
      <c r="AS26" s="41"/>
      <c r="AT26" s="42"/>
      <c r="AU26" s="42"/>
      <c r="AV26" s="42"/>
      <c r="AW26" s="42"/>
      <c r="AX26" s="42"/>
      <c r="AY26" s="42"/>
      <c r="AZ26" s="42"/>
      <c r="BA26" s="42"/>
      <c r="BB26" s="42"/>
      <c r="BC26" s="42"/>
      <c r="BD26" s="42"/>
      <c r="BE26" s="42"/>
      <c r="BF26" s="42"/>
      <c r="BG26" s="42"/>
      <c r="BH26" s="42"/>
      <c r="BI26" s="42"/>
      <c r="BJ26" s="42"/>
      <c r="BK26" s="42"/>
    </row>
    <row r="27" spans="1:63" s="40" customFormat="1" ht="128.25">
      <c r="A27" s="39"/>
      <c r="B27" s="23" t="s">
        <v>127</v>
      </c>
      <c r="C27" s="22" t="s">
        <v>128</v>
      </c>
      <c r="D27" s="23">
        <v>3</v>
      </c>
      <c r="E27" s="22" t="s">
        <v>41</v>
      </c>
      <c r="F27" s="23">
        <v>3</v>
      </c>
      <c r="G27" s="22" t="s">
        <v>129</v>
      </c>
      <c r="H27" s="23">
        <v>1</v>
      </c>
      <c r="I27" s="22" t="s">
        <v>42</v>
      </c>
      <c r="J27" s="23">
        <v>869</v>
      </c>
      <c r="K27" s="22" t="s">
        <v>130</v>
      </c>
      <c r="L27" s="23">
        <v>3</v>
      </c>
      <c r="M27" s="22" t="s">
        <v>129</v>
      </c>
      <c r="N27" s="24">
        <v>46</v>
      </c>
      <c r="O27" s="25" t="s">
        <v>139</v>
      </c>
      <c r="P27" s="23"/>
      <c r="Q27" s="23" t="s">
        <v>46</v>
      </c>
      <c r="R27" s="23"/>
      <c r="S27" s="24" t="s">
        <v>162</v>
      </c>
      <c r="T27" s="25" t="s">
        <v>163</v>
      </c>
      <c r="U27" s="56">
        <v>1</v>
      </c>
      <c r="V27" s="114"/>
      <c r="W27" s="108"/>
      <c r="X27" s="108"/>
      <c r="Y27" s="108"/>
      <c r="Z27" s="108"/>
      <c r="AA27" s="108"/>
      <c r="AB27" s="108"/>
      <c r="AC27" s="108"/>
      <c r="AD27" s="108"/>
      <c r="AE27" s="108"/>
      <c r="AF27" s="108"/>
      <c r="AG27" s="108"/>
      <c r="AQ27" s="41"/>
      <c r="AR27" s="41"/>
      <c r="AS27" s="41"/>
      <c r="AT27" s="42"/>
      <c r="AU27" s="42"/>
      <c r="AV27" s="42"/>
      <c r="AW27" s="42"/>
      <c r="AX27" s="42"/>
      <c r="AY27" s="42"/>
      <c r="AZ27" s="42"/>
      <c r="BA27" s="42"/>
      <c r="BB27" s="42"/>
      <c r="BC27" s="42"/>
      <c r="BD27" s="42"/>
      <c r="BE27" s="42"/>
      <c r="BF27" s="42"/>
      <c r="BG27" s="42"/>
      <c r="BH27" s="42"/>
      <c r="BI27" s="42"/>
      <c r="BJ27" s="42"/>
      <c r="BK27" s="42"/>
    </row>
    <row r="28" spans="1:63" s="40" customFormat="1" ht="128.25">
      <c r="A28" s="39"/>
      <c r="B28" s="23" t="s">
        <v>127</v>
      </c>
      <c r="C28" s="22" t="s">
        <v>128</v>
      </c>
      <c r="D28" s="23">
        <v>3</v>
      </c>
      <c r="E28" s="22" t="s">
        <v>41</v>
      </c>
      <c r="F28" s="23">
        <v>3</v>
      </c>
      <c r="G28" s="22" t="s">
        <v>129</v>
      </c>
      <c r="H28" s="23">
        <v>1</v>
      </c>
      <c r="I28" s="22" t="s">
        <v>42</v>
      </c>
      <c r="J28" s="23">
        <v>869</v>
      </c>
      <c r="K28" s="22" t="s">
        <v>130</v>
      </c>
      <c r="L28" s="23">
        <v>3</v>
      </c>
      <c r="M28" s="22" t="s">
        <v>129</v>
      </c>
      <c r="N28" s="24">
        <v>47</v>
      </c>
      <c r="O28" s="25" t="s">
        <v>140</v>
      </c>
      <c r="P28" s="27"/>
      <c r="Q28" s="23" t="s">
        <v>46</v>
      </c>
      <c r="R28" s="27"/>
      <c r="S28" s="24" t="s">
        <v>164</v>
      </c>
      <c r="T28" s="25" t="s">
        <v>165</v>
      </c>
      <c r="U28" s="56">
        <v>1</v>
      </c>
      <c r="V28" s="109"/>
      <c r="W28" s="108"/>
      <c r="X28" s="108"/>
      <c r="Y28" s="108"/>
      <c r="Z28" s="108"/>
      <c r="AA28" s="108"/>
      <c r="AB28" s="108"/>
      <c r="AC28" s="108"/>
      <c r="AD28" s="108"/>
      <c r="AE28" s="108"/>
      <c r="AF28" s="108"/>
      <c r="AG28" s="108"/>
      <c r="AQ28" s="41"/>
      <c r="AR28" s="41"/>
      <c r="AS28" s="41"/>
      <c r="AT28" s="42"/>
      <c r="AU28" s="42"/>
      <c r="AV28" s="42"/>
      <c r="AW28" s="42"/>
      <c r="AX28" s="42"/>
      <c r="AY28" s="42"/>
      <c r="AZ28" s="42"/>
      <c r="BA28" s="42"/>
      <c r="BB28" s="42"/>
      <c r="BC28" s="42"/>
      <c r="BD28" s="42"/>
      <c r="BE28" s="42"/>
      <c r="BF28" s="42"/>
      <c r="BG28" s="42"/>
      <c r="BH28" s="42"/>
      <c r="BI28" s="42"/>
      <c r="BJ28" s="42"/>
      <c r="BK28" s="42"/>
    </row>
    <row r="29" spans="1:63" s="40" customFormat="1" ht="128.25">
      <c r="A29" s="39"/>
      <c r="B29" s="23" t="s">
        <v>127</v>
      </c>
      <c r="C29" s="22" t="s">
        <v>128</v>
      </c>
      <c r="D29" s="23">
        <v>3</v>
      </c>
      <c r="E29" s="22" t="s">
        <v>41</v>
      </c>
      <c r="F29" s="23">
        <v>3</v>
      </c>
      <c r="G29" s="22" t="s">
        <v>129</v>
      </c>
      <c r="H29" s="23">
        <v>1</v>
      </c>
      <c r="I29" s="22" t="s">
        <v>42</v>
      </c>
      <c r="J29" s="23">
        <v>869</v>
      </c>
      <c r="K29" s="22" t="s">
        <v>130</v>
      </c>
      <c r="L29" s="23">
        <v>3</v>
      </c>
      <c r="M29" s="22" t="s">
        <v>129</v>
      </c>
      <c r="N29" s="24">
        <v>48</v>
      </c>
      <c r="O29" s="25" t="s">
        <v>141</v>
      </c>
      <c r="P29" s="27"/>
      <c r="Q29" s="27" t="s">
        <v>46</v>
      </c>
      <c r="R29" s="27"/>
      <c r="S29" s="24">
        <v>1</v>
      </c>
      <c r="T29" s="25" t="s">
        <v>166</v>
      </c>
      <c r="U29" s="56">
        <v>1</v>
      </c>
      <c r="V29" s="115">
        <v>0.16</v>
      </c>
      <c r="W29" s="112"/>
      <c r="X29" s="112"/>
      <c r="Y29" s="112"/>
      <c r="Z29" s="112"/>
      <c r="AA29" s="112"/>
      <c r="AB29" s="112"/>
      <c r="AC29" s="112" t="s">
        <v>265</v>
      </c>
      <c r="AD29" s="112" t="s">
        <v>266</v>
      </c>
      <c r="AE29" s="112" t="s">
        <v>267</v>
      </c>
      <c r="AF29" s="119"/>
      <c r="AG29" s="108"/>
      <c r="AQ29" s="41"/>
      <c r="AR29" s="41"/>
      <c r="AS29" s="41"/>
      <c r="AT29" s="42"/>
      <c r="AU29" s="42"/>
      <c r="AV29" s="42"/>
      <c r="AW29" s="42"/>
      <c r="AX29" s="42"/>
      <c r="AY29" s="42"/>
      <c r="AZ29" s="42"/>
      <c r="BA29" s="42"/>
      <c r="BB29" s="42"/>
      <c r="BC29" s="42"/>
      <c r="BD29" s="42"/>
      <c r="BE29" s="42"/>
      <c r="BF29" s="42"/>
      <c r="BG29" s="42"/>
      <c r="BH29" s="42"/>
      <c r="BI29" s="42"/>
      <c r="BJ29" s="42"/>
      <c r="BK29" s="42"/>
    </row>
    <row r="30" spans="1:63" s="40" customFormat="1" ht="128.25">
      <c r="A30" s="39"/>
      <c r="B30" s="23" t="s">
        <v>127</v>
      </c>
      <c r="C30" s="22" t="s">
        <v>128</v>
      </c>
      <c r="D30" s="23">
        <v>3</v>
      </c>
      <c r="E30" s="22" t="s">
        <v>41</v>
      </c>
      <c r="F30" s="23">
        <v>3</v>
      </c>
      <c r="G30" s="22" t="s">
        <v>129</v>
      </c>
      <c r="H30" s="23">
        <v>1</v>
      </c>
      <c r="I30" s="22" t="s">
        <v>42</v>
      </c>
      <c r="J30" s="23">
        <v>869</v>
      </c>
      <c r="K30" s="22" t="s">
        <v>130</v>
      </c>
      <c r="L30" s="23">
        <v>3</v>
      </c>
      <c r="M30" s="22" t="s">
        <v>129</v>
      </c>
      <c r="N30" s="24">
        <v>52</v>
      </c>
      <c r="O30" s="25" t="s">
        <v>142</v>
      </c>
      <c r="P30" s="23"/>
      <c r="Q30" s="27" t="s">
        <v>46</v>
      </c>
      <c r="R30" s="27"/>
      <c r="S30" s="24" t="s">
        <v>167</v>
      </c>
      <c r="T30" s="25" t="s">
        <v>168</v>
      </c>
      <c r="U30" s="24">
        <v>1</v>
      </c>
      <c r="V30" s="24"/>
      <c r="W30" s="108"/>
      <c r="X30" s="108"/>
      <c r="Y30" s="108"/>
      <c r="Z30" s="108"/>
      <c r="AA30" s="108"/>
      <c r="AB30" s="108"/>
      <c r="AC30" s="108"/>
      <c r="AD30" s="108"/>
      <c r="AE30" s="108"/>
      <c r="AF30" s="108"/>
      <c r="AG30" s="108"/>
      <c r="AQ30" s="41"/>
      <c r="AR30" s="41"/>
      <c r="AS30" s="41"/>
      <c r="AT30" s="42"/>
      <c r="AU30" s="42"/>
      <c r="AV30" s="42"/>
      <c r="AW30" s="42"/>
      <c r="AX30" s="42"/>
      <c r="AY30" s="42"/>
      <c r="AZ30" s="42"/>
      <c r="BA30" s="42"/>
      <c r="BB30" s="42"/>
      <c r="BC30" s="42"/>
      <c r="BD30" s="42"/>
      <c r="BE30" s="42"/>
      <c r="BF30" s="42"/>
      <c r="BG30" s="42"/>
      <c r="BH30" s="42"/>
      <c r="BI30" s="42"/>
      <c r="BJ30" s="42"/>
      <c r="BK30" s="42"/>
    </row>
    <row r="31" spans="1:63" s="40" customFormat="1" ht="14.25">
      <c r="B31" s="45"/>
      <c r="C31" s="46"/>
      <c r="D31" s="45"/>
      <c r="E31" s="46"/>
      <c r="F31" s="45"/>
      <c r="G31" s="47"/>
      <c r="H31" s="45"/>
      <c r="I31" s="46"/>
      <c r="J31" s="45"/>
      <c r="K31" s="48"/>
      <c r="L31" s="45"/>
      <c r="M31" s="48"/>
      <c r="N31" s="49"/>
      <c r="O31" s="48"/>
      <c r="P31" s="49"/>
      <c r="Q31" s="49"/>
      <c r="R31" s="49"/>
      <c r="S31" s="49"/>
      <c r="T31" s="42"/>
      <c r="U31" s="49"/>
      <c r="V31" s="116"/>
      <c r="W31" s="117"/>
      <c r="X31" s="117"/>
      <c r="Y31" s="117"/>
      <c r="Z31" s="117"/>
      <c r="AA31" s="117"/>
      <c r="AB31" s="117"/>
      <c r="AC31" s="117"/>
      <c r="AD31" s="117"/>
      <c r="AE31" s="117"/>
      <c r="AF31" s="117"/>
      <c r="AG31" s="117"/>
      <c r="AQ31" s="41"/>
      <c r="AR31" s="41"/>
      <c r="AS31" s="41"/>
      <c r="AT31" s="42"/>
      <c r="AU31" s="42"/>
      <c r="AV31" s="42"/>
      <c r="AW31" s="42"/>
      <c r="AX31" s="42"/>
      <c r="AY31" s="42"/>
      <c r="AZ31" s="42"/>
      <c r="BA31" s="42"/>
      <c r="BB31" s="42"/>
      <c r="BC31" s="42"/>
      <c r="BD31" s="42"/>
      <c r="BE31" s="42"/>
      <c r="BF31" s="42"/>
      <c r="BG31" s="42"/>
      <c r="BH31" s="42"/>
      <c r="BI31" s="42"/>
      <c r="BJ31" s="42"/>
      <c r="BK31" s="42"/>
    </row>
    <row r="32" spans="1:63" s="40" customFormat="1" ht="14.25">
      <c r="B32" s="45"/>
      <c r="C32" s="46"/>
      <c r="D32" s="45"/>
      <c r="E32" s="46"/>
      <c r="F32" s="45"/>
      <c r="G32" s="47"/>
      <c r="H32" s="45"/>
      <c r="I32" s="46"/>
      <c r="J32" s="45"/>
      <c r="K32" s="48"/>
      <c r="L32" s="45"/>
      <c r="M32" s="48"/>
      <c r="N32" s="49"/>
      <c r="O32" s="48"/>
      <c r="P32" s="49"/>
      <c r="Q32" s="49"/>
      <c r="R32" s="49"/>
      <c r="S32" s="49"/>
      <c r="T32" s="42"/>
      <c r="U32" s="49"/>
      <c r="V32" s="42"/>
      <c r="AQ32" s="41"/>
      <c r="AR32" s="41"/>
      <c r="AS32" s="41"/>
      <c r="AT32" s="42"/>
      <c r="AU32" s="42"/>
      <c r="AV32" s="42"/>
      <c r="AW32" s="42"/>
      <c r="AX32" s="42"/>
      <c r="AY32" s="42"/>
      <c r="AZ32" s="42"/>
      <c r="BA32" s="42"/>
      <c r="BB32" s="42"/>
      <c r="BC32" s="42"/>
      <c r="BD32" s="42"/>
      <c r="BE32" s="42"/>
      <c r="BF32" s="42"/>
      <c r="BG32" s="42"/>
      <c r="BH32" s="42"/>
      <c r="BI32" s="42"/>
      <c r="BJ32" s="42"/>
      <c r="BK32" s="42"/>
    </row>
    <row r="33" spans="2:63" s="40" customFormat="1" ht="14.25">
      <c r="B33" s="45"/>
      <c r="C33" s="46"/>
      <c r="D33" s="45"/>
      <c r="E33" s="46"/>
      <c r="F33" s="45"/>
      <c r="G33" s="47"/>
      <c r="H33" s="45"/>
      <c r="I33" s="46"/>
      <c r="J33" s="45"/>
      <c r="K33" s="48"/>
      <c r="L33" s="45"/>
      <c r="M33" s="48"/>
      <c r="N33" s="49"/>
      <c r="O33" s="48"/>
      <c r="P33" s="49"/>
      <c r="Q33" s="49"/>
      <c r="R33" s="49"/>
      <c r="S33" s="49"/>
      <c r="T33" s="42"/>
      <c r="U33" s="49"/>
      <c r="V33" s="42"/>
      <c r="AF33" s="120"/>
      <c r="AQ33" s="41"/>
      <c r="AR33" s="41"/>
      <c r="AS33" s="41"/>
      <c r="AT33" s="42"/>
      <c r="AU33" s="42"/>
      <c r="AV33" s="42"/>
      <c r="AW33" s="42"/>
      <c r="AX33" s="42"/>
      <c r="AY33" s="42"/>
      <c r="AZ33" s="42"/>
      <c r="BA33" s="42"/>
      <c r="BB33" s="42"/>
      <c r="BC33" s="42"/>
      <c r="BD33" s="42"/>
      <c r="BE33" s="42"/>
      <c r="BF33" s="42"/>
      <c r="BG33" s="42"/>
      <c r="BH33" s="42"/>
      <c r="BI33" s="42"/>
      <c r="BJ33" s="42"/>
      <c r="BK33" s="42"/>
    </row>
    <row r="34" spans="2:63">
      <c r="S34" s="10"/>
      <c r="U34" s="30"/>
      <c r="AF34" s="121"/>
    </row>
    <row r="35" spans="2:63">
      <c r="S35" s="10"/>
    </row>
    <row r="36" spans="2:63">
      <c r="S36" s="10"/>
    </row>
    <row r="37" spans="2:63">
      <c r="S37" s="10"/>
      <c r="AF37" s="121"/>
    </row>
    <row r="38" spans="2:63">
      <c r="S38" s="10"/>
    </row>
    <row r="39" spans="2:63">
      <c r="S39" s="10"/>
    </row>
    <row r="40" spans="2:63">
      <c r="S40" s="10"/>
    </row>
    <row r="41" spans="2:63">
      <c r="S41" s="10"/>
    </row>
    <row r="42" spans="2:63">
      <c r="S42" s="10"/>
    </row>
  </sheetData>
  <sheetProtection password="ED45" sheet="1" objects="1" scenarios="1" formatRows="0"/>
  <mergeCells count="25">
    <mergeCell ref="N2:Z2"/>
    <mergeCell ref="H5:I5"/>
    <mergeCell ref="N5:O5"/>
    <mergeCell ref="A2:K3"/>
    <mergeCell ref="A5:A6"/>
    <mergeCell ref="B5:C5"/>
    <mergeCell ref="AA5:AB5"/>
    <mergeCell ref="L5:M5"/>
    <mergeCell ref="W5:X5"/>
    <mergeCell ref="S5:S6"/>
    <mergeCell ref="D5:E5"/>
    <mergeCell ref="U5:V5"/>
    <mergeCell ref="J5:K5"/>
    <mergeCell ref="F5:G5"/>
    <mergeCell ref="Y5:Z5"/>
    <mergeCell ref="P5:R5"/>
    <mergeCell ref="T5:T6"/>
    <mergeCell ref="AO5:AP5"/>
    <mergeCell ref="AK5:AL5"/>
    <mergeCell ref="AM5:AN5"/>
    <mergeCell ref="AF5:AF6"/>
    <mergeCell ref="AC5:AC6"/>
    <mergeCell ref="AD5:AD6"/>
    <mergeCell ref="AG5:AG6"/>
    <mergeCell ref="AE5:AE6"/>
  </mergeCells>
  <phoneticPr fontId="7" type="noConversion"/>
  <dataValidations count="9">
    <dataValidation type="list" allowBlank="1" showInputMessage="1" showErrorMessage="1" sqref="B7:J19">
      <formula1>#REF!</formula1>
    </dataValidation>
    <dataValidation type="list" allowBlank="1" showInputMessage="1" showErrorMessage="1" sqref="I20:I30">
      <formula1>$BA$21:$BA$23</formula1>
    </dataValidation>
    <dataValidation type="list" allowBlank="1" showInputMessage="1" showErrorMessage="1" sqref="F20:F30">
      <formula1>$BF$11:$BF$15</formula1>
    </dataValidation>
    <dataValidation type="list" allowBlank="1" showInputMessage="1" showErrorMessage="1" sqref="H20:H30">
      <formula1>$AZ$21:$AZ$23</formula1>
    </dataValidation>
    <dataValidation type="list" allowBlank="1" showInputMessage="1" showErrorMessage="1" sqref="B20:B30">
      <formula1>$AZ$11:$AZ$13</formula1>
    </dataValidation>
    <dataValidation type="list" allowBlank="1" showInputMessage="1" showErrorMessage="1" sqref="C20:C30">
      <formula1>$BA$11:$BA$13</formula1>
    </dataValidation>
    <dataValidation type="list" allowBlank="1" showInputMessage="1" showErrorMessage="1" sqref="D20:D30">
      <formula1>$BC$10</formula1>
    </dataValidation>
    <dataValidation type="list" allowBlank="1" showInputMessage="1" showErrorMessage="1" sqref="E20:E30">
      <formula1>$BD$10</formula1>
    </dataValidation>
    <dataValidation type="list" allowBlank="1" showInputMessage="1" showErrorMessage="1" sqref="J20:K30">
      <formula1>Metas!#REF!</formula1>
    </dataValidation>
  </dataValidations>
  <pageMargins left="0.7" right="0.7" top="0.75" bottom="0.75" header="0.3" footer="0.3"/>
  <pageSetup orientation="portrait" r:id="rId1"/>
  <legacyDrawing r:id="rId2"/>
</worksheet>
</file>

<file path=xl/worksheets/sheet2.xml><?xml version="1.0" encoding="utf-8"?>
<worksheet xmlns="http://schemas.openxmlformats.org/spreadsheetml/2006/main" xmlns:r="http://schemas.openxmlformats.org/officeDocument/2006/relationships">
  <sheetPr codeName="Hoja3"/>
  <dimension ref="A1:V1057"/>
  <sheetViews>
    <sheetView showGridLines="0" tabSelected="1" topLeftCell="L29" zoomScale="70" zoomScaleNormal="70" workbookViewId="0">
      <selection activeCell="U32" sqref="U32"/>
    </sheetView>
  </sheetViews>
  <sheetFormatPr baseColWidth="10" defaultRowHeight="15" zeroHeight="1"/>
  <cols>
    <col min="1" max="1" width="9.42578125" style="15" customWidth="1"/>
    <col min="2" max="2" width="18.42578125" style="4" customWidth="1"/>
    <col min="3" max="3" width="10.140625" style="15" customWidth="1"/>
    <col min="4" max="4" width="24.140625" style="4" customWidth="1"/>
    <col min="5" max="5" width="11" style="15" customWidth="1"/>
    <col min="6" max="6" width="24.140625" style="4" customWidth="1"/>
    <col min="7" max="7" width="8.7109375" style="15" customWidth="1"/>
    <col min="8" max="8" width="24.140625" style="4" customWidth="1"/>
    <col min="9" max="9" width="10.5703125" style="4" customWidth="1"/>
    <col min="10" max="10" width="24.140625" style="4" customWidth="1"/>
    <col min="11" max="11" width="8.7109375" style="15" customWidth="1"/>
    <col min="12" max="12" width="46.140625" style="4" customWidth="1"/>
    <col min="13" max="13" width="8.7109375" style="15" customWidth="1"/>
    <col min="14" max="14" width="38" style="4" customWidth="1"/>
    <col min="15" max="17" width="8.7109375" style="15" customWidth="1"/>
    <col min="18" max="18" width="25.42578125" style="4" customWidth="1"/>
    <col min="19" max="19" width="13" style="15" customWidth="1"/>
    <col min="20" max="20" width="11.42578125" style="16"/>
    <col min="21" max="22" width="77.7109375" style="4" customWidth="1"/>
    <col min="23" max="23" width="0" style="4" hidden="1" customWidth="1"/>
    <col min="24" max="16384" width="11.42578125" style="4"/>
  </cols>
  <sheetData>
    <row r="1" spans="1:22" ht="25.5">
      <c r="N1" s="83" t="s">
        <v>15</v>
      </c>
      <c r="O1" s="84"/>
      <c r="P1" s="84"/>
      <c r="Q1" s="84"/>
    </row>
    <row r="2" spans="1:22" ht="107.25" customHeight="1">
      <c r="A2" s="161" t="s">
        <v>33</v>
      </c>
      <c r="B2" s="160"/>
      <c r="C2" s="161" t="s">
        <v>26</v>
      </c>
      <c r="D2" s="160"/>
      <c r="E2" s="159" t="s">
        <v>32</v>
      </c>
      <c r="F2" s="160"/>
      <c r="G2" s="159" t="s">
        <v>27</v>
      </c>
      <c r="H2" s="160"/>
      <c r="I2" s="159" t="s">
        <v>39</v>
      </c>
      <c r="J2" s="160"/>
      <c r="K2" s="151" t="s">
        <v>23</v>
      </c>
      <c r="L2" s="152"/>
      <c r="M2" s="158" t="s">
        <v>22</v>
      </c>
      <c r="N2" s="149"/>
      <c r="O2" s="164" t="s">
        <v>38</v>
      </c>
      <c r="P2" s="148"/>
      <c r="Q2" s="149"/>
      <c r="R2" s="162" t="s">
        <v>21</v>
      </c>
      <c r="S2" s="140" t="s">
        <v>0</v>
      </c>
      <c r="T2" s="140"/>
      <c r="U2" s="138" t="s">
        <v>10</v>
      </c>
      <c r="V2" s="138" t="s">
        <v>11</v>
      </c>
    </row>
    <row r="3" spans="1:22" ht="28.5" customHeight="1">
      <c r="A3" s="1" t="s">
        <v>30</v>
      </c>
      <c r="B3" s="1" t="s">
        <v>31</v>
      </c>
      <c r="C3" s="1" t="s">
        <v>30</v>
      </c>
      <c r="D3" s="1" t="s">
        <v>31</v>
      </c>
      <c r="E3" s="1" t="s">
        <v>30</v>
      </c>
      <c r="F3" s="1" t="s">
        <v>31</v>
      </c>
      <c r="G3" s="1" t="s">
        <v>30</v>
      </c>
      <c r="H3" s="1" t="s">
        <v>31</v>
      </c>
      <c r="I3" s="1" t="s">
        <v>30</v>
      </c>
      <c r="J3" s="1" t="s">
        <v>31</v>
      </c>
      <c r="K3" s="7" t="s">
        <v>28</v>
      </c>
      <c r="L3" s="7" t="s">
        <v>29</v>
      </c>
      <c r="M3" s="7" t="s">
        <v>28</v>
      </c>
      <c r="N3" s="7" t="s">
        <v>29</v>
      </c>
      <c r="O3" s="3" t="s">
        <v>16</v>
      </c>
      <c r="P3" s="3" t="s">
        <v>17</v>
      </c>
      <c r="Q3" s="3" t="s">
        <v>18</v>
      </c>
      <c r="R3" s="163"/>
      <c r="S3" s="106" t="s">
        <v>262</v>
      </c>
      <c r="T3" s="106" t="s">
        <v>263</v>
      </c>
      <c r="U3" s="139"/>
      <c r="V3" s="139"/>
    </row>
    <row r="4" spans="1:22" ht="135" customHeight="1">
      <c r="A4" s="23">
        <v>3</v>
      </c>
      <c r="B4" s="22" t="s">
        <v>41</v>
      </c>
      <c r="C4" s="23">
        <v>1</v>
      </c>
      <c r="D4" s="22" t="s">
        <v>42</v>
      </c>
      <c r="E4" s="23"/>
      <c r="F4" s="22" t="s">
        <v>43</v>
      </c>
      <c r="G4" s="23">
        <v>885</v>
      </c>
      <c r="H4" s="22" t="s">
        <v>49</v>
      </c>
      <c r="I4" s="23">
        <v>5</v>
      </c>
      <c r="J4" s="22" t="s">
        <v>47</v>
      </c>
      <c r="K4" s="23">
        <v>1</v>
      </c>
      <c r="L4" s="22" t="s">
        <v>50</v>
      </c>
      <c r="M4" s="22" t="s">
        <v>86</v>
      </c>
      <c r="N4" s="22" t="s">
        <v>173</v>
      </c>
      <c r="O4" s="23" t="s">
        <v>46</v>
      </c>
      <c r="P4" s="23"/>
      <c r="Q4" s="23"/>
      <c r="R4" s="34" t="s">
        <v>296</v>
      </c>
      <c r="S4" s="73">
        <v>0.31</v>
      </c>
      <c r="T4" s="124"/>
      <c r="U4" s="125"/>
      <c r="V4" s="125"/>
    </row>
    <row r="5" spans="1:22" ht="114">
      <c r="A5" s="23">
        <v>3</v>
      </c>
      <c r="B5" s="22" t="s">
        <v>41</v>
      </c>
      <c r="C5" s="23">
        <v>1</v>
      </c>
      <c r="D5" s="22" t="s">
        <v>42</v>
      </c>
      <c r="E5" s="23"/>
      <c r="F5" s="22" t="s">
        <v>43</v>
      </c>
      <c r="G5" s="23">
        <v>885</v>
      </c>
      <c r="H5" s="22" t="s">
        <v>49</v>
      </c>
      <c r="I5" s="23">
        <v>5</v>
      </c>
      <c r="J5" s="22" t="s">
        <v>47</v>
      </c>
      <c r="K5" s="23">
        <v>1</v>
      </c>
      <c r="L5" s="22" t="s">
        <v>50</v>
      </c>
      <c r="M5" s="22" t="s">
        <v>87</v>
      </c>
      <c r="N5" s="22" t="s">
        <v>174</v>
      </c>
      <c r="O5" s="23" t="s">
        <v>46</v>
      </c>
      <c r="P5" s="23"/>
      <c r="Q5" s="23"/>
      <c r="R5" s="34" t="s">
        <v>297</v>
      </c>
      <c r="S5" s="73">
        <v>0.7</v>
      </c>
      <c r="T5" s="124"/>
      <c r="U5" s="125"/>
      <c r="V5" s="125"/>
    </row>
    <row r="6" spans="1:22" ht="142.5">
      <c r="A6" s="23">
        <v>3</v>
      </c>
      <c r="B6" s="22" t="s">
        <v>41</v>
      </c>
      <c r="C6" s="23">
        <v>1</v>
      </c>
      <c r="D6" s="22" t="s">
        <v>42</v>
      </c>
      <c r="E6" s="23"/>
      <c r="F6" s="22" t="s">
        <v>43</v>
      </c>
      <c r="G6" s="23">
        <v>885</v>
      </c>
      <c r="H6" s="22" t="s">
        <v>49</v>
      </c>
      <c r="I6" s="23">
        <v>5</v>
      </c>
      <c r="J6" s="22" t="s">
        <v>47</v>
      </c>
      <c r="K6" s="23">
        <v>2</v>
      </c>
      <c r="L6" s="22" t="s">
        <v>51</v>
      </c>
      <c r="M6" s="22" t="s">
        <v>88</v>
      </c>
      <c r="N6" s="22" t="s">
        <v>175</v>
      </c>
      <c r="O6" s="23" t="s">
        <v>46</v>
      </c>
      <c r="P6" s="23"/>
      <c r="Q6" s="23"/>
      <c r="R6" s="34" t="s">
        <v>295</v>
      </c>
      <c r="S6" s="74">
        <v>1</v>
      </c>
      <c r="T6" s="124"/>
      <c r="U6" s="125"/>
      <c r="V6" s="125"/>
    </row>
    <row r="7" spans="1:22" ht="128.25">
      <c r="A7" s="23">
        <v>3</v>
      </c>
      <c r="B7" s="22" t="s">
        <v>41</v>
      </c>
      <c r="C7" s="23">
        <v>1</v>
      </c>
      <c r="D7" s="22" t="s">
        <v>42</v>
      </c>
      <c r="E7" s="23"/>
      <c r="F7" s="22" t="s">
        <v>43</v>
      </c>
      <c r="G7" s="23">
        <v>885</v>
      </c>
      <c r="H7" s="22" t="s">
        <v>49</v>
      </c>
      <c r="I7" s="23">
        <v>5</v>
      </c>
      <c r="J7" s="22" t="s">
        <v>47</v>
      </c>
      <c r="K7" s="23">
        <v>3</v>
      </c>
      <c r="L7" s="22" t="s">
        <v>52</v>
      </c>
      <c r="M7" s="22" t="s">
        <v>89</v>
      </c>
      <c r="N7" s="22" t="s">
        <v>176</v>
      </c>
      <c r="O7" s="23" t="s">
        <v>46</v>
      </c>
      <c r="P7" s="23"/>
      <c r="Q7" s="23"/>
      <c r="R7" s="34" t="s">
        <v>294</v>
      </c>
      <c r="S7" s="74">
        <v>0.33</v>
      </c>
      <c r="T7" s="124"/>
      <c r="U7" s="125"/>
      <c r="V7" s="125"/>
    </row>
    <row r="8" spans="1:22" ht="185.25">
      <c r="A8" s="23">
        <v>3</v>
      </c>
      <c r="B8" s="22" t="s">
        <v>41</v>
      </c>
      <c r="C8" s="23">
        <v>1</v>
      </c>
      <c r="D8" s="22" t="s">
        <v>42</v>
      </c>
      <c r="E8" s="23"/>
      <c r="F8" s="22" t="s">
        <v>43</v>
      </c>
      <c r="G8" s="23">
        <v>885</v>
      </c>
      <c r="H8" s="22" t="s">
        <v>49</v>
      </c>
      <c r="I8" s="23">
        <v>5</v>
      </c>
      <c r="J8" s="22" t="s">
        <v>47</v>
      </c>
      <c r="K8" s="23">
        <v>3</v>
      </c>
      <c r="L8" s="22" t="s">
        <v>52</v>
      </c>
      <c r="M8" s="22" t="s">
        <v>90</v>
      </c>
      <c r="N8" s="22" t="s">
        <v>177</v>
      </c>
      <c r="O8" s="23" t="s">
        <v>46</v>
      </c>
      <c r="P8" s="23"/>
      <c r="Q8" s="23"/>
      <c r="R8" s="34" t="s">
        <v>298</v>
      </c>
      <c r="S8" s="73">
        <v>0.19</v>
      </c>
      <c r="T8" s="124"/>
      <c r="U8" s="125"/>
      <c r="V8" s="125"/>
    </row>
    <row r="9" spans="1:22" ht="114">
      <c r="A9" s="23">
        <v>3</v>
      </c>
      <c r="B9" s="22" t="s">
        <v>41</v>
      </c>
      <c r="C9" s="23">
        <v>1</v>
      </c>
      <c r="D9" s="22" t="s">
        <v>42</v>
      </c>
      <c r="E9" s="23"/>
      <c r="F9" s="22" t="s">
        <v>43</v>
      </c>
      <c r="G9" s="23">
        <v>885</v>
      </c>
      <c r="H9" s="22" t="s">
        <v>49</v>
      </c>
      <c r="I9" s="23">
        <v>5</v>
      </c>
      <c r="J9" s="22" t="s">
        <v>47</v>
      </c>
      <c r="K9" s="23">
        <v>4</v>
      </c>
      <c r="L9" s="22" t="s">
        <v>53</v>
      </c>
      <c r="M9" s="22" t="s">
        <v>91</v>
      </c>
      <c r="N9" s="22" t="s">
        <v>178</v>
      </c>
      <c r="O9" s="23" t="s">
        <v>46</v>
      </c>
      <c r="P9" s="23"/>
      <c r="Q9" s="23"/>
      <c r="R9" s="34" t="s">
        <v>114</v>
      </c>
      <c r="S9" s="73">
        <v>1</v>
      </c>
      <c r="T9" s="124"/>
      <c r="U9" s="125"/>
      <c r="V9" s="125"/>
    </row>
    <row r="10" spans="1:22" ht="114">
      <c r="A10" s="23">
        <v>3</v>
      </c>
      <c r="B10" s="22" t="s">
        <v>41</v>
      </c>
      <c r="C10" s="23">
        <v>1</v>
      </c>
      <c r="D10" s="22" t="s">
        <v>42</v>
      </c>
      <c r="E10" s="23"/>
      <c r="F10" s="22" t="s">
        <v>43</v>
      </c>
      <c r="G10" s="23">
        <v>885</v>
      </c>
      <c r="H10" s="22" t="s">
        <v>49</v>
      </c>
      <c r="I10" s="23">
        <v>5</v>
      </c>
      <c r="J10" s="22" t="s">
        <v>47</v>
      </c>
      <c r="K10" s="23">
        <v>4</v>
      </c>
      <c r="L10" s="22" t="s">
        <v>53</v>
      </c>
      <c r="M10" s="22" t="s">
        <v>92</v>
      </c>
      <c r="N10" s="22" t="s">
        <v>179</v>
      </c>
      <c r="O10" s="23" t="s">
        <v>46</v>
      </c>
      <c r="P10" s="23"/>
      <c r="Q10" s="23"/>
      <c r="R10" s="34" t="s">
        <v>293</v>
      </c>
      <c r="S10" s="73">
        <v>1</v>
      </c>
      <c r="T10" s="124"/>
      <c r="U10" s="125"/>
      <c r="V10" s="125"/>
    </row>
    <row r="11" spans="1:22" ht="114">
      <c r="A11" s="23">
        <v>3</v>
      </c>
      <c r="B11" s="22" t="s">
        <v>41</v>
      </c>
      <c r="C11" s="23">
        <v>1</v>
      </c>
      <c r="D11" s="22" t="s">
        <v>42</v>
      </c>
      <c r="E11" s="23"/>
      <c r="F11" s="22" t="s">
        <v>43</v>
      </c>
      <c r="G11" s="23">
        <v>885</v>
      </c>
      <c r="H11" s="22" t="s">
        <v>49</v>
      </c>
      <c r="I11" s="23">
        <v>5</v>
      </c>
      <c r="J11" s="22" t="s">
        <v>47</v>
      </c>
      <c r="K11" s="23">
        <v>5</v>
      </c>
      <c r="L11" s="22" t="s">
        <v>54</v>
      </c>
      <c r="M11" s="22" t="s">
        <v>93</v>
      </c>
      <c r="N11" s="22" t="s">
        <v>180</v>
      </c>
      <c r="O11" s="23" t="s">
        <v>46</v>
      </c>
      <c r="P11" s="23"/>
      <c r="Q11" s="23"/>
      <c r="R11" s="34" t="s">
        <v>292</v>
      </c>
      <c r="S11" s="73">
        <v>0.2</v>
      </c>
      <c r="T11" s="124"/>
      <c r="U11" s="125"/>
      <c r="V11" s="125"/>
    </row>
    <row r="12" spans="1:22" ht="114">
      <c r="A12" s="23">
        <v>3</v>
      </c>
      <c r="B12" s="22" t="s">
        <v>41</v>
      </c>
      <c r="C12" s="23">
        <v>1</v>
      </c>
      <c r="D12" s="22" t="s">
        <v>42</v>
      </c>
      <c r="E12" s="23"/>
      <c r="F12" s="22" t="s">
        <v>43</v>
      </c>
      <c r="G12" s="23">
        <v>885</v>
      </c>
      <c r="H12" s="22" t="s">
        <v>49</v>
      </c>
      <c r="I12" s="23">
        <v>5</v>
      </c>
      <c r="J12" s="22" t="s">
        <v>47</v>
      </c>
      <c r="K12" s="23">
        <v>5</v>
      </c>
      <c r="L12" s="22" t="s">
        <v>54</v>
      </c>
      <c r="M12" s="22" t="s">
        <v>94</v>
      </c>
      <c r="N12" s="22" t="s">
        <v>181</v>
      </c>
      <c r="O12" s="23" t="s">
        <v>46</v>
      </c>
      <c r="P12" s="23"/>
      <c r="Q12" s="23"/>
      <c r="R12" s="34" t="s">
        <v>291</v>
      </c>
      <c r="S12" s="73">
        <v>0.28999999999999998</v>
      </c>
      <c r="T12" s="124"/>
      <c r="U12" s="125"/>
      <c r="V12" s="125"/>
    </row>
    <row r="13" spans="1:22" ht="114">
      <c r="A13" s="23">
        <v>3</v>
      </c>
      <c r="B13" s="22" t="s">
        <v>41</v>
      </c>
      <c r="C13" s="23">
        <v>1</v>
      </c>
      <c r="D13" s="22" t="s">
        <v>42</v>
      </c>
      <c r="E13" s="23"/>
      <c r="F13" s="22" t="s">
        <v>43</v>
      </c>
      <c r="G13" s="23">
        <v>885</v>
      </c>
      <c r="H13" s="22" t="s">
        <v>49</v>
      </c>
      <c r="I13" s="23">
        <v>5</v>
      </c>
      <c r="J13" s="22" t="s">
        <v>47</v>
      </c>
      <c r="K13" s="23">
        <v>6</v>
      </c>
      <c r="L13" s="22" t="s">
        <v>55</v>
      </c>
      <c r="M13" s="22" t="s">
        <v>95</v>
      </c>
      <c r="N13" s="22" t="s">
        <v>182</v>
      </c>
      <c r="O13" s="23" t="s">
        <v>46</v>
      </c>
      <c r="P13" s="23"/>
      <c r="Q13" s="23"/>
      <c r="R13" s="34" t="s">
        <v>290</v>
      </c>
      <c r="S13" s="63">
        <v>0.35</v>
      </c>
      <c r="T13" s="124"/>
      <c r="U13" s="125"/>
      <c r="V13" s="125"/>
    </row>
    <row r="14" spans="1:22" ht="142.5">
      <c r="A14" s="23">
        <v>3</v>
      </c>
      <c r="B14" s="22" t="s">
        <v>41</v>
      </c>
      <c r="C14" s="23">
        <v>1</v>
      </c>
      <c r="D14" s="22" t="s">
        <v>42</v>
      </c>
      <c r="E14" s="23"/>
      <c r="F14" s="22" t="s">
        <v>43</v>
      </c>
      <c r="G14" s="23">
        <v>885</v>
      </c>
      <c r="H14" s="22" t="s">
        <v>49</v>
      </c>
      <c r="I14" s="23">
        <v>5</v>
      </c>
      <c r="J14" s="22" t="s">
        <v>47</v>
      </c>
      <c r="K14" s="23">
        <v>6</v>
      </c>
      <c r="L14" s="22" t="s">
        <v>55</v>
      </c>
      <c r="M14" s="22" t="s">
        <v>96</v>
      </c>
      <c r="N14" s="22" t="s">
        <v>183</v>
      </c>
      <c r="O14" s="23" t="s">
        <v>46</v>
      </c>
      <c r="P14" s="23"/>
      <c r="Q14" s="23"/>
      <c r="R14" s="34" t="s">
        <v>115</v>
      </c>
      <c r="S14" s="63">
        <v>0.5</v>
      </c>
      <c r="T14" s="124"/>
      <c r="U14" s="125"/>
      <c r="V14" s="125"/>
    </row>
    <row r="15" spans="1:22" ht="142.5">
      <c r="A15" s="23">
        <v>3</v>
      </c>
      <c r="B15" s="22" t="s">
        <v>41</v>
      </c>
      <c r="C15" s="23">
        <v>1</v>
      </c>
      <c r="D15" s="22" t="s">
        <v>42</v>
      </c>
      <c r="E15" s="23"/>
      <c r="F15" s="22" t="s">
        <v>43</v>
      </c>
      <c r="G15" s="23">
        <v>885</v>
      </c>
      <c r="H15" s="22" t="s">
        <v>49</v>
      </c>
      <c r="I15" s="23">
        <v>5</v>
      </c>
      <c r="J15" s="22" t="s">
        <v>47</v>
      </c>
      <c r="K15" s="23">
        <v>6</v>
      </c>
      <c r="L15" s="22" t="s">
        <v>55</v>
      </c>
      <c r="M15" s="22" t="s">
        <v>97</v>
      </c>
      <c r="N15" s="22" t="s">
        <v>184</v>
      </c>
      <c r="O15" s="23" t="s">
        <v>46</v>
      </c>
      <c r="P15" s="23"/>
      <c r="Q15" s="23"/>
      <c r="R15" s="34" t="s">
        <v>115</v>
      </c>
      <c r="S15" s="63">
        <v>0.5</v>
      </c>
      <c r="T15" s="124"/>
      <c r="U15" s="125"/>
      <c r="V15" s="125"/>
    </row>
    <row r="16" spans="1:22" ht="128.25">
      <c r="A16" s="23">
        <v>3</v>
      </c>
      <c r="B16" s="22" t="s">
        <v>41</v>
      </c>
      <c r="C16" s="23">
        <v>1</v>
      </c>
      <c r="D16" s="22" t="s">
        <v>42</v>
      </c>
      <c r="E16" s="23"/>
      <c r="F16" s="22" t="s">
        <v>43</v>
      </c>
      <c r="G16" s="23">
        <v>885</v>
      </c>
      <c r="H16" s="22" t="s">
        <v>49</v>
      </c>
      <c r="I16" s="23">
        <v>5</v>
      </c>
      <c r="J16" s="22" t="s">
        <v>47</v>
      </c>
      <c r="K16" s="23">
        <v>7</v>
      </c>
      <c r="L16" s="22" t="s">
        <v>56</v>
      </c>
      <c r="M16" s="22" t="s">
        <v>98</v>
      </c>
      <c r="N16" s="22" t="s">
        <v>185</v>
      </c>
      <c r="O16" s="23" t="s">
        <v>46</v>
      </c>
      <c r="P16" s="23"/>
      <c r="Q16" s="23"/>
      <c r="R16" s="34" t="s">
        <v>116</v>
      </c>
      <c r="S16" s="67">
        <v>75</v>
      </c>
      <c r="T16" s="67"/>
      <c r="U16" s="125"/>
      <c r="V16" s="125"/>
    </row>
    <row r="17" spans="1:22" ht="114">
      <c r="A17" s="23">
        <v>3</v>
      </c>
      <c r="B17" s="22" t="s">
        <v>41</v>
      </c>
      <c r="C17" s="23">
        <v>1</v>
      </c>
      <c r="D17" s="22" t="s">
        <v>42</v>
      </c>
      <c r="E17" s="23"/>
      <c r="F17" s="22" t="s">
        <v>43</v>
      </c>
      <c r="G17" s="23">
        <v>885</v>
      </c>
      <c r="H17" s="22" t="s">
        <v>49</v>
      </c>
      <c r="I17" s="23">
        <v>5</v>
      </c>
      <c r="J17" s="22" t="s">
        <v>47</v>
      </c>
      <c r="K17" s="23">
        <v>8</v>
      </c>
      <c r="L17" s="22" t="s">
        <v>57</v>
      </c>
      <c r="M17" s="22" t="s">
        <v>99</v>
      </c>
      <c r="N17" s="22" t="s">
        <v>186</v>
      </c>
      <c r="O17" s="23" t="s">
        <v>46</v>
      </c>
      <c r="P17" s="23"/>
      <c r="Q17" s="23"/>
      <c r="R17" s="34" t="s">
        <v>117</v>
      </c>
      <c r="S17" s="64">
        <v>28</v>
      </c>
      <c r="T17" s="126"/>
      <c r="U17" s="125"/>
      <c r="V17" s="125"/>
    </row>
    <row r="18" spans="1:22" ht="114">
      <c r="A18" s="23">
        <v>3</v>
      </c>
      <c r="B18" s="22" t="s">
        <v>41</v>
      </c>
      <c r="C18" s="23">
        <v>1</v>
      </c>
      <c r="D18" s="22" t="s">
        <v>42</v>
      </c>
      <c r="E18" s="23"/>
      <c r="F18" s="22" t="s">
        <v>43</v>
      </c>
      <c r="G18" s="23">
        <v>885</v>
      </c>
      <c r="H18" s="22" t="s">
        <v>49</v>
      </c>
      <c r="I18" s="23">
        <v>5</v>
      </c>
      <c r="J18" s="22" t="s">
        <v>47</v>
      </c>
      <c r="K18" s="23">
        <v>9</v>
      </c>
      <c r="L18" s="22" t="s">
        <v>58</v>
      </c>
      <c r="M18" s="22" t="s">
        <v>100</v>
      </c>
      <c r="N18" s="22" t="s">
        <v>187</v>
      </c>
      <c r="O18" s="23" t="s">
        <v>46</v>
      </c>
      <c r="P18" s="23"/>
      <c r="Q18" s="23"/>
      <c r="R18" s="34" t="s">
        <v>118</v>
      </c>
      <c r="S18" s="65" t="s">
        <v>264</v>
      </c>
      <c r="T18" s="65"/>
      <c r="U18" s="125"/>
      <c r="V18" s="125"/>
    </row>
    <row r="19" spans="1:22" ht="114">
      <c r="A19" s="23">
        <v>3</v>
      </c>
      <c r="B19" s="22" t="s">
        <v>41</v>
      </c>
      <c r="C19" s="23">
        <v>1</v>
      </c>
      <c r="D19" s="22" t="s">
        <v>42</v>
      </c>
      <c r="E19" s="23"/>
      <c r="F19" s="22" t="s">
        <v>43</v>
      </c>
      <c r="G19" s="23">
        <v>885</v>
      </c>
      <c r="H19" s="22" t="s">
        <v>49</v>
      </c>
      <c r="I19" s="23">
        <v>5</v>
      </c>
      <c r="J19" s="22" t="s">
        <v>47</v>
      </c>
      <c r="K19" s="23">
        <v>9</v>
      </c>
      <c r="L19" s="22" t="s">
        <v>58</v>
      </c>
      <c r="M19" s="22" t="s">
        <v>101</v>
      </c>
      <c r="N19" s="22" t="s">
        <v>188</v>
      </c>
      <c r="O19" s="23" t="s">
        <v>46</v>
      </c>
      <c r="P19" s="23"/>
      <c r="Q19" s="23"/>
      <c r="R19" s="34" t="s">
        <v>119</v>
      </c>
      <c r="S19" s="66">
        <v>203438</v>
      </c>
      <c r="T19" s="66"/>
      <c r="U19" s="125"/>
      <c r="V19" s="125"/>
    </row>
    <row r="20" spans="1:22" ht="114">
      <c r="A20" s="23">
        <v>3</v>
      </c>
      <c r="B20" s="22" t="s">
        <v>41</v>
      </c>
      <c r="C20" s="23">
        <v>1</v>
      </c>
      <c r="D20" s="22" t="s">
        <v>42</v>
      </c>
      <c r="E20" s="23"/>
      <c r="F20" s="22" t="s">
        <v>43</v>
      </c>
      <c r="G20" s="23">
        <v>885</v>
      </c>
      <c r="H20" s="22" t="s">
        <v>49</v>
      </c>
      <c r="I20" s="23">
        <v>5</v>
      </c>
      <c r="J20" s="22" t="s">
        <v>47</v>
      </c>
      <c r="K20" s="23">
        <v>9</v>
      </c>
      <c r="L20" s="22" t="s">
        <v>58</v>
      </c>
      <c r="M20" s="22" t="s">
        <v>102</v>
      </c>
      <c r="N20" s="22" t="s">
        <v>189</v>
      </c>
      <c r="O20" s="23" t="s">
        <v>46</v>
      </c>
      <c r="P20" s="23"/>
      <c r="Q20" s="23"/>
      <c r="R20" s="34" t="s">
        <v>120</v>
      </c>
      <c r="S20" s="67">
        <v>8346</v>
      </c>
      <c r="T20" s="67"/>
      <c r="U20" s="125"/>
      <c r="V20" s="125"/>
    </row>
    <row r="21" spans="1:22" ht="198.75" customHeight="1">
      <c r="A21" s="23">
        <v>3</v>
      </c>
      <c r="B21" s="22" t="s">
        <v>41</v>
      </c>
      <c r="C21" s="23">
        <v>1</v>
      </c>
      <c r="D21" s="22" t="s">
        <v>42</v>
      </c>
      <c r="E21" s="23"/>
      <c r="F21" s="22" t="s">
        <v>43</v>
      </c>
      <c r="G21" s="23">
        <v>885</v>
      </c>
      <c r="H21" s="22" t="s">
        <v>49</v>
      </c>
      <c r="I21" s="23">
        <v>5</v>
      </c>
      <c r="J21" s="22" t="s">
        <v>47</v>
      </c>
      <c r="K21" s="23" t="s">
        <v>129</v>
      </c>
      <c r="L21" s="22" t="s">
        <v>58</v>
      </c>
      <c r="M21" s="22" t="s">
        <v>103</v>
      </c>
      <c r="N21" s="22" t="s">
        <v>190</v>
      </c>
      <c r="O21" s="23" t="s">
        <v>46</v>
      </c>
      <c r="P21" s="23"/>
      <c r="Q21" s="23"/>
      <c r="R21" s="34" t="s">
        <v>121</v>
      </c>
      <c r="S21" s="67">
        <v>214</v>
      </c>
      <c r="T21" s="67"/>
      <c r="U21" s="125"/>
      <c r="V21" s="125"/>
    </row>
    <row r="22" spans="1:22" ht="114">
      <c r="A22" s="23">
        <v>3</v>
      </c>
      <c r="B22" s="22" t="s">
        <v>41</v>
      </c>
      <c r="C22" s="23">
        <v>1</v>
      </c>
      <c r="D22" s="22" t="s">
        <v>42</v>
      </c>
      <c r="E22" s="23"/>
      <c r="F22" s="22" t="s">
        <v>43</v>
      </c>
      <c r="G22" s="23">
        <v>885</v>
      </c>
      <c r="H22" s="22" t="s">
        <v>49</v>
      </c>
      <c r="I22" s="23">
        <v>5</v>
      </c>
      <c r="J22" s="22" t="s">
        <v>47</v>
      </c>
      <c r="K22" s="23">
        <v>10</v>
      </c>
      <c r="L22" s="22" t="s">
        <v>59</v>
      </c>
      <c r="M22" s="22" t="s">
        <v>104</v>
      </c>
      <c r="N22" s="22" t="s">
        <v>191</v>
      </c>
      <c r="O22" s="23" t="s">
        <v>46</v>
      </c>
      <c r="P22" s="23"/>
      <c r="Q22" s="23"/>
      <c r="R22" s="34" t="s">
        <v>122</v>
      </c>
      <c r="S22" s="72">
        <v>6718</v>
      </c>
      <c r="T22" s="72"/>
      <c r="U22" s="125"/>
      <c r="V22" s="125"/>
    </row>
    <row r="23" spans="1:22" ht="114">
      <c r="A23" s="23">
        <v>3</v>
      </c>
      <c r="B23" s="22" t="s">
        <v>41</v>
      </c>
      <c r="C23" s="23">
        <v>1</v>
      </c>
      <c r="D23" s="22" t="s">
        <v>42</v>
      </c>
      <c r="E23" s="23"/>
      <c r="F23" s="22" t="s">
        <v>43</v>
      </c>
      <c r="G23" s="23">
        <v>885</v>
      </c>
      <c r="H23" s="22" t="s">
        <v>49</v>
      </c>
      <c r="I23" s="23">
        <v>5</v>
      </c>
      <c r="J23" s="22" t="s">
        <v>47</v>
      </c>
      <c r="K23" s="23">
        <v>10</v>
      </c>
      <c r="L23" s="22" t="s">
        <v>59</v>
      </c>
      <c r="M23" s="22" t="s">
        <v>105</v>
      </c>
      <c r="N23" s="22" t="s">
        <v>192</v>
      </c>
      <c r="O23" s="23" t="s">
        <v>45</v>
      </c>
      <c r="P23" s="23"/>
      <c r="Q23" s="23"/>
      <c r="R23" s="34" t="s">
        <v>123</v>
      </c>
      <c r="S23" s="72">
        <v>6719</v>
      </c>
      <c r="T23" s="72"/>
      <c r="U23" s="125"/>
      <c r="V23" s="125"/>
    </row>
    <row r="24" spans="1:22" ht="114">
      <c r="A24" s="23">
        <v>3</v>
      </c>
      <c r="B24" s="22" t="s">
        <v>41</v>
      </c>
      <c r="C24" s="23">
        <v>1</v>
      </c>
      <c r="D24" s="22" t="s">
        <v>42</v>
      </c>
      <c r="E24" s="23"/>
      <c r="F24" s="22" t="s">
        <v>43</v>
      </c>
      <c r="G24" s="23">
        <v>885</v>
      </c>
      <c r="H24" s="22" t="s">
        <v>49</v>
      </c>
      <c r="I24" s="23">
        <v>5</v>
      </c>
      <c r="J24" s="22" t="s">
        <v>47</v>
      </c>
      <c r="K24" s="23">
        <v>11</v>
      </c>
      <c r="L24" s="22" t="s">
        <v>60</v>
      </c>
      <c r="M24" s="22" t="s">
        <v>106</v>
      </c>
      <c r="N24" s="22" t="s">
        <v>193</v>
      </c>
      <c r="O24" s="23" t="s">
        <v>46</v>
      </c>
      <c r="P24" s="23"/>
      <c r="Q24" s="23"/>
      <c r="R24" s="34" t="s">
        <v>289</v>
      </c>
      <c r="S24" s="73">
        <v>0.5</v>
      </c>
      <c r="T24" s="73"/>
      <c r="U24" s="125"/>
      <c r="V24" s="125"/>
    </row>
    <row r="25" spans="1:22" ht="114">
      <c r="A25" s="23">
        <v>3</v>
      </c>
      <c r="B25" s="22" t="s">
        <v>41</v>
      </c>
      <c r="C25" s="23">
        <v>1</v>
      </c>
      <c r="D25" s="22" t="s">
        <v>42</v>
      </c>
      <c r="E25" s="23"/>
      <c r="F25" s="22" t="s">
        <v>43</v>
      </c>
      <c r="G25" s="23">
        <v>885</v>
      </c>
      <c r="H25" s="22" t="s">
        <v>49</v>
      </c>
      <c r="I25" s="23">
        <v>5</v>
      </c>
      <c r="J25" s="22" t="s">
        <v>47</v>
      </c>
      <c r="K25" s="23">
        <v>11</v>
      </c>
      <c r="L25" s="22" t="s">
        <v>60</v>
      </c>
      <c r="M25" s="22" t="s">
        <v>107</v>
      </c>
      <c r="N25" s="22" t="s">
        <v>194</v>
      </c>
      <c r="O25" s="23" t="s">
        <v>46</v>
      </c>
      <c r="P25" s="23"/>
      <c r="Q25" s="23"/>
      <c r="R25" s="34" t="s">
        <v>288</v>
      </c>
      <c r="S25" s="75">
        <v>13</v>
      </c>
      <c r="T25" s="75"/>
      <c r="U25" s="125"/>
      <c r="V25" s="125"/>
    </row>
    <row r="26" spans="1:22" ht="114">
      <c r="A26" s="23">
        <v>3</v>
      </c>
      <c r="B26" s="22" t="s">
        <v>41</v>
      </c>
      <c r="C26" s="23">
        <v>1</v>
      </c>
      <c r="D26" s="22" t="s">
        <v>42</v>
      </c>
      <c r="E26" s="23"/>
      <c r="F26" s="22" t="s">
        <v>43</v>
      </c>
      <c r="G26" s="23">
        <v>885</v>
      </c>
      <c r="H26" s="22" t="s">
        <v>49</v>
      </c>
      <c r="I26" s="23">
        <v>5</v>
      </c>
      <c r="J26" s="22" t="s">
        <v>47</v>
      </c>
      <c r="K26" s="23">
        <v>11</v>
      </c>
      <c r="L26" s="22" t="s">
        <v>60</v>
      </c>
      <c r="M26" s="22" t="s">
        <v>108</v>
      </c>
      <c r="N26" s="22" t="s">
        <v>195</v>
      </c>
      <c r="O26" s="23" t="s">
        <v>46</v>
      </c>
      <c r="P26" s="23"/>
      <c r="Q26" s="23"/>
      <c r="R26" s="34" t="s">
        <v>287</v>
      </c>
      <c r="S26" s="73">
        <v>0.51</v>
      </c>
      <c r="T26" s="73"/>
      <c r="U26" s="125"/>
      <c r="V26" s="125"/>
    </row>
    <row r="27" spans="1:22" ht="114">
      <c r="A27" s="23">
        <v>3</v>
      </c>
      <c r="B27" s="22" t="s">
        <v>41</v>
      </c>
      <c r="C27" s="23">
        <v>1</v>
      </c>
      <c r="D27" s="22" t="s">
        <v>42</v>
      </c>
      <c r="E27" s="23"/>
      <c r="F27" s="22" t="s">
        <v>43</v>
      </c>
      <c r="G27" s="23">
        <v>885</v>
      </c>
      <c r="H27" s="22" t="s">
        <v>49</v>
      </c>
      <c r="I27" s="23">
        <v>5</v>
      </c>
      <c r="J27" s="22" t="s">
        <v>47</v>
      </c>
      <c r="K27" s="23">
        <v>12</v>
      </c>
      <c r="L27" s="22" t="s">
        <v>61</v>
      </c>
      <c r="M27" s="22" t="s">
        <v>109</v>
      </c>
      <c r="N27" s="22" t="s">
        <v>196</v>
      </c>
      <c r="O27" s="23" t="s">
        <v>46</v>
      </c>
      <c r="P27" s="23"/>
      <c r="Q27" s="23"/>
      <c r="R27" s="34" t="s">
        <v>286</v>
      </c>
      <c r="S27" s="68">
        <v>0.22500000000000001</v>
      </c>
      <c r="T27" s="124"/>
      <c r="U27" s="125"/>
      <c r="V27" s="125"/>
    </row>
    <row r="28" spans="1:22" ht="114">
      <c r="A28" s="23">
        <v>3</v>
      </c>
      <c r="B28" s="22" t="s">
        <v>41</v>
      </c>
      <c r="C28" s="23">
        <v>1</v>
      </c>
      <c r="D28" s="22" t="s">
        <v>42</v>
      </c>
      <c r="E28" s="23"/>
      <c r="F28" s="22" t="s">
        <v>43</v>
      </c>
      <c r="G28" s="23">
        <v>885</v>
      </c>
      <c r="H28" s="22" t="s">
        <v>49</v>
      </c>
      <c r="I28" s="23">
        <v>5</v>
      </c>
      <c r="J28" s="22" t="s">
        <v>47</v>
      </c>
      <c r="K28" s="23">
        <v>13</v>
      </c>
      <c r="L28" s="22" t="s">
        <v>44</v>
      </c>
      <c r="M28" s="22" t="s">
        <v>110</v>
      </c>
      <c r="N28" s="22" t="s">
        <v>197</v>
      </c>
      <c r="O28" s="23"/>
      <c r="P28" s="23" t="s">
        <v>46</v>
      </c>
      <c r="Q28" s="23"/>
      <c r="R28" s="34" t="s">
        <v>285</v>
      </c>
      <c r="S28" s="74">
        <v>1</v>
      </c>
      <c r="T28" s="124"/>
      <c r="U28" s="125"/>
      <c r="V28" s="125"/>
    </row>
    <row r="29" spans="1:22" ht="114">
      <c r="A29" s="23">
        <v>3</v>
      </c>
      <c r="B29" s="22" t="s">
        <v>41</v>
      </c>
      <c r="C29" s="23">
        <v>1</v>
      </c>
      <c r="D29" s="22" t="s">
        <v>42</v>
      </c>
      <c r="E29" s="23"/>
      <c r="F29" s="22" t="s">
        <v>43</v>
      </c>
      <c r="G29" s="23">
        <v>885</v>
      </c>
      <c r="H29" s="22" t="s">
        <v>49</v>
      </c>
      <c r="I29" s="23">
        <v>5</v>
      </c>
      <c r="J29" s="22" t="s">
        <v>47</v>
      </c>
      <c r="K29" s="23">
        <v>13</v>
      </c>
      <c r="L29" s="22" t="s">
        <v>44</v>
      </c>
      <c r="M29" s="22" t="s">
        <v>111</v>
      </c>
      <c r="N29" s="22" t="s">
        <v>198</v>
      </c>
      <c r="O29" s="23"/>
      <c r="P29" s="23" t="s">
        <v>46</v>
      </c>
      <c r="Q29" s="23"/>
      <c r="R29" s="34" t="s">
        <v>124</v>
      </c>
      <c r="S29" s="74">
        <v>1</v>
      </c>
      <c r="T29" s="124"/>
      <c r="U29" s="125"/>
      <c r="V29" s="125"/>
    </row>
    <row r="30" spans="1:22" ht="114">
      <c r="A30" s="23">
        <v>3</v>
      </c>
      <c r="B30" s="22" t="s">
        <v>41</v>
      </c>
      <c r="C30" s="23">
        <v>1</v>
      </c>
      <c r="D30" s="22" t="s">
        <v>42</v>
      </c>
      <c r="E30" s="23"/>
      <c r="F30" s="22" t="s">
        <v>43</v>
      </c>
      <c r="G30" s="23">
        <v>885</v>
      </c>
      <c r="H30" s="22" t="s">
        <v>49</v>
      </c>
      <c r="I30" s="23">
        <v>5</v>
      </c>
      <c r="J30" s="22" t="s">
        <v>47</v>
      </c>
      <c r="K30" s="23">
        <v>13</v>
      </c>
      <c r="L30" s="22" t="s">
        <v>44</v>
      </c>
      <c r="M30" s="22" t="s">
        <v>112</v>
      </c>
      <c r="N30" s="22" t="s">
        <v>199</v>
      </c>
      <c r="O30" s="23"/>
      <c r="P30" s="23" t="s">
        <v>46</v>
      </c>
      <c r="Q30" s="23"/>
      <c r="R30" s="34" t="s">
        <v>125</v>
      </c>
      <c r="S30" s="76">
        <v>738</v>
      </c>
      <c r="T30" s="75"/>
      <c r="U30" s="125"/>
      <c r="V30" s="125"/>
    </row>
    <row r="31" spans="1:22" ht="114">
      <c r="A31" s="23">
        <v>3</v>
      </c>
      <c r="B31" s="22" t="s">
        <v>41</v>
      </c>
      <c r="C31" s="23">
        <v>1</v>
      </c>
      <c r="D31" s="22" t="s">
        <v>42</v>
      </c>
      <c r="E31" s="23"/>
      <c r="F31" s="22" t="s">
        <v>43</v>
      </c>
      <c r="G31" s="23">
        <v>885</v>
      </c>
      <c r="H31" s="22" t="s">
        <v>49</v>
      </c>
      <c r="I31" s="23">
        <v>5</v>
      </c>
      <c r="J31" s="22" t="s">
        <v>47</v>
      </c>
      <c r="K31" s="23">
        <v>13</v>
      </c>
      <c r="L31" s="22" t="s">
        <v>44</v>
      </c>
      <c r="M31" s="22" t="s">
        <v>113</v>
      </c>
      <c r="N31" s="22" t="s">
        <v>200</v>
      </c>
      <c r="O31" s="23"/>
      <c r="P31" s="23" t="s">
        <v>46</v>
      </c>
      <c r="Q31" s="23"/>
      <c r="R31" s="34" t="s">
        <v>304</v>
      </c>
      <c r="S31" s="74">
        <v>1</v>
      </c>
      <c r="T31" s="124"/>
      <c r="U31" s="125"/>
      <c r="V31" s="125"/>
    </row>
    <row r="32" spans="1:22" s="91" customFormat="1" ht="153">
      <c r="A32" s="85">
        <v>3</v>
      </c>
      <c r="B32" s="86" t="s">
        <v>41</v>
      </c>
      <c r="C32" s="85">
        <v>1</v>
      </c>
      <c r="D32" s="86" t="s">
        <v>42</v>
      </c>
      <c r="E32" s="85"/>
      <c r="F32" s="86" t="s">
        <v>43</v>
      </c>
      <c r="G32" s="85">
        <v>885</v>
      </c>
      <c r="H32" s="86" t="s">
        <v>171</v>
      </c>
      <c r="I32" s="85">
        <v>5</v>
      </c>
      <c r="J32" s="86" t="s">
        <v>47</v>
      </c>
      <c r="K32" s="85">
        <v>1</v>
      </c>
      <c r="L32" s="86" t="s">
        <v>44</v>
      </c>
      <c r="M32" s="87">
        <v>1</v>
      </c>
      <c r="N32" s="86" t="s">
        <v>201</v>
      </c>
      <c r="O32" s="88"/>
      <c r="P32" s="88"/>
      <c r="Q32" s="85" t="s">
        <v>46</v>
      </c>
      <c r="R32" s="89" t="s">
        <v>202</v>
      </c>
      <c r="S32" s="90">
        <v>1</v>
      </c>
      <c r="T32" s="127">
        <f>+S32/12*2</f>
        <v>0.16666666666666666</v>
      </c>
      <c r="U32" s="128" t="s">
        <v>308</v>
      </c>
      <c r="V32" s="129" t="s">
        <v>314</v>
      </c>
    </row>
    <row r="33" spans="1:22" s="91" customFormat="1" ht="155.25" customHeight="1">
      <c r="A33" s="85">
        <v>3</v>
      </c>
      <c r="B33" s="86" t="s">
        <v>41</v>
      </c>
      <c r="C33" s="85">
        <v>1</v>
      </c>
      <c r="D33" s="86" t="s">
        <v>42</v>
      </c>
      <c r="E33" s="85">
        <v>1</v>
      </c>
      <c r="F33" s="92" t="s">
        <v>42</v>
      </c>
      <c r="G33" s="85">
        <v>869</v>
      </c>
      <c r="H33" s="86" t="s">
        <v>130</v>
      </c>
      <c r="I33" s="85">
        <v>1</v>
      </c>
      <c r="J33" s="86" t="s">
        <v>131</v>
      </c>
      <c r="K33" s="88">
        <v>3</v>
      </c>
      <c r="L33" s="86" t="s">
        <v>132</v>
      </c>
      <c r="M33" s="93"/>
      <c r="N33" s="86" t="s">
        <v>299</v>
      </c>
      <c r="O33" s="94"/>
      <c r="P33" s="94"/>
      <c r="Q33" s="85" t="s">
        <v>46</v>
      </c>
      <c r="R33" s="89" t="s">
        <v>203</v>
      </c>
      <c r="S33" s="95">
        <v>1</v>
      </c>
      <c r="T33" s="130">
        <v>0.16</v>
      </c>
      <c r="U33" s="131" t="s">
        <v>271</v>
      </c>
      <c r="V33" s="131"/>
    </row>
    <row r="34" spans="1:22" s="91" customFormat="1" ht="129" customHeight="1">
      <c r="A34" s="85">
        <v>3</v>
      </c>
      <c r="B34" s="86" t="s">
        <v>41</v>
      </c>
      <c r="C34" s="85">
        <v>1</v>
      </c>
      <c r="D34" s="86" t="s">
        <v>42</v>
      </c>
      <c r="E34" s="85">
        <v>1</v>
      </c>
      <c r="F34" s="92" t="s">
        <v>42</v>
      </c>
      <c r="G34" s="85">
        <v>869</v>
      </c>
      <c r="H34" s="86" t="s">
        <v>130</v>
      </c>
      <c r="I34" s="85">
        <v>1</v>
      </c>
      <c r="J34" s="86" t="s">
        <v>131</v>
      </c>
      <c r="K34" s="88">
        <v>3</v>
      </c>
      <c r="L34" s="86" t="s">
        <v>132</v>
      </c>
      <c r="M34" s="93"/>
      <c r="N34" s="86" t="s">
        <v>204</v>
      </c>
      <c r="O34" s="94"/>
      <c r="P34" s="94"/>
      <c r="Q34" s="85" t="s">
        <v>46</v>
      </c>
      <c r="R34" s="89" t="s">
        <v>205</v>
      </c>
      <c r="S34" s="95">
        <v>1</v>
      </c>
      <c r="T34" s="130">
        <v>0.16</v>
      </c>
      <c r="U34" s="131" t="s">
        <v>272</v>
      </c>
      <c r="V34" s="131"/>
    </row>
    <row r="35" spans="1:22" s="91" customFormat="1" ht="136.5" customHeight="1">
      <c r="A35" s="85">
        <v>3</v>
      </c>
      <c r="B35" s="86" t="s">
        <v>41</v>
      </c>
      <c r="C35" s="85">
        <v>1</v>
      </c>
      <c r="D35" s="86" t="s">
        <v>42</v>
      </c>
      <c r="E35" s="85">
        <v>1</v>
      </c>
      <c r="F35" s="92" t="s">
        <v>42</v>
      </c>
      <c r="G35" s="85">
        <v>869</v>
      </c>
      <c r="H35" s="86" t="s">
        <v>130</v>
      </c>
      <c r="I35" s="85">
        <v>1</v>
      </c>
      <c r="J35" s="86" t="s">
        <v>131</v>
      </c>
      <c r="K35" s="88">
        <v>3</v>
      </c>
      <c r="L35" s="86" t="s">
        <v>132</v>
      </c>
      <c r="M35" s="93"/>
      <c r="N35" s="86" t="s">
        <v>206</v>
      </c>
      <c r="O35" s="94"/>
      <c r="P35" s="94"/>
      <c r="Q35" s="85" t="s">
        <v>46</v>
      </c>
      <c r="R35" s="89" t="s">
        <v>207</v>
      </c>
      <c r="S35" s="95">
        <v>1</v>
      </c>
      <c r="T35" s="130">
        <v>0.16</v>
      </c>
      <c r="U35" s="131" t="s">
        <v>273</v>
      </c>
      <c r="V35" s="131"/>
    </row>
    <row r="36" spans="1:22" s="91" customFormat="1" ht="101.25" customHeight="1">
      <c r="A36" s="85">
        <v>3</v>
      </c>
      <c r="B36" s="86" t="s">
        <v>41</v>
      </c>
      <c r="C36" s="85">
        <v>1</v>
      </c>
      <c r="D36" s="86" t="s">
        <v>42</v>
      </c>
      <c r="E36" s="85">
        <v>1</v>
      </c>
      <c r="F36" s="92" t="s">
        <v>42</v>
      </c>
      <c r="G36" s="85">
        <v>869</v>
      </c>
      <c r="H36" s="86" t="s">
        <v>130</v>
      </c>
      <c r="I36" s="85">
        <v>1</v>
      </c>
      <c r="J36" s="86" t="s">
        <v>131</v>
      </c>
      <c r="K36" s="88">
        <v>3</v>
      </c>
      <c r="L36" s="86" t="s">
        <v>132</v>
      </c>
      <c r="M36" s="96"/>
      <c r="N36" s="86" t="s">
        <v>208</v>
      </c>
      <c r="O36" s="97"/>
      <c r="P36" s="97"/>
      <c r="Q36" s="85" t="s">
        <v>46</v>
      </c>
      <c r="R36" s="89" t="s">
        <v>209</v>
      </c>
      <c r="S36" s="95">
        <v>1</v>
      </c>
      <c r="T36" s="130">
        <v>0.16</v>
      </c>
      <c r="U36" s="131" t="s">
        <v>274</v>
      </c>
      <c r="V36" s="131"/>
    </row>
    <row r="37" spans="1:22" ht="171">
      <c r="A37" s="23">
        <v>3</v>
      </c>
      <c r="B37" s="22" t="s">
        <v>41</v>
      </c>
      <c r="C37" s="23">
        <v>3</v>
      </c>
      <c r="D37" s="22" t="s">
        <v>129</v>
      </c>
      <c r="E37" s="23">
        <v>1</v>
      </c>
      <c r="F37" s="22" t="s">
        <v>42</v>
      </c>
      <c r="G37" s="23">
        <v>869</v>
      </c>
      <c r="H37" s="22" t="s">
        <v>130</v>
      </c>
      <c r="I37" s="23">
        <v>3</v>
      </c>
      <c r="J37" s="22" t="s">
        <v>129</v>
      </c>
      <c r="K37" s="24">
        <v>6</v>
      </c>
      <c r="L37" s="25" t="s">
        <v>133</v>
      </c>
      <c r="M37" s="58">
        <v>1</v>
      </c>
      <c r="N37" s="25" t="s">
        <v>210</v>
      </c>
      <c r="O37" s="24" t="s">
        <v>46</v>
      </c>
      <c r="P37" s="24"/>
      <c r="Q37" s="24"/>
      <c r="R37" s="57" t="s">
        <v>211</v>
      </c>
      <c r="S37" s="78">
        <v>8000</v>
      </c>
      <c r="T37" s="78"/>
      <c r="U37" s="125"/>
      <c r="V37" s="125"/>
    </row>
    <row r="38" spans="1:22" ht="171">
      <c r="A38" s="23">
        <v>3</v>
      </c>
      <c r="B38" s="22" t="s">
        <v>41</v>
      </c>
      <c r="C38" s="23">
        <v>3</v>
      </c>
      <c r="D38" s="22" t="s">
        <v>129</v>
      </c>
      <c r="E38" s="23">
        <v>1</v>
      </c>
      <c r="F38" s="22" t="s">
        <v>42</v>
      </c>
      <c r="G38" s="23">
        <v>869</v>
      </c>
      <c r="H38" s="22" t="s">
        <v>130</v>
      </c>
      <c r="I38" s="23">
        <v>3</v>
      </c>
      <c r="J38" s="22" t="s">
        <v>129</v>
      </c>
      <c r="K38" s="24">
        <v>12</v>
      </c>
      <c r="L38" s="25" t="s">
        <v>134</v>
      </c>
      <c r="M38" s="58">
        <v>1</v>
      </c>
      <c r="N38" s="25" t="s">
        <v>212</v>
      </c>
      <c r="O38" s="24"/>
      <c r="P38" s="24" t="s">
        <v>46</v>
      </c>
      <c r="Q38" s="24"/>
      <c r="R38" s="57" t="s">
        <v>213</v>
      </c>
      <c r="S38" s="70">
        <v>1</v>
      </c>
      <c r="T38" s="70"/>
      <c r="U38" s="125"/>
      <c r="V38" s="125"/>
    </row>
    <row r="39" spans="1:22" ht="171">
      <c r="A39" s="23">
        <v>3</v>
      </c>
      <c r="B39" s="22" t="s">
        <v>41</v>
      </c>
      <c r="C39" s="23">
        <v>3</v>
      </c>
      <c r="D39" s="22" t="s">
        <v>129</v>
      </c>
      <c r="E39" s="23">
        <v>1</v>
      </c>
      <c r="F39" s="22" t="s">
        <v>42</v>
      </c>
      <c r="G39" s="23">
        <v>869</v>
      </c>
      <c r="H39" s="22" t="s">
        <v>130</v>
      </c>
      <c r="I39" s="23">
        <v>3</v>
      </c>
      <c r="J39" s="22" t="s">
        <v>129</v>
      </c>
      <c r="K39" s="24">
        <v>12</v>
      </c>
      <c r="L39" s="25" t="s">
        <v>134</v>
      </c>
      <c r="M39" s="58">
        <v>2</v>
      </c>
      <c r="N39" s="25" t="s">
        <v>214</v>
      </c>
      <c r="O39" s="24"/>
      <c r="P39" s="24" t="s">
        <v>46</v>
      </c>
      <c r="Q39" s="24"/>
      <c r="R39" s="57" t="s">
        <v>215</v>
      </c>
      <c r="S39" s="71">
        <v>1</v>
      </c>
      <c r="T39" s="71"/>
      <c r="U39" s="125"/>
      <c r="V39" s="125"/>
    </row>
    <row r="40" spans="1:22" ht="171">
      <c r="A40" s="23">
        <v>3</v>
      </c>
      <c r="B40" s="22" t="s">
        <v>41</v>
      </c>
      <c r="C40" s="23">
        <v>3</v>
      </c>
      <c r="D40" s="22" t="s">
        <v>129</v>
      </c>
      <c r="E40" s="23">
        <v>1</v>
      </c>
      <c r="F40" s="22" t="s">
        <v>42</v>
      </c>
      <c r="G40" s="23">
        <v>869</v>
      </c>
      <c r="H40" s="22" t="s">
        <v>130</v>
      </c>
      <c r="I40" s="23">
        <v>3</v>
      </c>
      <c r="J40" s="22" t="s">
        <v>129</v>
      </c>
      <c r="K40" s="24">
        <v>14</v>
      </c>
      <c r="L40" s="25" t="s">
        <v>135</v>
      </c>
      <c r="M40" s="58">
        <v>1</v>
      </c>
      <c r="N40" s="25" t="s">
        <v>216</v>
      </c>
      <c r="O40" s="24" t="s">
        <v>46</v>
      </c>
      <c r="P40" s="24"/>
      <c r="Q40" s="24"/>
      <c r="R40" s="57" t="s">
        <v>217</v>
      </c>
      <c r="S40" s="71" t="s">
        <v>169</v>
      </c>
      <c r="T40" s="71"/>
      <c r="U40" s="125"/>
      <c r="V40" s="125"/>
    </row>
    <row r="41" spans="1:22" ht="171">
      <c r="A41" s="23">
        <v>3</v>
      </c>
      <c r="B41" s="22" t="s">
        <v>41</v>
      </c>
      <c r="C41" s="23">
        <v>3</v>
      </c>
      <c r="D41" s="22" t="s">
        <v>129</v>
      </c>
      <c r="E41" s="23">
        <v>1</v>
      </c>
      <c r="F41" s="22" t="s">
        <v>42</v>
      </c>
      <c r="G41" s="23">
        <v>869</v>
      </c>
      <c r="H41" s="22" t="s">
        <v>130</v>
      </c>
      <c r="I41" s="23">
        <v>3</v>
      </c>
      <c r="J41" s="22" t="s">
        <v>129</v>
      </c>
      <c r="K41" s="24">
        <v>16</v>
      </c>
      <c r="L41" s="25" t="s">
        <v>136</v>
      </c>
      <c r="M41" s="58">
        <v>2</v>
      </c>
      <c r="N41" s="25" t="s">
        <v>218</v>
      </c>
      <c r="O41" s="24" t="s">
        <v>46</v>
      </c>
      <c r="P41" s="24"/>
      <c r="Q41" s="59"/>
      <c r="R41" s="57" t="s">
        <v>219</v>
      </c>
      <c r="S41" s="64">
        <v>1</v>
      </c>
      <c r="T41" s="126"/>
      <c r="U41" s="125"/>
      <c r="V41" s="125"/>
    </row>
    <row r="42" spans="1:22" ht="171">
      <c r="A42" s="23">
        <v>3</v>
      </c>
      <c r="B42" s="22" t="s">
        <v>41</v>
      </c>
      <c r="C42" s="23">
        <v>3</v>
      </c>
      <c r="D42" s="22" t="s">
        <v>129</v>
      </c>
      <c r="E42" s="23">
        <v>1</v>
      </c>
      <c r="F42" s="22" t="s">
        <v>42</v>
      </c>
      <c r="G42" s="23">
        <v>869</v>
      </c>
      <c r="H42" s="22" t="s">
        <v>130</v>
      </c>
      <c r="I42" s="23">
        <v>3</v>
      </c>
      <c r="J42" s="22" t="s">
        <v>129</v>
      </c>
      <c r="K42" s="24">
        <v>24</v>
      </c>
      <c r="L42" s="25" t="s">
        <v>137</v>
      </c>
      <c r="M42" s="58">
        <v>1</v>
      </c>
      <c r="N42" s="25" t="s">
        <v>220</v>
      </c>
      <c r="O42" s="24"/>
      <c r="P42" s="24" t="s">
        <v>46</v>
      </c>
      <c r="Q42" s="24"/>
      <c r="R42" s="57" t="s">
        <v>221</v>
      </c>
      <c r="S42" s="71">
        <v>1</v>
      </c>
      <c r="T42" s="71"/>
      <c r="U42" s="125"/>
      <c r="V42" s="125"/>
    </row>
    <row r="43" spans="1:22" ht="171">
      <c r="A43" s="23">
        <v>3</v>
      </c>
      <c r="B43" s="22" t="s">
        <v>41</v>
      </c>
      <c r="C43" s="23">
        <v>3</v>
      </c>
      <c r="D43" s="22" t="s">
        <v>129</v>
      </c>
      <c r="E43" s="23">
        <v>1</v>
      </c>
      <c r="F43" s="22" t="s">
        <v>42</v>
      </c>
      <c r="G43" s="23">
        <v>869</v>
      </c>
      <c r="H43" s="22" t="s">
        <v>130</v>
      </c>
      <c r="I43" s="23">
        <v>3</v>
      </c>
      <c r="J43" s="22" t="s">
        <v>129</v>
      </c>
      <c r="K43" s="24">
        <v>38</v>
      </c>
      <c r="L43" s="25" t="s">
        <v>138</v>
      </c>
      <c r="M43" s="58">
        <v>1</v>
      </c>
      <c r="N43" s="25" t="s">
        <v>222</v>
      </c>
      <c r="O43" s="24" t="s">
        <v>46</v>
      </c>
      <c r="P43" s="24"/>
      <c r="Q43" s="24"/>
      <c r="R43" s="57" t="s">
        <v>223</v>
      </c>
      <c r="S43" s="70">
        <v>48</v>
      </c>
      <c r="T43" s="70"/>
      <c r="U43" s="125"/>
      <c r="V43" s="125"/>
    </row>
    <row r="44" spans="1:22" ht="171">
      <c r="A44" s="23">
        <v>3</v>
      </c>
      <c r="B44" s="22" t="s">
        <v>41</v>
      </c>
      <c r="C44" s="23">
        <v>3</v>
      </c>
      <c r="D44" s="22" t="s">
        <v>129</v>
      </c>
      <c r="E44" s="23">
        <v>1</v>
      </c>
      <c r="F44" s="22" t="s">
        <v>42</v>
      </c>
      <c r="G44" s="23">
        <v>869</v>
      </c>
      <c r="H44" s="22" t="s">
        <v>130</v>
      </c>
      <c r="I44" s="23">
        <v>3</v>
      </c>
      <c r="J44" s="22" t="s">
        <v>129</v>
      </c>
      <c r="K44" s="24">
        <v>46</v>
      </c>
      <c r="L44" s="25" t="s">
        <v>139</v>
      </c>
      <c r="M44" s="58">
        <v>1</v>
      </c>
      <c r="N44" s="25" t="s">
        <v>224</v>
      </c>
      <c r="O44" s="24"/>
      <c r="P44" s="24" t="s">
        <v>46</v>
      </c>
      <c r="Q44" s="24"/>
      <c r="R44" s="57" t="s">
        <v>225</v>
      </c>
      <c r="S44" s="71">
        <v>1</v>
      </c>
      <c r="T44" s="124"/>
      <c r="U44" s="125"/>
      <c r="V44" s="125"/>
    </row>
    <row r="45" spans="1:22" ht="171">
      <c r="A45" s="23">
        <v>3</v>
      </c>
      <c r="B45" s="22" t="s">
        <v>41</v>
      </c>
      <c r="C45" s="23">
        <v>3</v>
      </c>
      <c r="D45" s="22" t="s">
        <v>129</v>
      </c>
      <c r="E45" s="23">
        <v>1</v>
      </c>
      <c r="F45" s="22" t="s">
        <v>42</v>
      </c>
      <c r="G45" s="23">
        <v>869</v>
      </c>
      <c r="H45" s="22" t="s">
        <v>130</v>
      </c>
      <c r="I45" s="23">
        <v>3</v>
      </c>
      <c r="J45" s="22" t="s">
        <v>129</v>
      </c>
      <c r="K45" s="24">
        <v>46</v>
      </c>
      <c r="L45" s="25" t="s">
        <v>139</v>
      </c>
      <c r="M45" s="58">
        <v>2</v>
      </c>
      <c r="N45" s="25" t="s">
        <v>226</v>
      </c>
      <c r="O45" s="24"/>
      <c r="P45" s="24" t="s">
        <v>46</v>
      </c>
      <c r="Q45" s="24"/>
      <c r="R45" s="57" t="s">
        <v>227</v>
      </c>
      <c r="S45" s="71">
        <v>1</v>
      </c>
      <c r="T45" s="124"/>
      <c r="U45" s="125"/>
      <c r="V45" s="125"/>
    </row>
    <row r="46" spans="1:22" ht="171">
      <c r="A46" s="23">
        <v>3</v>
      </c>
      <c r="B46" s="22" t="s">
        <v>41</v>
      </c>
      <c r="C46" s="23">
        <v>3</v>
      </c>
      <c r="D46" s="22" t="s">
        <v>129</v>
      </c>
      <c r="E46" s="23">
        <v>1</v>
      </c>
      <c r="F46" s="22" t="s">
        <v>42</v>
      </c>
      <c r="G46" s="23">
        <v>869</v>
      </c>
      <c r="H46" s="22" t="s">
        <v>130</v>
      </c>
      <c r="I46" s="23">
        <v>3</v>
      </c>
      <c r="J46" s="22" t="s">
        <v>129</v>
      </c>
      <c r="K46" s="24">
        <v>46</v>
      </c>
      <c r="L46" s="25" t="s">
        <v>139</v>
      </c>
      <c r="M46" s="58">
        <v>3</v>
      </c>
      <c r="N46" s="25" t="s">
        <v>228</v>
      </c>
      <c r="O46" s="24"/>
      <c r="P46" s="24" t="s">
        <v>46</v>
      </c>
      <c r="Q46" s="24"/>
      <c r="R46" s="57" t="s">
        <v>229</v>
      </c>
      <c r="S46" s="71">
        <v>1</v>
      </c>
      <c r="T46" s="124"/>
      <c r="U46" s="125"/>
      <c r="V46" s="125"/>
    </row>
    <row r="47" spans="1:22" ht="171">
      <c r="A47" s="23">
        <v>3</v>
      </c>
      <c r="B47" s="22" t="s">
        <v>41</v>
      </c>
      <c r="C47" s="23">
        <v>3</v>
      </c>
      <c r="D47" s="22" t="s">
        <v>129</v>
      </c>
      <c r="E47" s="23">
        <v>1</v>
      </c>
      <c r="F47" s="22" t="s">
        <v>42</v>
      </c>
      <c r="G47" s="23">
        <v>869</v>
      </c>
      <c r="H47" s="22" t="s">
        <v>130</v>
      </c>
      <c r="I47" s="23">
        <v>3</v>
      </c>
      <c r="J47" s="22" t="s">
        <v>129</v>
      </c>
      <c r="K47" s="24">
        <v>46</v>
      </c>
      <c r="L47" s="25" t="s">
        <v>139</v>
      </c>
      <c r="M47" s="58">
        <v>4</v>
      </c>
      <c r="N47" s="25" t="s">
        <v>230</v>
      </c>
      <c r="O47" s="24"/>
      <c r="P47" s="24" t="s">
        <v>46</v>
      </c>
      <c r="Q47" s="24"/>
      <c r="R47" s="57" t="s">
        <v>231</v>
      </c>
      <c r="S47" s="71">
        <v>1</v>
      </c>
      <c r="T47" s="124"/>
      <c r="U47" s="125"/>
      <c r="V47" s="125"/>
    </row>
    <row r="48" spans="1:22" ht="185.25">
      <c r="A48" s="23">
        <v>3</v>
      </c>
      <c r="B48" s="22" t="s">
        <v>41</v>
      </c>
      <c r="C48" s="23">
        <v>3</v>
      </c>
      <c r="D48" s="22" t="s">
        <v>129</v>
      </c>
      <c r="E48" s="23">
        <v>1</v>
      </c>
      <c r="F48" s="22" t="s">
        <v>42</v>
      </c>
      <c r="G48" s="23">
        <v>869</v>
      </c>
      <c r="H48" s="22" t="s">
        <v>130</v>
      </c>
      <c r="I48" s="23">
        <v>3</v>
      </c>
      <c r="J48" s="22" t="s">
        <v>129</v>
      </c>
      <c r="K48" s="24">
        <v>47</v>
      </c>
      <c r="L48" s="25" t="s">
        <v>140</v>
      </c>
      <c r="M48" s="58">
        <v>1</v>
      </c>
      <c r="N48" s="25" t="s">
        <v>232</v>
      </c>
      <c r="O48" s="27"/>
      <c r="P48" s="23" t="s">
        <v>46</v>
      </c>
      <c r="Q48" s="27"/>
      <c r="R48" s="57" t="s">
        <v>281</v>
      </c>
      <c r="S48" s="77">
        <v>1</v>
      </c>
      <c r="T48" s="124"/>
      <c r="U48" s="125"/>
      <c r="V48" s="125"/>
    </row>
    <row r="49" spans="1:22" ht="171">
      <c r="A49" s="23">
        <v>3</v>
      </c>
      <c r="B49" s="22" t="s">
        <v>41</v>
      </c>
      <c r="C49" s="23">
        <v>3</v>
      </c>
      <c r="D49" s="22" t="s">
        <v>129</v>
      </c>
      <c r="E49" s="23">
        <v>1</v>
      </c>
      <c r="F49" s="22" t="s">
        <v>42</v>
      </c>
      <c r="G49" s="23">
        <v>869</v>
      </c>
      <c r="H49" s="22" t="s">
        <v>130</v>
      </c>
      <c r="I49" s="23">
        <v>3</v>
      </c>
      <c r="J49" s="22" t="s">
        <v>129</v>
      </c>
      <c r="K49" s="24">
        <v>47</v>
      </c>
      <c r="L49" s="25" t="s">
        <v>140</v>
      </c>
      <c r="M49" s="58">
        <v>2</v>
      </c>
      <c r="N49" s="25" t="s">
        <v>233</v>
      </c>
      <c r="O49" s="27"/>
      <c r="P49" s="23" t="s">
        <v>46</v>
      </c>
      <c r="Q49" s="27"/>
      <c r="R49" s="57" t="s">
        <v>282</v>
      </c>
      <c r="S49" s="77">
        <v>1</v>
      </c>
      <c r="T49" s="124"/>
      <c r="U49" s="125"/>
      <c r="V49" s="125"/>
    </row>
    <row r="50" spans="1:22" ht="171">
      <c r="A50" s="23">
        <v>3</v>
      </c>
      <c r="B50" s="22" t="s">
        <v>41</v>
      </c>
      <c r="C50" s="23">
        <v>3</v>
      </c>
      <c r="D50" s="22" t="s">
        <v>129</v>
      </c>
      <c r="E50" s="23">
        <v>1</v>
      </c>
      <c r="F50" s="22" t="s">
        <v>42</v>
      </c>
      <c r="G50" s="23">
        <v>869</v>
      </c>
      <c r="H50" s="22" t="s">
        <v>130</v>
      </c>
      <c r="I50" s="23">
        <v>3</v>
      </c>
      <c r="J50" s="22" t="s">
        <v>129</v>
      </c>
      <c r="K50" s="24">
        <v>47</v>
      </c>
      <c r="L50" s="25" t="s">
        <v>140</v>
      </c>
      <c r="M50" s="58">
        <v>3</v>
      </c>
      <c r="N50" s="25" t="s">
        <v>234</v>
      </c>
      <c r="O50" s="27"/>
      <c r="P50" s="23" t="s">
        <v>46</v>
      </c>
      <c r="Q50" s="27"/>
      <c r="R50" s="57" t="s">
        <v>283</v>
      </c>
      <c r="S50" s="77">
        <v>1</v>
      </c>
      <c r="T50" s="124"/>
      <c r="U50" s="125"/>
      <c r="V50" s="125"/>
    </row>
    <row r="51" spans="1:22" ht="171">
      <c r="A51" s="23">
        <v>3</v>
      </c>
      <c r="B51" s="22" t="s">
        <v>41</v>
      </c>
      <c r="C51" s="23">
        <v>3</v>
      </c>
      <c r="D51" s="22" t="s">
        <v>129</v>
      </c>
      <c r="E51" s="23">
        <v>1</v>
      </c>
      <c r="F51" s="22" t="s">
        <v>42</v>
      </c>
      <c r="G51" s="23">
        <v>869</v>
      </c>
      <c r="H51" s="22" t="s">
        <v>130</v>
      </c>
      <c r="I51" s="23">
        <v>3</v>
      </c>
      <c r="J51" s="22" t="s">
        <v>129</v>
      </c>
      <c r="K51" s="24">
        <v>47</v>
      </c>
      <c r="L51" s="25" t="s">
        <v>140</v>
      </c>
      <c r="M51" s="58">
        <v>4</v>
      </c>
      <c r="N51" s="25" t="s">
        <v>235</v>
      </c>
      <c r="O51" s="27"/>
      <c r="P51" s="23" t="s">
        <v>46</v>
      </c>
      <c r="Q51" s="27"/>
      <c r="R51" s="57" t="s">
        <v>284</v>
      </c>
      <c r="S51" s="77">
        <v>1</v>
      </c>
      <c r="T51" s="124"/>
      <c r="U51" s="125"/>
      <c r="V51" s="125"/>
    </row>
    <row r="52" spans="1:22" ht="171">
      <c r="A52" s="23">
        <v>3</v>
      </c>
      <c r="B52" s="22" t="s">
        <v>41</v>
      </c>
      <c r="C52" s="23">
        <v>3</v>
      </c>
      <c r="D52" s="22" t="s">
        <v>129</v>
      </c>
      <c r="E52" s="23">
        <v>1</v>
      </c>
      <c r="F52" s="22" t="s">
        <v>42</v>
      </c>
      <c r="G52" s="23">
        <v>869</v>
      </c>
      <c r="H52" s="22" t="s">
        <v>130</v>
      </c>
      <c r="I52" s="23">
        <v>3</v>
      </c>
      <c r="J52" s="22" t="s">
        <v>129</v>
      </c>
      <c r="K52" s="24">
        <v>47</v>
      </c>
      <c r="L52" s="25" t="s">
        <v>140</v>
      </c>
      <c r="M52" s="58">
        <v>5</v>
      </c>
      <c r="N52" s="25" t="s">
        <v>236</v>
      </c>
      <c r="O52" s="27"/>
      <c r="P52" s="23" t="s">
        <v>46</v>
      </c>
      <c r="Q52" s="27"/>
      <c r="R52" s="57" t="s">
        <v>280</v>
      </c>
      <c r="S52" s="77">
        <v>1</v>
      </c>
      <c r="T52" s="124"/>
      <c r="U52" s="125"/>
      <c r="V52" s="125"/>
    </row>
    <row r="53" spans="1:22" ht="171">
      <c r="A53" s="23">
        <v>3</v>
      </c>
      <c r="B53" s="22" t="s">
        <v>41</v>
      </c>
      <c r="C53" s="23">
        <v>3</v>
      </c>
      <c r="D53" s="22" t="s">
        <v>129</v>
      </c>
      <c r="E53" s="23">
        <v>1</v>
      </c>
      <c r="F53" s="22" t="s">
        <v>42</v>
      </c>
      <c r="G53" s="23">
        <v>869</v>
      </c>
      <c r="H53" s="22" t="s">
        <v>130</v>
      </c>
      <c r="I53" s="23">
        <v>3</v>
      </c>
      <c r="J53" s="22" t="s">
        <v>129</v>
      </c>
      <c r="K53" s="24">
        <v>47</v>
      </c>
      <c r="L53" s="25" t="s">
        <v>140</v>
      </c>
      <c r="M53" s="58">
        <v>6</v>
      </c>
      <c r="N53" s="25" t="s">
        <v>237</v>
      </c>
      <c r="O53" s="23"/>
      <c r="P53" s="23" t="s">
        <v>46</v>
      </c>
      <c r="Q53" s="23"/>
      <c r="R53" s="57" t="s">
        <v>279</v>
      </c>
      <c r="S53" s="77">
        <v>1</v>
      </c>
      <c r="T53" s="124"/>
      <c r="U53" s="125"/>
      <c r="V53" s="125"/>
    </row>
    <row r="54" spans="1:22" ht="171">
      <c r="A54" s="23">
        <v>3</v>
      </c>
      <c r="B54" s="22" t="s">
        <v>41</v>
      </c>
      <c r="C54" s="23">
        <v>3</v>
      </c>
      <c r="D54" s="22" t="s">
        <v>129</v>
      </c>
      <c r="E54" s="23">
        <v>1</v>
      </c>
      <c r="F54" s="22" t="s">
        <v>42</v>
      </c>
      <c r="G54" s="23">
        <v>869</v>
      </c>
      <c r="H54" s="22" t="s">
        <v>130</v>
      </c>
      <c r="I54" s="23">
        <v>3</v>
      </c>
      <c r="J54" s="22" t="s">
        <v>129</v>
      </c>
      <c r="K54" s="24">
        <v>48</v>
      </c>
      <c r="L54" s="25" t="s">
        <v>141</v>
      </c>
      <c r="M54" s="58">
        <v>1</v>
      </c>
      <c r="N54" s="25" t="s">
        <v>238</v>
      </c>
      <c r="O54" s="24"/>
      <c r="P54" s="27" t="s">
        <v>46</v>
      </c>
      <c r="Q54" s="24"/>
      <c r="R54" s="57" t="s">
        <v>239</v>
      </c>
      <c r="S54" s="71">
        <v>1</v>
      </c>
      <c r="T54" s="124"/>
      <c r="U54" s="125"/>
      <c r="V54" s="125"/>
    </row>
    <row r="55" spans="1:22" ht="171">
      <c r="A55" s="23">
        <v>3</v>
      </c>
      <c r="B55" s="22" t="s">
        <v>41</v>
      </c>
      <c r="C55" s="23">
        <v>3</v>
      </c>
      <c r="D55" s="22" t="s">
        <v>129</v>
      </c>
      <c r="E55" s="23">
        <v>1</v>
      </c>
      <c r="F55" s="22" t="s">
        <v>42</v>
      </c>
      <c r="G55" s="23">
        <v>869</v>
      </c>
      <c r="H55" s="22" t="s">
        <v>130</v>
      </c>
      <c r="I55" s="23">
        <v>3</v>
      </c>
      <c r="J55" s="22" t="s">
        <v>129</v>
      </c>
      <c r="K55" s="24">
        <v>48</v>
      </c>
      <c r="L55" s="25" t="s">
        <v>141</v>
      </c>
      <c r="M55" s="58">
        <v>2</v>
      </c>
      <c r="N55" s="25" t="s">
        <v>240</v>
      </c>
      <c r="O55" s="24"/>
      <c r="P55" s="27" t="s">
        <v>46</v>
      </c>
      <c r="Q55" s="24"/>
      <c r="R55" s="57" t="s">
        <v>278</v>
      </c>
      <c r="S55" s="71">
        <v>1</v>
      </c>
      <c r="T55" s="124"/>
      <c r="U55" s="125"/>
      <c r="V55" s="125"/>
    </row>
    <row r="56" spans="1:22" ht="171">
      <c r="A56" s="23">
        <v>3</v>
      </c>
      <c r="B56" s="22" t="s">
        <v>41</v>
      </c>
      <c r="C56" s="23">
        <v>3</v>
      </c>
      <c r="D56" s="22" t="s">
        <v>129</v>
      </c>
      <c r="E56" s="23">
        <v>1</v>
      </c>
      <c r="F56" s="22" t="s">
        <v>42</v>
      </c>
      <c r="G56" s="23">
        <v>869</v>
      </c>
      <c r="H56" s="22" t="s">
        <v>130</v>
      </c>
      <c r="I56" s="23">
        <v>3</v>
      </c>
      <c r="J56" s="22" t="s">
        <v>129</v>
      </c>
      <c r="K56" s="24">
        <v>48</v>
      </c>
      <c r="L56" s="25" t="s">
        <v>141</v>
      </c>
      <c r="M56" s="58">
        <v>3</v>
      </c>
      <c r="N56" s="25" t="s">
        <v>241</v>
      </c>
      <c r="O56" s="24"/>
      <c r="P56" s="27" t="s">
        <v>46</v>
      </c>
      <c r="Q56" s="24"/>
      <c r="R56" s="57" t="s">
        <v>242</v>
      </c>
      <c r="S56" s="71">
        <v>1</v>
      </c>
      <c r="T56" s="124"/>
      <c r="U56" s="125"/>
      <c r="V56" s="125"/>
    </row>
    <row r="57" spans="1:22" ht="171">
      <c r="A57" s="23">
        <v>3</v>
      </c>
      <c r="B57" s="22" t="s">
        <v>41</v>
      </c>
      <c r="C57" s="23">
        <v>3</v>
      </c>
      <c r="D57" s="22" t="s">
        <v>129</v>
      </c>
      <c r="E57" s="23">
        <v>1</v>
      </c>
      <c r="F57" s="22" t="s">
        <v>42</v>
      </c>
      <c r="G57" s="23">
        <v>869</v>
      </c>
      <c r="H57" s="22" t="s">
        <v>130</v>
      </c>
      <c r="I57" s="23">
        <v>3</v>
      </c>
      <c r="J57" s="22" t="s">
        <v>129</v>
      </c>
      <c r="K57" s="24">
        <v>48</v>
      </c>
      <c r="L57" s="25" t="s">
        <v>141</v>
      </c>
      <c r="M57" s="58">
        <v>4</v>
      </c>
      <c r="N57" s="25" t="s">
        <v>243</v>
      </c>
      <c r="O57" s="24"/>
      <c r="P57" s="27" t="s">
        <v>46</v>
      </c>
      <c r="Q57" s="24"/>
      <c r="R57" s="57" t="s">
        <v>244</v>
      </c>
      <c r="S57" s="71">
        <v>1</v>
      </c>
      <c r="T57" s="124"/>
      <c r="U57" s="125"/>
      <c r="V57" s="125"/>
    </row>
    <row r="58" spans="1:22" ht="171">
      <c r="A58" s="23">
        <v>3</v>
      </c>
      <c r="B58" s="22" t="s">
        <v>41</v>
      </c>
      <c r="C58" s="23">
        <v>3</v>
      </c>
      <c r="D58" s="22" t="s">
        <v>129</v>
      </c>
      <c r="E58" s="23">
        <v>1</v>
      </c>
      <c r="F58" s="22" t="s">
        <v>42</v>
      </c>
      <c r="G58" s="23">
        <v>869</v>
      </c>
      <c r="H58" s="22" t="s">
        <v>130</v>
      </c>
      <c r="I58" s="23">
        <v>3</v>
      </c>
      <c r="J58" s="22" t="s">
        <v>129</v>
      </c>
      <c r="K58" s="24">
        <v>48</v>
      </c>
      <c r="L58" s="25" t="s">
        <v>141</v>
      </c>
      <c r="M58" s="58">
        <v>5</v>
      </c>
      <c r="N58" s="25" t="s">
        <v>245</v>
      </c>
      <c r="O58" s="24"/>
      <c r="P58" s="27" t="s">
        <v>46</v>
      </c>
      <c r="Q58" s="24"/>
      <c r="R58" s="57" t="s">
        <v>300</v>
      </c>
      <c r="S58" s="71">
        <v>1</v>
      </c>
      <c r="T58" s="124"/>
      <c r="U58" s="125"/>
      <c r="V58" s="125"/>
    </row>
    <row r="59" spans="1:22" ht="171">
      <c r="A59" s="23">
        <v>3</v>
      </c>
      <c r="B59" s="22" t="s">
        <v>41</v>
      </c>
      <c r="C59" s="23">
        <v>3</v>
      </c>
      <c r="D59" s="22" t="s">
        <v>129</v>
      </c>
      <c r="E59" s="23">
        <v>1</v>
      </c>
      <c r="F59" s="22" t="s">
        <v>42</v>
      </c>
      <c r="G59" s="23">
        <v>869</v>
      </c>
      <c r="H59" s="22" t="s">
        <v>130</v>
      </c>
      <c r="I59" s="23">
        <v>3</v>
      </c>
      <c r="J59" s="22" t="s">
        <v>129</v>
      </c>
      <c r="K59" s="24">
        <v>48</v>
      </c>
      <c r="L59" s="25" t="s">
        <v>141</v>
      </c>
      <c r="M59" s="58">
        <v>6</v>
      </c>
      <c r="N59" s="25" t="s">
        <v>246</v>
      </c>
      <c r="O59" s="24"/>
      <c r="P59" s="23" t="s">
        <v>46</v>
      </c>
      <c r="Q59" s="24"/>
      <c r="R59" s="57" t="s">
        <v>301</v>
      </c>
      <c r="S59" s="71">
        <v>1</v>
      </c>
      <c r="T59" s="124"/>
      <c r="U59" s="125"/>
      <c r="V59" s="125"/>
    </row>
    <row r="60" spans="1:22" s="91" customFormat="1" ht="150">
      <c r="A60" s="98">
        <v>3</v>
      </c>
      <c r="B60" s="99" t="s">
        <v>41</v>
      </c>
      <c r="C60" s="99">
        <v>1</v>
      </c>
      <c r="D60" s="100" t="s">
        <v>42</v>
      </c>
      <c r="E60" s="99"/>
      <c r="F60" s="101" t="s">
        <v>42</v>
      </c>
      <c r="G60" s="98">
        <v>869</v>
      </c>
      <c r="H60" s="99" t="s">
        <v>130</v>
      </c>
      <c r="I60" s="98"/>
      <c r="J60" s="102"/>
      <c r="K60" s="98">
        <v>46</v>
      </c>
      <c r="L60" s="103" t="s">
        <v>141</v>
      </c>
      <c r="M60" s="104">
        <v>1</v>
      </c>
      <c r="N60" s="103" t="s">
        <v>247</v>
      </c>
      <c r="O60" s="98"/>
      <c r="P60" s="98"/>
      <c r="Q60" s="98" t="s">
        <v>45</v>
      </c>
      <c r="R60" s="105" t="s">
        <v>248</v>
      </c>
      <c r="S60" s="107">
        <v>0.9</v>
      </c>
      <c r="T60" s="132">
        <v>0.90469999999999995</v>
      </c>
      <c r="U60" s="133" t="s">
        <v>268</v>
      </c>
      <c r="V60" s="131"/>
    </row>
    <row r="61" spans="1:22" ht="171">
      <c r="A61" s="23">
        <v>3</v>
      </c>
      <c r="B61" s="22" t="s">
        <v>41</v>
      </c>
      <c r="C61" s="23">
        <v>3</v>
      </c>
      <c r="D61" s="22" t="s">
        <v>129</v>
      </c>
      <c r="E61" s="23">
        <v>1</v>
      </c>
      <c r="F61" s="22" t="s">
        <v>42</v>
      </c>
      <c r="G61" s="23">
        <v>869</v>
      </c>
      <c r="H61" s="22" t="s">
        <v>130</v>
      </c>
      <c r="I61" s="23">
        <v>3</v>
      </c>
      <c r="J61" s="22" t="s">
        <v>129</v>
      </c>
      <c r="K61" s="24">
        <v>52</v>
      </c>
      <c r="L61" s="25" t="s">
        <v>142</v>
      </c>
      <c r="M61" s="58">
        <v>1</v>
      </c>
      <c r="N61" s="25" t="s">
        <v>249</v>
      </c>
      <c r="O61" s="24" t="s">
        <v>46</v>
      </c>
      <c r="P61" s="24"/>
      <c r="Q61" s="24"/>
      <c r="R61" s="57" t="s">
        <v>302</v>
      </c>
      <c r="S61" s="79">
        <v>3</v>
      </c>
      <c r="T61" s="79"/>
      <c r="U61" s="125"/>
      <c r="V61" s="125"/>
    </row>
    <row r="62" spans="1:22" ht="171">
      <c r="A62" s="23">
        <v>3</v>
      </c>
      <c r="B62" s="22" t="s">
        <v>41</v>
      </c>
      <c r="C62" s="23">
        <v>3</v>
      </c>
      <c r="D62" s="22" t="s">
        <v>129</v>
      </c>
      <c r="E62" s="23">
        <v>1</v>
      </c>
      <c r="F62" s="22" t="s">
        <v>42</v>
      </c>
      <c r="G62" s="23">
        <v>869</v>
      </c>
      <c r="H62" s="22" t="s">
        <v>130</v>
      </c>
      <c r="I62" s="23">
        <v>3</v>
      </c>
      <c r="J62" s="22" t="s">
        <v>129</v>
      </c>
      <c r="K62" s="24">
        <v>52</v>
      </c>
      <c r="L62" s="25" t="s">
        <v>142</v>
      </c>
      <c r="M62" s="58">
        <v>2</v>
      </c>
      <c r="N62" s="25" t="s">
        <v>250</v>
      </c>
      <c r="O62" s="24" t="s">
        <v>46</v>
      </c>
      <c r="P62" s="24"/>
      <c r="Q62" s="24"/>
      <c r="R62" s="57" t="s">
        <v>251</v>
      </c>
      <c r="S62" s="79">
        <v>1</v>
      </c>
      <c r="T62" s="79"/>
      <c r="U62" s="125"/>
      <c r="V62" s="125"/>
    </row>
    <row r="63" spans="1:22" ht="171">
      <c r="A63" s="23">
        <v>3</v>
      </c>
      <c r="B63" s="22" t="s">
        <v>41</v>
      </c>
      <c r="C63" s="23">
        <v>3</v>
      </c>
      <c r="D63" s="22" t="s">
        <v>129</v>
      </c>
      <c r="E63" s="23">
        <v>1</v>
      </c>
      <c r="F63" s="22" t="s">
        <v>42</v>
      </c>
      <c r="G63" s="23">
        <v>869</v>
      </c>
      <c r="H63" s="22" t="s">
        <v>130</v>
      </c>
      <c r="I63" s="23">
        <v>3</v>
      </c>
      <c r="J63" s="22" t="s">
        <v>129</v>
      </c>
      <c r="K63" s="24">
        <v>53</v>
      </c>
      <c r="L63" s="25" t="s">
        <v>143</v>
      </c>
      <c r="M63" s="58">
        <v>1</v>
      </c>
      <c r="N63" s="25" t="s">
        <v>252</v>
      </c>
      <c r="O63" s="24"/>
      <c r="P63" s="23" t="s">
        <v>46</v>
      </c>
      <c r="Q63" s="24"/>
      <c r="R63" s="57" t="s">
        <v>303</v>
      </c>
      <c r="S63" s="80">
        <v>18000</v>
      </c>
      <c r="T63" s="80"/>
      <c r="U63" s="125"/>
      <c r="V63" s="125"/>
    </row>
    <row r="64" spans="1:22" ht="171">
      <c r="A64" s="23">
        <v>3</v>
      </c>
      <c r="B64" s="22" t="s">
        <v>41</v>
      </c>
      <c r="C64" s="23">
        <v>3</v>
      </c>
      <c r="D64" s="22" t="s">
        <v>129</v>
      </c>
      <c r="E64" s="23">
        <v>1</v>
      </c>
      <c r="F64" s="26" t="s">
        <v>42</v>
      </c>
      <c r="G64" s="27">
        <v>869</v>
      </c>
      <c r="H64" s="26" t="s">
        <v>130</v>
      </c>
      <c r="I64" s="23">
        <v>3</v>
      </c>
      <c r="J64" s="22" t="s">
        <v>129</v>
      </c>
      <c r="K64" s="28">
        <v>54</v>
      </c>
      <c r="L64" s="29" t="s">
        <v>144</v>
      </c>
      <c r="M64" s="60">
        <v>1</v>
      </c>
      <c r="N64" s="25" t="s">
        <v>253</v>
      </c>
      <c r="O64" s="28"/>
      <c r="P64" s="24" t="s">
        <v>46</v>
      </c>
      <c r="Q64" s="24"/>
      <c r="R64" s="62" t="s">
        <v>254</v>
      </c>
      <c r="S64" s="69">
        <v>1</v>
      </c>
      <c r="T64" s="124"/>
      <c r="U64" s="125"/>
      <c r="V64" s="125"/>
    </row>
    <row r="65" spans="1:22" ht="171">
      <c r="A65" s="23">
        <v>3</v>
      </c>
      <c r="B65" s="22" t="s">
        <v>41</v>
      </c>
      <c r="C65" s="23">
        <v>3</v>
      </c>
      <c r="D65" s="22" t="s">
        <v>129</v>
      </c>
      <c r="E65" s="23">
        <v>1</v>
      </c>
      <c r="F65" s="22" t="s">
        <v>42</v>
      </c>
      <c r="G65" s="23">
        <v>869</v>
      </c>
      <c r="H65" s="22" t="s">
        <v>130</v>
      </c>
      <c r="I65" s="23">
        <v>3</v>
      </c>
      <c r="J65" s="22" t="s">
        <v>129</v>
      </c>
      <c r="K65" s="24">
        <v>55</v>
      </c>
      <c r="L65" s="25" t="s">
        <v>145</v>
      </c>
      <c r="M65" s="58">
        <v>1</v>
      </c>
      <c r="N65" s="25" t="s">
        <v>255</v>
      </c>
      <c r="O65" s="24" t="s">
        <v>46</v>
      </c>
      <c r="P65" s="24"/>
      <c r="Q65" s="59"/>
      <c r="R65" s="57" t="s">
        <v>256</v>
      </c>
      <c r="S65" s="69">
        <v>1</v>
      </c>
      <c r="T65" s="124"/>
      <c r="U65" s="125"/>
      <c r="V65" s="125"/>
    </row>
    <row r="66" spans="1:22" ht="171">
      <c r="A66" s="23">
        <v>3</v>
      </c>
      <c r="B66" s="22" t="s">
        <v>41</v>
      </c>
      <c r="C66" s="23">
        <v>3</v>
      </c>
      <c r="D66" s="22" t="s">
        <v>129</v>
      </c>
      <c r="E66" s="23">
        <v>1</v>
      </c>
      <c r="F66" s="22" t="s">
        <v>42</v>
      </c>
      <c r="G66" s="23">
        <v>869</v>
      </c>
      <c r="H66" s="22" t="s">
        <v>130</v>
      </c>
      <c r="I66" s="23">
        <v>3</v>
      </c>
      <c r="J66" s="22" t="s">
        <v>129</v>
      </c>
      <c r="K66" s="24">
        <v>56</v>
      </c>
      <c r="L66" s="25" t="s">
        <v>146</v>
      </c>
      <c r="M66" s="58">
        <v>1</v>
      </c>
      <c r="N66" s="25" t="s">
        <v>257</v>
      </c>
      <c r="O66" s="24"/>
      <c r="P66" s="23" t="s">
        <v>46</v>
      </c>
      <c r="Q66" s="24"/>
      <c r="R66" s="57" t="s">
        <v>277</v>
      </c>
      <c r="S66" s="69">
        <v>1</v>
      </c>
      <c r="T66" s="124"/>
      <c r="U66" s="125"/>
      <c r="V66" s="125"/>
    </row>
    <row r="67" spans="1:22" ht="171">
      <c r="A67" s="23">
        <v>3</v>
      </c>
      <c r="B67" s="22" t="s">
        <v>41</v>
      </c>
      <c r="C67" s="23">
        <v>3</v>
      </c>
      <c r="D67" s="22" t="s">
        <v>129</v>
      </c>
      <c r="E67" s="23">
        <v>1</v>
      </c>
      <c r="F67" s="22" t="s">
        <v>42</v>
      </c>
      <c r="G67" s="23">
        <v>869</v>
      </c>
      <c r="H67" s="22" t="s">
        <v>130</v>
      </c>
      <c r="I67" s="23">
        <v>3</v>
      </c>
      <c r="J67" s="22" t="s">
        <v>129</v>
      </c>
      <c r="K67" s="24">
        <v>57</v>
      </c>
      <c r="L67" s="25" t="s">
        <v>147</v>
      </c>
      <c r="M67" s="58">
        <v>1</v>
      </c>
      <c r="N67" s="25" t="s">
        <v>258</v>
      </c>
      <c r="O67" s="24"/>
      <c r="P67" s="24" t="s">
        <v>46</v>
      </c>
      <c r="Q67" s="24"/>
      <c r="R67" s="57" t="s">
        <v>259</v>
      </c>
      <c r="S67" s="69">
        <v>1</v>
      </c>
      <c r="T67" s="124"/>
      <c r="U67" s="125"/>
      <c r="V67" s="125"/>
    </row>
    <row r="68" spans="1:22" ht="171">
      <c r="A68" s="23">
        <v>3</v>
      </c>
      <c r="B68" s="22" t="s">
        <v>41</v>
      </c>
      <c r="C68" s="23">
        <v>3</v>
      </c>
      <c r="D68" s="22" t="s">
        <v>129</v>
      </c>
      <c r="E68" s="23">
        <v>1</v>
      </c>
      <c r="F68" s="22" t="s">
        <v>42</v>
      </c>
      <c r="G68" s="23">
        <v>869</v>
      </c>
      <c r="H68" s="22" t="s">
        <v>130</v>
      </c>
      <c r="I68" s="23">
        <v>3</v>
      </c>
      <c r="J68" s="22" t="s">
        <v>129</v>
      </c>
      <c r="K68" s="24">
        <v>58</v>
      </c>
      <c r="L68" s="25" t="s">
        <v>148</v>
      </c>
      <c r="M68" s="58">
        <v>1</v>
      </c>
      <c r="N68" s="25" t="s">
        <v>260</v>
      </c>
      <c r="O68" s="24"/>
      <c r="P68" s="24" t="s">
        <v>46</v>
      </c>
      <c r="Q68" s="24"/>
      <c r="R68" s="57" t="s">
        <v>276</v>
      </c>
      <c r="S68" s="69">
        <v>1</v>
      </c>
      <c r="T68" s="124"/>
      <c r="U68" s="125"/>
      <c r="V68" s="125"/>
    </row>
    <row r="69" spans="1:22" ht="171">
      <c r="A69" s="23">
        <v>3</v>
      </c>
      <c r="B69" s="22" t="s">
        <v>41</v>
      </c>
      <c r="C69" s="23">
        <v>3</v>
      </c>
      <c r="D69" s="22" t="s">
        <v>129</v>
      </c>
      <c r="E69" s="23">
        <v>1</v>
      </c>
      <c r="F69" s="22" t="s">
        <v>42</v>
      </c>
      <c r="G69" s="23">
        <v>869</v>
      </c>
      <c r="H69" s="22" t="s">
        <v>130</v>
      </c>
      <c r="I69" s="23">
        <v>3</v>
      </c>
      <c r="J69" s="22" t="s">
        <v>129</v>
      </c>
      <c r="K69" s="24">
        <v>59</v>
      </c>
      <c r="L69" s="25" t="s">
        <v>149</v>
      </c>
      <c r="M69" s="58">
        <v>1</v>
      </c>
      <c r="N69" s="25" t="s">
        <v>261</v>
      </c>
      <c r="O69" s="24"/>
      <c r="P69" s="24" t="s">
        <v>46</v>
      </c>
      <c r="Q69" s="24"/>
      <c r="R69" s="57" t="s">
        <v>275</v>
      </c>
      <c r="S69" s="69">
        <v>1</v>
      </c>
      <c r="T69" s="124"/>
      <c r="U69" s="125"/>
      <c r="V69" s="125"/>
    </row>
    <row r="70" spans="1:22">
      <c r="L70" s="5"/>
      <c r="M70" s="61"/>
      <c r="N70" s="5"/>
      <c r="O70" s="10"/>
      <c r="P70" s="10"/>
      <c r="Q70" s="10"/>
      <c r="S70" s="10"/>
      <c r="T70" s="134"/>
      <c r="U70" s="135"/>
      <c r="V70" s="135"/>
    </row>
    <row r="71" spans="1:22">
      <c r="L71" s="5"/>
      <c r="M71" s="61"/>
      <c r="N71" s="5"/>
      <c r="O71" s="10"/>
      <c r="P71" s="10"/>
      <c r="Q71" s="10"/>
      <c r="S71" s="10"/>
      <c r="T71" s="136"/>
      <c r="U71" s="135"/>
      <c r="V71" s="135"/>
    </row>
    <row r="72" spans="1:22">
      <c r="S72" s="10"/>
      <c r="T72" s="136"/>
      <c r="U72" s="135"/>
      <c r="V72" s="135"/>
    </row>
    <row r="73" spans="1:22">
      <c r="S73" s="10"/>
      <c r="T73" s="136"/>
      <c r="U73" s="135"/>
      <c r="V73" s="135"/>
    </row>
    <row r="74" spans="1:22">
      <c r="S74" s="10"/>
      <c r="T74" s="136"/>
      <c r="U74" s="135"/>
      <c r="V74" s="135"/>
    </row>
    <row r="75" spans="1:22">
      <c r="S75" s="10"/>
      <c r="T75" s="136"/>
      <c r="U75" s="135"/>
      <c r="V75" s="135"/>
    </row>
    <row r="76" spans="1:22">
      <c r="S76" s="10"/>
      <c r="T76" s="136"/>
      <c r="U76" s="135"/>
      <c r="V76" s="135"/>
    </row>
    <row r="77" spans="1:22">
      <c r="S77" s="10"/>
    </row>
    <row r="78" spans="1:22">
      <c r="S78" s="10"/>
    </row>
    <row r="79" spans="1:22">
      <c r="S79" s="10"/>
    </row>
    <row r="80" spans="1:22">
      <c r="S80" s="10"/>
    </row>
    <row r="81" spans="19:19">
      <c r="S81" s="10"/>
    </row>
    <row r="82" spans="19:19">
      <c r="S82" s="10"/>
    </row>
    <row r="83" spans="19:19">
      <c r="S83" s="10"/>
    </row>
    <row r="84" spans="19:19">
      <c r="S84" s="10"/>
    </row>
    <row r="85" spans="19:19"/>
    <row r="86" spans="19:19"/>
    <row r="87" spans="19:19"/>
    <row r="88" spans="19:19"/>
    <row r="89" spans="19:19"/>
    <row r="90" spans="19:19"/>
    <row r="91" spans="19:19"/>
    <row r="92" spans="19:19"/>
    <row r="93" spans="19:19"/>
    <row r="94" spans="19:19"/>
    <row r="95" spans="19:19"/>
    <row r="96" spans="19:19"/>
    <row r="97"/>
    <row r="98"/>
    <row r="99"/>
    <row r="100"/>
    <row r="101"/>
    <row r="102"/>
    <row r="103"/>
    <row r="104"/>
    <row r="105"/>
    <row r="106"/>
    <row r="107"/>
    <row r="108"/>
    <row r="109"/>
    <row r="110"/>
    <row r="111"/>
    <row r="112"/>
    <row r="113"/>
    <row r="114"/>
    <row r="115"/>
    <row r="116"/>
    <row r="117"/>
    <row r="118"/>
    <row r="119"/>
    <row r="120"/>
    <row r="121"/>
    <row r="122"/>
    <row r="123"/>
    <row r="124"/>
    <row r="125"/>
    <row r="126"/>
    <row r="127"/>
    <row r="128"/>
    <row r="129"/>
    <row r="130"/>
    <row r="131"/>
    <row r="132"/>
    <row r="133"/>
    <row r="134"/>
    <row r="135"/>
    <row r="136"/>
    <row r="137"/>
    <row r="138"/>
    <row r="139"/>
    <row r="140"/>
    <row r="141"/>
    <row r="142"/>
    <row r="143"/>
    <row r="144"/>
    <row r="145"/>
    <row r="146"/>
    <row r="147"/>
    <row r="148"/>
    <row r="149"/>
    <row r="150"/>
    <row r="151"/>
    <row r="152"/>
    <row r="153"/>
    <row r="154"/>
    <row r="155"/>
    <row r="156"/>
    <row r="157"/>
    <row r="158"/>
    <row r="159"/>
    <row r="160"/>
    <row r="161"/>
    <row r="162"/>
    <row r="163"/>
    <row r="164"/>
    <row r="165"/>
    <row r="166"/>
    <row r="167"/>
    <row r="168"/>
    <row r="169"/>
    <row r="170"/>
    <row r="171"/>
    <row r="172"/>
    <row r="173"/>
    <row r="174"/>
    <row r="175"/>
    <row r="176"/>
    <row r="177"/>
    <row r="178"/>
    <row r="179"/>
    <row r="180"/>
    <row r="181"/>
    <row r="182"/>
    <row r="183"/>
    <row r="184"/>
    <row r="185"/>
    <row r="186"/>
    <row r="187"/>
    <row r="188"/>
    <row r="189"/>
    <row r="190"/>
    <row r="191"/>
    <row r="192"/>
    <row r="193"/>
    <row r="194"/>
    <row r="195"/>
    <row r="196"/>
    <row r="197"/>
    <row r="198"/>
    <row r="199"/>
    <row r="200"/>
    <row r="201"/>
    <row r="202"/>
    <row r="203"/>
    <row r="204"/>
    <row r="205"/>
    <row r="206"/>
    <row r="207"/>
    <row r="208"/>
    <row r="209"/>
    <row r="210"/>
    <row r="211"/>
    <row r="212"/>
    <row r="213"/>
    <row r="214"/>
    <row r="215"/>
    <row r="216"/>
    <row r="217"/>
    <row r="218"/>
    <row r="219"/>
    <row r="220"/>
    <row r="221"/>
    <row r="222"/>
    <row r="223"/>
    <row r="224"/>
    <row r="225"/>
    <row r="226"/>
    <row r="227"/>
    <row r="228"/>
    <row r="229"/>
    <row r="230"/>
    <row r="231"/>
    <row r="232"/>
    <row r="233"/>
    <row r="234"/>
    <row r="235"/>
    <row r="236"/>
    <row r="237"/>
    <row r="238"/>
    <row r="239"/>
    <row r="240"/>
    <row r="241"/>
    <row r="242"/>
    <row r="243"/>
    <row r="244"/>
    <row r="245"/>
    <row r="246"/>
    <row r="247"/>
    <row r="248"/>
    <row r="249"/>
    <row r="250"/>
    <row r="251"/>
    <row r="252"/>
    <row r="253"/>
    <row r="254"/>
    <row r="255"/>
    <row r="256"/>
    <row r="257"/>
    <row r="258"/>
    <row r="259"/>
    <row r="260"/>
    <row r="261"/>
    <row r="262"/>
    <row r="263"/>
    <row r="264"/>
    <row r="265"/>
    <row r="266"/>
    <row r="267"/>
    <row r="268"/>
    <row r="269"/>
    <row r="270"/>
    <row r="271"/>
    <row r="272"/>
    <row r="273"/>
    <row r="274"/>
    <row r="275"/>
    <row r="276"/>
    <row r="277"/>
    <row r="278"/>
    <row r="279"/>
    <row r="280"/>
    <row r="281"/>
    <row r="282"/>
    <row r="283"/>
    <row r="284"/>
    <row r="285"/>
    <row r="286"/>
    <row r="287"/>
    <row r="288"/>
    <row r="289"/>
    <row r="290"/>
    <row r="291"/>
    <row r="292"/>
    <row r="293"/>
    <row r="294"/>
    <row r="295"/>
    <row r="296"/>
    <row r="297"/>
    <row r="298"/>
    <row r="299"/>
    <row r="300"/>
    <row r="301"/>
    <row r="302"/>
    <row r="303"/>
    <row r="304"/>
    <row r="305"/>
    <row r="306"/>
    <row r="307"/>
    <row r="308"/>
    <row r="309"/>
    <row r="310"/>
    <row r="311"/>
    <row r="312"/>
    <row r="313"/>
    <row r="314"/>
    <row r="315"/>
    <row r="316"/>
    <row r="317"/>
    <row r="318"/>
    <row r="319"/>
    <row r="320"/>
    <row r="321"/>
    <row r="322"/>
    <row r="323"/>
    <row r="324"/>
    <row r="325"/>
    <row r="326"/>
    <row r="327"/>
    <row r="328"/>
    <row r="329"/>
    <row r="330"/>
    <row r="331"/>
    <row r="332"/>
    <row r="333"/>
    <row r="334"/>
    <row r="335"/>
    <row r="336"/>
    <row r="337"/>
    <row r="338"/>
    <row r="339"/>
    <row r="340"/>
    <row r="341"/>
    <row r="342"/>
    <row r="343"/>
    <row r="344"/>
    <row r="345"/>
    <row r="346"/>
    <row r="347"/>
    <row r="348"/>
    <row r="349"/>
    <row r="350"/>
    <row r="351"/>
    <row r="352"/>
    <row r="353"/>
    <row r="354"/>
    <row r="355"/>
    <row r="356"/>
    <row r="357"/>
    <row r="358"/>
    <row r="359"/>
    <row r="360"/>
    <row r="361"/>
    <row r="362"/>
    <row r="363"/>
    <row r="364"/>
    <row r="365"/>
    <row r="366"/>
    <row r="367"/>
    <row r="368"/>
    <row r="369"/>
    <row r="370"/>
    <row r="371"/>
    <row r="372"/>
    <row r="373"/>
    <row r="374"/>
    <row r="375"/>
    <row r="376"/>
    <row r="377"/>
    <row r="378"/>
    <row r="379"/>
    <row r="380"/>
    <row r="381"/>
    <row r="382"/>
    <row r="383"/>
    <row r="384"/>
    <row r="385"/>
    <row r="386"/>
    <row r="387"/>
    <row r="388"/>
    <row r="389"/>
    <row r="390"/>
    <row r="391"/>
    <row r="392"/>
    <row r="393"/>
    <row r="394"/>
    <row r="395"/>
    <row r="396"/>
    <row r="397"/>
    <row r="398"/>
    <row r="399"/>
    <row r="400"/>
    <row r="401"/>
    <row r="402"/>
    <row r="403"/>
    <row r="404"/>
    <row r="405"/>
    <row r="406"/>
    <row r="407"/>
    <row r="408"/>
    <row r="409"/>
    <row r="410"/>
    <row r="411"/>
    <row r="412"/>
    <row r="413"/>
    <row r="414"/>
    <row r="415"/>
    <row r="416"/>
    <row r="417"/>
    <row r="418"/>
    <row r="419"/>
    <row r="420"/>
    <row r="421"/>
    <row r="422"/>
    <row r="423"/>
    <row r="424"/>
    <row r="425"/>
    <row r="426"/>
    <row r="427"/>
    <row r="428"/>
    <row r="429"/>
    <row r="430"/>
    <row r="431"/>
    <row r="432"/>
    <row r="433"/>
    <row r="434"/>
    <row r="435"/>
    <row r="436"/>
    <row r="437"/>
    <row r="438"/>
    <row r="439"/>
    <row r="440"/>
    <row r="441"/>
    <row r="442"/>
    <row r="443"/>
    <row r="444"/>
    <row r="445"/>
    <row r="446"/>
    <row r="447"/>
    <row r="448"/>
    <row r="449"/>
    <row r="450"/>
    <row r="451"/>
    <row r="452"/>
    <row r="453"/>
    <row r="454"/>
    <row r="455"/>
    <row r="456"/>
    <row r="457"/>
    <row r="458"/>
    <row r="459"/>
    <row r="460"/>
    <row r="461"/>
    <row r="462"/>
    <row r="463"/>
    <row r="464"/>
    <row r="465"/>
    <row r="466"/>
    <row r="467"/>
    <row r="468"/>
    <row r="469"/>
    <row r="470"/>
    <row r="471"/>
    <row r="472"/>
    <row r="473"/>
    <row r="474"/>
    <row r="475"/>
    <row r="476"/>
    <row r="477"/>
    <row r="478"/>
    <row r="479"/>
    <row r="480"/>
    <row r="481"/>
    <row r="482"/>
    <row r="483"/>
    <row r="484"/>
    <row r="485"/>
    <row r="486"/>
    <row r="487"/>
    <row r="488"/>
    <row r="489"/>
    <row r="490"/>
    <row r="491"/>
    <row r="492"/>
    <row r="493"/>
    <row r="494"/>
    <row r="495"/>
    <row r="496"/>
    <row r="497"/>
    <row r="498"/>
    <row r="499"/>
    <row r="500"/>
    <row r="501"/>
    <row r="502"/>
    <row r="503"/>
    <row r="504"/>
    <row r="505"/>
    <row r="506"/>
    <row r="507"/>
    <row r="508"/>
    <row r="509"/>
    <row r="510"/>
    <row r="511"/>
    <row r="512"/>
    <row r="513"/>
    <row r="514"/>
    <row r="515"/>
    <row r="516"/>
    <row r="517"/>
    <row r="518"/>
    <row r="519"/>
    <row r="520"/>
    <row r="521"/>
    <row r="522"/>
    <row r="523"/>
    <row r="524"/>
    <row r="525"/>
    <row r="526"/>
    <row r="527"/>
    <row r="528"/>
    <row r="529"/>
    <row r="530"/>
    <row r="531"/>
    <row r="532"/>
    <row r="533"/>
    <row r="534"/>
    <row r="535"/>
    <row r="536"/>
    <row r="537"/>
    <row r="538"/>
    <row r="539"/>
    <row r="540"/>
    <row r="541"/>
    <row r="542"/>
    <row r="543"/>
    <row r="544"/>
    <row r="545"/>
    <row r="546"/>
    <row r="547"/>
    <row r="548"/>
    <row r="549"/>
    <row r="550"/>
    <row r="551"/>
    <row r="552"/>
    <row r="553"/>
    <row r="554"/>
    <row r="555"/>
    <row r="556"/>
    <row r="557"/>
    <row r="558"/>
    <row r="559"/>
    <row r="560"/>
    <row r="561"/>
    <row r="562"/>
    <row r="563"/>
    <row r="564"/>
    <row r="565"/>
    <row r="566"/>
    <row r="567"/>
    <row r="568"/>
    <row r="569"/>
    <row r="570"/>
    <row r="571"/>
    <row r="572"/>
    <row r="573"/>
    <row r="574"/>
    <row r="575"/>
    <row r="576"/>
    <row r="577"/>
    <row r="578"/>
    <row r="579"/>
    <row r="580"/>
    <row r="581"/>
    <row r="582"/>
    <row r="583"/>
    <row r="584"/>
    <row r="585"/>
    <row r="586"/>
    <row r="587"/>
    <row r="588"/>
    <row r="589"/>
    <row r="590"/>
    <row r="591"/>
    <row r="592"/>
    <row r="593"/>
    <row r="594"/>
    <row r="595"/>
    <row r="596"/>
    <row r="597"/>
    <row r="598"/>
    <row r="599"/>
    <row r="600"/>
    <row r="601"/>
    <row r="602"/>
    <row r="603"/>
    <row r="604"/>
    <row r="605"/>
    <row r="606"/>
    <row r="607"/>
    <row r="608"/>
    <row r="609"/>
    <row r="610"/>
    <row r="611"/>
    <row r="612"/>
    <row r="613"/>
    <row r="614"/>
    <row r="615"/>
    <row r="616"/>
    <row r="617"/>
    <row r="618"/>
    <row r="619"/>
    <row r="620"/>
    <row r="621"/>
    <row r="622"/>
    <row r="623"/>
    <row r="624"/>
    <row r="625"/>
    <row r="626"/>
    <row r="627"/>
    <row r="628"/>
    <row r="629"/>
    <row r="630"/>
    <row r="631"/>
    <row r="632"/>
    <row r="633"/>
    <row r="634"/>
    <row r="635"/>
    <row r="636"/>
    <row r="637"/>
    <row r="638"/>
    <row r="639"/>
    <row r="640"/>
    <row r="641"/>
    <row r="642"/>
    <row r="643"/>
    <row r="644"/>
    <row r="645"/>
    <row r="646"/>
    <row r="647"/>
    <row r="648"/>
    <row r="649"/>
    <row r="650"/>
    <row r="651"/>
    <row r="652"/>
    <row r="653"/>
    <row r="654"/>
    <row r="655"/>
    <row r="656"/>
    <row r="657"/>
    <row r="658"/>
    <row r="659"/>
    <row r="660"/>
    <row r="661"/>
    <row r="662"/>
    <row r="663"/>
    <row r="664"/>
    <row r="665"/>
    <row r="666"/>
    <row r="667"/>
    <row r="668"/>
    <row r="669"/>
    <row r="670"/>
    <row r="671"/>
    <row r="672"/>
    <row r="673"/>
    <row r="674"/>
    <row r="675"/>
    <row r="676"/>
    <row r="677"/>
    <row r="678"/>
    <row r="679"/>
    <row r="680"/>
    <row r="681"/>
    <row r="682"/>
    <row r="683"/>
    <row r="684"/>
    <row r="685"/>
    <row r="686"/>
    <row r="687"/>
    <row r="688"/>
    <row r="689"/>
    <row r="690"/>
    <row r="691"/>
    <row r="692"/>
    <row r="693"/>
    <row r="694"/>
    <row r="695"/>
    <row r="696"/>
    <row r="697"/>
    <row r="698"/>
    <row r="699"/>
    <row r="700"/>
    <row r="701"/>
    <row r="702"/>
    <row r="703"/>
    <row r="704"/>
    <row r="705"/>
    <row r="706"/>
    <row r="707"/>
    <row r="708"/>
    <row r="709"/>
    <row r="710"/>
    <row r="711"/>
    <row r="712"/>
    <row r="713"/>
    <row r="714"/>
    <row r="715"/>
    <row r="716"/>
    <row r="717"/>
    <row r="718"/>
    <row r="719"/>
    <row r="720"/>
    <row r="721"/>
    <row r="722"/>
    <row r="723"/>
    <row r="724"/>
    <row r="725"/>
    <row r="726"/>
    <row r="727"/>
    <row r="728"/>
    <row r="729"/>
    <row r="730"/>
    <row r="731"/>
    <row r="732"/>
    <row r="733"/>
    <row r="734"/>
    <row r="735"/>
    <row r="736"/>
    <row r="737"/>
    <row r="738"/>
    <row r="739"/>
    <row r="740"/>
    <row r="741"/>
    <row r="742"/>
    <row r="743"/>
    <row r="744"/>
    <row r="745"/>
    <row r="746"/>
    <row r="747"/>
    <row r="748"/>
    <row r="749"/>
    <row r="750"/>
    <row r="751"/>
    <row r="752"/>
    <row r="753"/>
    <row r="754"/>
    <row r="755"/>
    <row r="756"/>
    <row r="757"/>
    <row r="758"/>
    <row r="759"/>
    <row r="760"/>
    <row r="761"/>
    <row r="762"/>
    <row r="763"/>
    <row r="764"/>
    <row r="765"/>
    <row r="766"/>
    <row r="767"/>
    <row r="768"/>
    <row r="769"/>
    <row r="770"/>
    <row r="771"/>
    <row r="772"/>
    <row r="773"/>
    <row r="774"/>
    <row r="775"/>
    <row r="776"/>
    <row r="777"/>
    <row r="778"/>
    <row r="779"/>
    <row r="780"/>
    <row r="781"/>
    <row r="782"/>
    <row r="783"/>
    <row r="784"/>
    <row r="785"/>
    <row r="786"/>
    <row r="787"/>
    <row r="788"/>
    <row r="789"/>
    <row r="790"/>
    <row r="791"/>
    <row r="792"/>
    <row r="793"/>
    <row r="794"/>
    <row r="795"/>
    <row r="796"/>
    <row r="797"/>
    <row r="798"/>
    <row r="799"/>
    <row r="800"/>
    <row r="801"/>
    <row r="802"/>
    <row r="803"/>
    <row r="804"/>
    <row r="805"/>
    <row r="806"/>
    <row r="807"/>
    <row r="808"/>
    <row r="809"/>
    <row r="810"/>
    <row r="811"/>
    <row r="812"/>
    <row r="813"/>
    <row r="814"/>
    <row r="815"/>
    <row r="816"/>
    <row r="817"/>
    <row r="818"/>
    <row r="819"/>
    <row r="820"/>
    <row r="821"/>
    <row r="822"/>
    <row r="823"/>
    <row r="824"/>
    <row r="825"/>
    <row r="826"/>
    <row r="827"/>
    <row r="828"/>
    <row r="829"/>
    <row r="830"/>
    <row r="831"/>
    <row r="832"/>
    <row r="833"/>
    <row r="834"/>
    <row r="835"/>
    <row r="836"/>
    <row r="837"/>
    <row r="838"/>
    <row r="839"/>
    <row r="840"/>
    <row r="841"/>
    <row r="842"/>
    <row r="843"/>
    <row r="844"/>
    <row r="845"/>
    <row r="846"/>
    <row r="847"/>
    <row r="848"/>
    <row r="849"/>
    <row r="850"/>
    <row r="851"/>
    <row r="852"/>
    <row r="853"/>
    <row r="854"/>
    <row r="855"/>
    <row r="856"/>
    <row r="857"/>
    <row r="858"/>
    <row r="859"/>
    <row r="860"/>
    <row r="861"/>
    <row r="862"/>
    <row r="863"/>
    <row r="864"/>
    <row r="865"/>
    <row r="866"/>
    <row r="867"/>
    <row r="868"/>
    <row r="869"/>
    <row r="870"/>
    <row r="871"/>
    <row r="872"/>
    <row r="873"/>
    <row r="874"/>
    <row r="875"/>
    <row r="876"/>
    <row r="877"/>
    <row r="878"/>
    <row r="879"/>
    <row r="880"/>
    <row r="881"/>
    <row r="882"/>
    <row r="883"/>
    <row r="884"/>
    <row r="885"/>
    <row r="886"/>
    <row r="887"/>
    <row r="888"/>
    <row r="889"/>
    <row r="890"/>
    <row r="891"/>
    <row r="892"/>
    <row r="893"/>
    <row r="894"/>
    <row r="895"/>
    <row r="896"/>
    <row r="897"/>
    <row r="898"/>
    <row r="899"/>
    <row r="900"/>
    <row r="901"/>
    <row r="902"/>
    <row r="903"/>
    <row r="904"/>
    <row r="905"/>
    <row r="906"/>
    <row r="907"/>
    <row r="908"/>
    <row r="909"/>
    <row r="910"/>
    <row r="911"/>
    <row r="912"/>
    <row r="913"/>
    <row r="914"/>
    <row r="915"/>
    <row r="916"/>
    <row r="917"/>
    <row r="918"/>
    <row r="919"/>
    <row r="920"/>
    <row r="921"/>
    <row r="922"/>
    <row r="923"/>
    <row r="924"/>
    <row r="925"/>
    <row r="926"/>
    <row r="927"/>
    <row r="928"/>
    <row r="929"/>
    <row r="930"/>
    <row r="931"/>
    <row r="932"/>
    <row r="933"/>
    <row r="934"/>
    <row r="935"/>
    <row r="936"/>
    <row r="937"/>
    <row r="938"/>
    <row r="939"/>
    <row r="940"/>
    <row r="941"/>
    <row r="942"/>
    <row r="943"/>
    <row r="944"/>
    <row r="945"/>
    <row r="946"/>
    <row r="947"/>
    <row r="948"/>
    <row r="949"/>
    <row r="950"/>
    <row r="951"/>
    <row r="952"/>
    <row r="953"/>
    <row r="954"/>
    <row r="955"/>
    <row r="956"/>
    <row r="957"/>
    <row r="958"/>
    <row r="959"/>
    <row r="960"/>
    <row r="961"/>
    <row r="962"/>
    <row r="963"/>
    <row r="964"/>
    <row r="965"/>
    <row r="966"/>
    <row r="967"/>
    <row r="968"/>
    <row r="969"/>
    <row r="970"/>
    <row r="971"/>
    <row r="972"/>
    <row r="973"/>
    <row r="974"/>
    <row r="975"/>
    <row r="976"/>
    <row r="977"/>
    <row r="978"/>
    <row r="979"/>
    <row r="980"/>
    <row r="981"/>
    <row r="982"/>
    <row r="983"/>
    <row r="984"/>
    <row r="985"/>
    <row r="986"/>
    <row r="987"/>
    <row r="988"/>
    <row r="989"/>
    <row r="990"/>
    <row r="991"/>
    <row r="992"/>
    <row r="993"/>
    <row r="994"/>
    <row r="995"/>
    <row r="996"/>
    <row r="997"/>
    <row r="998"/>
    <row r="999"/>
    <row r="1000"/>
    <row r="1001"/>
    <row r="1002"/>
    <row r="1003"/>
    <row r="1004"/>
    <row r="1005"/>
    <row r="1006"/>
    <row r="1007"/>
    <row r="1008"/>
    <row r="1009"/>
    <row r="1010"/>
    <row r="1011"/>
    <row r="1012"/>
    <row r="1013"/>
    <row r="1014"/>
    <row r="1015"/>
    <row r="1016"/>
    <row r="1017"/>
    <row r="1018"/>
    <row r="1019"/>
    <row r="1020"/>
    <row r="1021"/>
    <row r="1022"/>
    <row r="1023"/>
    <row r="1024"/>
    <row r="1025"/>
    <row r="1026"/>
    <row r="1027"/>
    <row r="1028"/>
    <row r="1029"/>
    <row r="1030"/>
    <row r="1031"/>
    <row r="1032"/>
    <row r="1033"/>
    <row r="1034"/>
    <row r="1035"/>
    <row r="1036"/>
    <row r="1037"/>
    <row r="1038"/>
    <row r="1039"/>
    <row r="1040"/>
    <row r="1041"/>
    <row r="1042"/>
    <row r="1043"/>
    <row r="1044"/>
    <row r="1045"/>
    <row r="1046"/>
    <row r="1047"/>
    <row r="1048"/>
    <row r="1049"/>
    <row r="1050"/>
    <row r="1051"/>
    <row r="1052"/>
    <row r="1053"/>
    <row r="1054"/>
    <row r="1055"/>
    <row r="1056"/>
    <row r="1057"/>
  </sheetData>
  <sheetProtection password="ED45" sheet="1" objects="1" scenarios="1"/>
  <autoFilter ref="A3:V3"/>
  <mergeCells count="12">
    <mergeCell ref="U2:U3"/>
    <mergeCell ref="V2:V3"/>
    <mergeCell ref="R2:R3"/>
    <mergeCell ref="S2:T2"/>
    <mergeCell ref="O2:Q2"/>
    <mergeCell ref="M2:N2"/>
    <mergeCell ref="I2:J2"/>
    <mergeCell ref="A2:B2"/>
    <mergeCell ref="C2:D2"/>
    <mergeCell ref="E2:F2"/>
    <mergeCell ref="G2:H2"/>
    <mergeCell ref="K2:L2"/>
  </mergeCells>
  <phoneticPr fontId="7" type="noConversion"/>
  <dataValidations count="18">
    <dataValidation type="list" allowBlank="1" showInputMessage="1" showErrorMessage="1" sqref="B33:B36">
      <formula1>$BA$13</formula1>
    </dataValidation>
    <dataValidation type="list" allowBlank="1" showInputMessage="1" showErrorMessage="1" sqref="A33:A36">
      <formula1>$AZ$13</formula1>
    </dataValidation>
    <dataValidation type="list" allowBlank="1" showInputMessage="1" showErrorMessage="1" sqref="D33:D36">
      <formula1>$AX$33:$AX$33</formula1>
    </dataValidation>
    <dataValidation type="list" allowBlank="1" showInputMessage="1" showErrorMessage="1" sqref="C33:C36">
      <formula1>$AW$33:$AW$33</formula1>
    </dataValidation>
    <dataValidation type="list" allowBlank="1" showInputMessage="1" showErrorMessage="1" sqref="F37:F59 F61:F69">
      <formula1>$BA$33:$BA$36</formula1>
    </dataValidation>
    <dataValidation type="list" allowBlank="1" showInputMessage="1" showErrorMessage="1" sqref="C37:C59 C61:C69">
      <formula1>$BF$11:$BF$15</formula1>
    </dataValidation>
    <dataValidation type="list" allowBlank="1" showInputMessage="1" showErrorMessage="1" sqref="E61:E69 E33:E59">
      <formula1>$AZ$33:$AZ$36</formula1>
    </dataValidation>
    <dataValidation type="list" allowBlank="1" showInputMessage="1" showErrorMessage="1" sqref="A37:A59 A61:A69">
      <formula1>$BC$10</formula1>
    </dataValidation>
    <dataValidation type="list" allowBlank="1" showInputMessage="1" showErrorMessage="1" sqref="B37:B59 B61:B69">
      <formula1>$BD$10</formula1>
    </dataValidation>
    <dataValidation type="list" allowBlank="1" showInputMessage="1" showErrorMessage="1" sqref="B60">
      <formula1>$BB$15</formula1>
    </dataValidation>
    <dataValidation type="list" allowBlank="1" showInputMessage="1" showErrorMessage="1" sqref="A60">
      <formula1>$BA$15</formula1>
    </dataValidation>
    <dataValidation type="list" allowBlank="1" showInputMessage="1" showErrorMessage="1" sqref="C32">
      <formula1>$AZ$18:$AZ$18</formula1>
    </dataValidation>
    <dataValidation type="list" allowBlank="1" showInputMessage="1" showErrorMessage="1" sqref="D32">
      <formula1>$BA$18:$BA$18</formula1>
    </dataValidation>
    <dataValidation type="list" allowBlank="1" showInputMessage="1" showErrorMessage="1" sqref="B32">
      <formula1>$BD$15</formula1>
    </dataValidation>
    <dataValidation type="list" allowBlank="1" showInputMessage="1" showErrorMessage="1" sqref="A32">
      <formula1>$BC$15</formula1>
    </dataValidation>
    <dataValidation type="list" allowBlank="1" showInputMessage="1" showErrorMessage="1" sqref="F32">
      <formula1>$AY$19:$AY$32</formula1>
    </dataValidation>
    <dataValidation type="list" allowBlank="1" showInputMessage="1" showErrorMessage="1" sqref="A4:G31">
      <formula1>Actividades!#REF!</formula1>
    </dataValidation>
    <dataValidation type="list" allowBlank="1" showInputMessage="1" showErrorMessage="1" sqref="G33:H69">
      <formula1>Actividades!#REF!</formula1>
    </dataValidation>
  </dataValidations>
  <pageMargins left="0.7" right="0.7" top="0.75" bottom="0.75" header="0.3" footer="0.3"/>
  <pageSetup orientation="portrait" r:id="rId1"/>
  <ignoredErrors>
    <ignoredError sqref="T32" unlockedFormula="1"/>
  </ignoredError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42888922EBBE2948B1D60E7FDB1B5A48" ma:contentTypeVersion="0" ma:contentTypeDescription="Crear nuevo documento." ma:contentTypeScope="" ma:versionID="75d5462ac9ed5627a165fb744a6ff8ee">
  <xsd:schema xmlns:xsd="http://www.w3.org/2001/XMLSchema" xmlns:xs="http://www.w3.org/2001/XMLSchema" xmlns:p="http://schemas.microsoft.com/office/2006/metadata/properties" targetNamespace="http://schemas.microsoft.com/office/2006/metadata/properties" ma:root="true" ma:fieldsID="7b4afbcb2487568e4ac3f4426186394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48E5B37-9F6A-4177-A180-0861808BB8B5}"/>
</file>

<file path=customXml/itemProps2.xml><?xml version="1.0" encoding="utf-8"?>
<ds:datastoreItem xmlns:ds="http://schemas.openxmlformats.org/officeDocument/2006/customXml" ds:itemID="{E0E37FC8-4B4D-4A18-830B-BF0579C0AA9E}"/>
</file>

<file path=customXml/itemProps3.xml><?xml version="1.0" encoding="utf-8"?>
<ds:datastoreItem xmlns:ds="http://schemas.openxmlformats.org/officeDocument/2006/customXml" ds:itemID="{54FAA2A2-BF2C-45CC-A60C-9BD1CDB63C4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Metas</vt:lpstr>
      <vt:lpstr>Actividades</vt:lpstr>
    </vt:vector>
  </TitlesOfParts>
  <Company>saludcapital</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Ladiaz</dc:creator>
  <cp:lastModifiedBy>mmoreno</cp:lastModifiedBy>
  <cp:lastPrinted>2011-04-11T14:30:13Z</cp:lastPrinted>
  <dcterms:created xsi:type="dcterms:W3CDTF">2011-03-15T20:12:03Z</dcterms:created>
  <dcterms:modified xsi:type="dcterms:W3CDTF">2015-05-28T19:37:32Z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0x01010042888922EBBE2948B1D60E7FDB1B5A48</vt:lpwstr>
  </property>
</Properties>
</file>