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9375" yWindow="285" windowWidth="15960" windowHeight="9465" tabRatio="785" activeTab="1"/>
  </bookViews>
  <sheets>
    <sheet name="Metas" sheetId="1" r:id="rId1"/>
    <sheet name="Actividades" sheetId="2" r:id="rId2"/>
  </sheets>
  <definedNames>
    <definedName name="_xlnm._FilterDatabase" localSheetId="1" hidden="1">Actividades!$A$3:$V$12</definedName>
    <definedName name="_xlnm._FilterDatabase" localSheetId="0" hidden="1">Metas!$B$6:$AG$13</definedName>
    <definedName name="_xlnm.Print_Area" localSheetId="0">Metas!#REF!</definedName>
  </definedNames>
  <calcPr calcId="125725"/>
</workbook>
</file>

<file path=xl/calcChain.xml><?xml version="1.0" encoding="utf-8"?>
<calcChain xmlns="http://schemas.openxmlformats.org/spreadsheetml/2006/main">
  <c r="AK7" i="1"/>
  <c r="AL7"/>
  <c r="AM7"/>
  <c r="AN7"/>
  <c r="AO7"/>
  <c r="AP7"/>
  <c r="W14"/>
  <c r="X14"/>
  <c r="Y14"/>
  <c r="Z14"/>
  <c r="AA14"/>
  <c r="AB14"/>
</calcChain>
</file>

<file path=xl/comments1.xml><?xml version="1.0" encoding="utf-8"?>
<comments xmlns="http://schemas.openxmlformats.org/spreadsheetml/2006/main">
  <authors>
    <author>amcardenas</author>
  </authors>
  <commentList>
    <comment ref="AC5" authorId="0">
      <text>
        <r>
          <rPr>
            <b/>
            <sz val="9"/>
            <color indexed="81"/>
            <rFont val="Tahoma"/>
            <family val="2"/>
          </rPr>
          <t>amcardenas:</t>
        </r>
        <r>
          <rPr>
            <sz val="9"/>
            <color indexed="81"/>
            <rFont val="Tahoma"/>
            <family val="2"/>
          </rPr>
          <t xml:space="preserve">
se debe ingresar las acciones desarrolladas que se tuvieron con respecto a la meta, no se debe ingresar el detalle de las tareas.</t>
        </r>
      </text>
    </comment>
    <comment ref="AD5" authorId="0">
      <text>
        <r>
          <rPr>
            <b/>
            <sz val="9"/>
            <color indexed="81"/>
            <rFont val="Tahoma"/>
            <family val="2"/>
          </rPr>
          <t>amcardenas:</t>
        </r>
        <r>
          <rPr>
            <sz val="9"/>
            <color indexed="81"/>
            <rFont val="Tahoma"/>
            <family val="2"/>
          </rPr>
          <t xml:space="preserve">
estos son cuantitativo y cualitativos pueden ser acumulativos, son los productos de la Dirección
</t>
        </r>
      </text>
    </comment>
    <comment ref="AE5" authorId="0">
      <text>
        <r>
          <rPr>
            <b/>
            <sz val="9"/>
            <color indexed="81"/>
            <rFont val="Tahoma"/>
            <family val="2"/>
          </rPr>
          <t>amcardenas:</t>
        </r>
        <r>
          <rPr>
            <sz val="9"/>
            <color indexed="81"/>
            <rFont val="Tahoma"/>
            <family val="2"/>
          </rPr>
          <t xml:space="preserve">
se refiere al impacto que los logros  han tenido, también pueden ser cualitativos o cuantitativos. Estos también son acumulativos.</t>
        </r>
      </text>
    </comment>
    <comment ref="AF5" authorId="0">
      <text>
        <r>
          <rPr>
            <b/>
            <sz val="9"/>
            <color indexed="81"/>
            <rFont val="Tahoma"/>
            <family val="2"/>
          </rPr>
          <t>amcardenas:</t>
        </r>
        <r>
          <rPr>
            <sz val="9"/>
            <color indexed="81"/>
            <rFont val="Tahoma"/>
            <family val="2"/>
          </rPr>
          <t xml:space="preserve">
Se refiere  a inconvenientes que se han presentado para el cumplimiento de las metas, adicionalmente que por cada  dificultan se debe plantear una solución</t>
        </r>
      </text>
    </comment>
    <comment ref="AG5" authorId="0">
      <text>
        <r>
          <rPr>
            <b/>
            <sz val="9"/>
            <color indexed="81"/>
            <rFont val="Tahoma"/>
            <family val="2"/>
          </rPr>
          <t>amcardenas:</t>
        </r>
        <r>
          <rPr>
            <sz val="9"/>
            <color indexed="81"/>
            <rFont val="Tahoma"/>
            <family val="2"/>
          </rPr>
          <t xml:space="preserve">
hay alguna se ingresa en esta casilla</t>
        </r>
      </text>
    </comment>
    <comment ref="V6" authorId="0">
      <text>
        <r>
          <rPr>
            <b/>
            <sz val="9"/>
            <color indexed="81"/>
            <rFont val="Tahoma"/>
            <family val="2"/>
          </rPr>
          <t>amcardenas:</t>
        </r>
        <r>
          <rPr>
            <sz val="9"/>
            <color indexed="81"/>
            <rFont val="Tahoma"/>
            <family val="2"/>
          </rPr>
          <t xml:space="preserve">
Programado, en  lo ejecutado se ingresa el avance cuantitativo que se ha logrado, para este caso seria de enero y febrero  por cada meta.</t>
        </r>
      </text>
    </comment>
  </commentList>
</comments>
</file>

<file path=xl/comments2.xml><?xml version="1.0" encoding="utf-8"?>
<comments xmlns="http://schemas.openxmlformats.org/spreadsheetml/2006/main">
  <authors>
    <author>amcardenas</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List>
</comments>
</file>

<file path=xl/sharedStrings.xml><?xml version="1.0" encoding="utf-8"?>
<sst xmlns="http://schemas.openxmlformats.org/spreadsheetml/2006/main" count="351" uniqueCount="137">
  <si>
    <t>Sobrecarga laboral por las demoras en la contratación de persona natural.</t>
  </si>
  <si>
    <t>*Se elaboraron, revisaron y entregaron las conciliaciones bancarias;
*Se conciliaron cuentas recíprocas;
*Se gestionaron el 100% de las solicitudes de:
  -Modificaciones Presupuestales
  -Expedición de CDP, RP, Giros Presupuestales, estados de cuenta, órdenes de pago, conceptos jurídicos de perfil financiero
  -Revisión de planilla de contratistas
  -Sistema Integrado de Calidad
  -Sistema de Información: Se continúa trabajando en la implementación del software financiero SI CAPITAL, Cargue diario de la información presupuestal en el sistema PREDIS de la SDH (lo cual permite tener la ejecución presupuestal disponible en el momento que se requiera).
  -Se realizan oportunamente las actividades de la contratación persona natural.</t>
  </si>
  <si>
    <t>*Eficiente gestión presupuestal, contable y tesorería atendiendo los lineamientos internos y externos y la normatividad vigente.
*Cada unidad funcional (Contabilidad, Presupuesto, Tesorería, Dirección Financiera, Cobro Coactivo) contesto oportunamente y con calidad los informes requeridos por las distintas Entidades, los Entes de Control y/o la Oficina de Control Interno al igual que los SDQS asignados a la Dirección Financiera.</t>
  </si>
  <si>
    <t>Se ha realizado el cobro persuasivo, el cobro coactivo y el otorgamiento de facilidades de pago de las acreencias a favor del Fondo Financiero Distrital de Salud.</t>
  </si>
  <si>
    <t>Realizar las acciones requeridas en la ejecución presupuestal gestionando entre otras el 100% de las solicitudes de expedición de CDP, RP y Giros Presupuestales del FFDS, con capítulo de Regalías y de la SDS y el cargue de las operaciones en PREDIS día a día del FFDS, de acuerdo a la normatividad vigente y las necesidades institucionales</t>
  </si>
  <si>
    <t>Seguimiento desde el mes de junio de 2015</t>
  </si>
  <si>
    <t>En el mes de Enero de 2015 se realizaron conciliaciones con el área de Tesorería del mes de Noviembre y Diciembre de 2014 de las cuentas bancarias del Fondo Financiero Distrital de Salud. De igual manera se elaboraron las conciliaciones con Almacén de los meses de Noviembre y  Diciembre de 2014.</t>
  </si>
  <si>
    <t>El resultado de este indicador durante el mes de Enero de 2014 se generó a través de la realización de las siguientes actividades:
Elaboración y envío del cronograma de conciliación de cuentas recíprocas con las 22 ESE de la Red Adscrita;
Confección y construcción del archivo de movimientos de cuentas recíprocas en la Matriz de Conciliación establecida en la Entidad, correspondiente al cuarto trimestre de 2014;
Consolidación y Envío del archivo de movimiento de las cuentas recíprocas correspondiente al cuarto trimestre de 2014 para cada una de las ESE de la Red Adscrita;
Cumplimiento del cronograma de alistamiento de información recíproca con las ESEs. 
De las anteriores actividades se logro un grado de avance del 99%. A la conciliación no asistió el Hospital Tunal por daños en el Sistema Operativo del Hospital.</t>
  </si>
  <si>
    <t>Indicador con Seguimiento Trimestral.</t>
  </si>
  <si>
    <t xml:space="preserve">ENERO 2015
1- Se elabora la matriz de contratación actualizando la tabla de acuerdo a la Resolución de Honorarios No. 27. La cual se le remite al referente para que elabore los oficios a los Gerentes de proyecto para la firma del Director solicitando los recursos para los contratistas de la Dirección Financiera.
2- Se realiza cuadro de contratación por proyecto y cuadro de reperfilación de los contratista aprobados por los jefes de área.
3- Atención personalizada a cada uno de los contratistas de la Dirección Financiera. 
4- Elaborar cuadro por vencimientos de contratos, por proyectos.
5- Revisión y ajuste de los estudios previos de los contratistas para la elaboración del nuevo contrato.
6- Seguimiento a la solicitud de disponibilidades de los proyectos que financian el personal de financiera.
7- Elaboración del acta de liquidación del contrato 1558-2013 – SICAF LTDA
8- Elaboración del oficio para la Subdirección de Contratación, donde se establece los valores para la mínima y menor cuantía en los diferentes procesos de contratación de la Entidad, de acuerdo al presupuesto oficial del Fondo Financiero Distrital de Salud, según el Decreto 603 del 23 de diciembre de 2014 y Acuerdo 575 de 2014.
FEBRERO 2015
se realizó toda la gestión administrativa para efectos de la contratación en prestación de servicios de persona natural y se realizó seguimientio al contrato SICAF. </t>
  </si>
  <si>
    <t xml:space="preserve"> Pese a que la persona responsable del proceso de contratación administrativa estuvo sin contrato durante el mes de febrero se recibió apoyo de otros contratistas de la Dirección Financiera de tal manera que se cumplio con las metas y objetivos en la materia </t>
  </si>
  <si>
    <t>ENERO 2015
*Se solicitó la actualización de la base de terceros para hacer posible el trabajo de registro de operaciones en PREDIS DIA A DIA, para la Secretaría de Hacienda. Esta operación se realiza conjuntamente entre Presupuesto, Contabilidad y Secretaría de Hacienda.
*Se realizó la revisión y pago de planillas de contratistas y expedición de estados de cuenta para la liquidación de contratos de las ESE y otros terceros. 
*Se continúa trabajando en la implementación del software financiero SI CAPITAL – PREDIS con la parametrización y apertura de la vigencia 2015.
FEBRERO 2015
*En el mes de febrero se llevaron a cabo las actividades de articulación, en especial las relacionadas con la determinación de los excedentes financieros del FFDS, las respuestas y la atención personalizada del grupo auditor de la Contraloría de Bogotá, que se encuentra realizando la auditoría al ejercicio financiero de la vigencia fiscal 2014, revisión y pago de planillas de contratistas, informe CHIP a la Contraloría General de la República, Informe de Transferencias de la Nación con destino a la SHD para consolidación y presentación a la Contraloría general de la Nación, se atendió la Auditoria del PIGI, estados de cuenta para la liquidación de contratos de las ESE, seguimiento al Plan de Mejoramiento hallazgo pasivos exigibles y otros.
*Informes FUT y CHIP con corte a 31-12-2014 con destino a la Contraloría de Bogotá.
*Se solicitó la actualización de la base de terceros para hacer posible el trabajo de registro de operaciones en PREDIS DIA A DIA, para la Secretaría de Hacienda. Esta operación se realiza conjuntamente entre Presupuesto, Contabilidad y Secretaría de Hacienda.
*Se realizó la revisión y pago de planillas de contratistas y expedición de estados de cuenta para la liquidación de contratos de las ESE y otros terceros. 
*Se continúa trabajando en la implementación del software financiero SI CAPITAL – PREDIS con pruebas en el sistema y revisión de requerimientos, se definió conjuntamente entre las áreas de Contabilidad, Presupuesto y Tesorería el requerimiento de talento humano para fortalecer el equipo de apoyo que garantice el cumplimiento del cronograma, se entregaron los últimos requerimientos contenido en el anexo técnico y se programaron la fechas para la realización de las pruebas técnicas de los requerimientos desarrollados.</t>
  </si>
  <si>
    <t>ENERO 2015
*En el mes de enero se dio cumplimiento a la presentación del 100% de los informes recurrentes e informes de cierre, establecidos en el cronograma de la circular de cierre No 003 de Junio 24 de 2014, de las Secretarías Distrital de Hacienda y de Planeación con destino a las Entidades y a los Entes de Control, referentes a la ejecución de los recursos del presupuesto del FFDS y de la SDS. Se dio respuesta a las diferentes solicitudes de la Contraloría de Bogotá.                            
*En el mes de enero se llevaron a cabo las actividades inherentes al cierre presupuestal de la vigencia 2014, de acuerdo con los lineamientos contenidos en la circular de cierre No 003 de Junio 24 de 2014, de las Secretarías Distrital de Hacienda y de Planeación; tales como: verificación para la consistencia de cifras presupuestales con las registradas en Contabilidad y Tesorería, Constitución de Reservas Presupuestales,  Informe de Justificación de Reservas Presupuestales, Acta de Fenecimiento de Reservas constituidas en 2013 y no ejecutadas en 2014, Acta de Cancelación de Reservas Presupuestales, presentación de la ejecución a diciembre 31 a los  órganos de control y en los diferentes sistemas financieros PREDIS, SIVICOF, Circular única de la Supersalud, Informe a instituciones de Salud, sobre seguimiento a la ejecución de Recursos Cuenta Maestra anexo 4, verificación de las cuentas por pagar por fuentes, cuadro de procesos de contratación en curso, atención de la auditoría realizada por la Contraloría de Bogotá sobre el cierre presupuestal y entrega de CDP de reemplazo de los procesos en curso a los gerentes de proyecto, Plan de mejoramiento sobre pasivos exigibles, ficha trimestral con destino a la Superintendencia Nacional de Salud. 
FEBRERO 2015
En el mes de Febrero se dio cumplimiento a la presentación del 100% de los informes recurrentes e informes de cierre, requeridos por las distintas Entidades y Entes de Control, referentes a la ejecución de los recursos del presupuesto del FFDS y de la SDS. Se están atendiendo las diferentes solicitudes de la Contraloría de Bogotá en el marco de la Auditoría Integral a la Gestión 2014.</t>
  </si>
  <si>
    <t>ENERO 2015:
*En el mes de Enero se presentaron los informes de ejecución y cierre presupuestal del mes de diciembre y de la vigencia 2014 del FFDS y de la SDS. 
*En la ejecución de vigencia del mes de Diciembre de 2014 para el FFDS se realizó una reducción presupuestal de $313.835 millones, quedando una apropiación disponible en 2014 de $ 2.003.396 millones, de los cuales  se ejecutaron el 79.99% y para la SDS 54.64%. En cuanto a las reservas presupuestales para el FFDS se giraron en un 83.60% y para la SDS fue del 99.97%.
*Para la vigencia 2015 se apropiaron en el FFDS recursos por $2.169.814 millones de los cuales en el mes de Enero se ejecutó el 6.12% y para la SDS se apropiaron $53.549 millones de los cuales a cierre del mes se ejecutó el  2.89%.
*De las Reservas Presupuestales constituidas a 31 de  diciembre de 2014 por el FFDS por valor de  $209.691 millones al cierre de Enero de 2015 se ejecutaron en un 3.73% y para la SDS se constituyeron $919 mil millones de los cuales a cierre de Enero se ejecutaron en un 63.52%.                                                                         
*En cuanto a los recursos del Sistema General de Regalías se apropiaron $ 19,799 millones y a cierre de Enero se ejecutó el 27,74%. 
FEBRERO 2015
*En el mes de febrero se presentaron los informes de ejecución y cierre presupuestal del mes de Enero de 2015 del FFDS y de la SDS. 
*Para la vigencia 2015 se apropiaron en el FFDS recursos por $2.169.814 millones de los cuales en el mes de Enero se ejecutó el 6.12% y para la SDS se apropiaron $53.549 millones de los cuales a cierre del mes se ejecutó el  2.89%.  
*A 31 de  diciembre de 2014 se constituyeron reservas presupuestales para el FFDS por $ 209.691 millones de los cuales a cierre de Enero de 2015 se ejecutaron en un 3.73% y para la SDS se constituyeron $919 mil millones de los cuales a cierre de Enero se ejecutaron en un 63.52%.
*En cuanto a la ejecución de vigencia del mes de Febrero para el FFDS se ejecutó el 9.81% y para la SDS 7.72%.  
*De las reservas presupuestales constituidas por el FFDS ha girado el 20.48% y para la SDS continúan en el 74.35%.
*Sobre los recursos del Sistema General de Regalías se apropiaron $ 19,799 millones y a cierre de Febrero se ejecutó el 27,74% y se giraron 305 millones que corresponden al 1.54%.</t>
  </si>
  <si>
    <t>VALOR MAGNITUD</t>
  </si>
  <si>
    <t>Programado</t>
  </si>
  <si>
    <t>Ejecutado</t>
  </si>
  <si>
    <t>VALOR APROPIACION</t>
  </si>
  <si>
    <t>VALOR PRESUPUESTO</t>
  </si>
  <si>
    <t>RESERVAS PRESUPUESTALES</t>
  </si>
  <si>
    <t>INICIAL</t>
  </si>
  <si>
    <t>DEFINITIVA</t>
  </si>
  <si>
    <t>Ejecutado o Comprometido</t>
  </si>
  <si>
    <t>GIROS</t>
  </si>
  <si>
    <t>ACCIONES DESARROLLADAS</t>
  </si>
  <si>
    <t>OBSERVACIONES</t>
  </si>
  <si>
    <t>AVANCES</t>
  </si>
  <si>
    <t>LOGROS</t>
  </si>
  <si>
    <t>RESULTADOS</t>
  </si>
  <si>
    <t>CONSOLIDADO BOGOTÁ (ACTIVIDADES)</t>
  </si>
  <si>
    <t>Prioritaria Plan de Desarrollo Bogotá Humana [Incluida en el Acuerdo 489 de 2012]</t>
  </si>
  <si>
    <t xml:space="preserve">Plan Territorial de Salud </t>
  </si>
  <si>
    <t xml:space="preserve">Funcionamiento o Gestión </t>
  </si>
  <si>
    <t>CLASIFICACIÓN DE LA META</t>
  </si>
  <si>
    <t>Línea de Base</t>
  </si>
  <si>
    <t>Nombre del Indicador</t>
  </si>
  <si>
    <t>DETALLE DE LA ACTIVIDAD</t>
  </si>
  <si>
    <t>DETALLE DE LA META</t>
  </si>
  <si>
    <t>DIFICULTADES Y SOLUCIONES</t>
  </si>
  <si>
    <t xml:space="preserve">No. </t>
  </si>
  <si>
    <t>Objetivo del Plan Territorial de Salud para Bogotá D.C. 2012-2016</t>
  </si>
  <si>
    <t>Proyecto de Inversión  del Plan de Desarrollo Bogotá Humana 2012-2016</t>
  </si>
  <si>
    <t>Código</t>
  </si>
  <si>
    <t>Descripción</t>
  </si>
  <si>
    <t xml:space="preserve">Código </t>
  </si>
  <si>
    <t>Nombre</t>
  </si>
  <si>
    <t>Programa del Plan de Desarrollo Bogotá Humana 2012-2016 [Acuerdo 489 de junio de 2012]</t>
  </si>
  <si>
    <t>Eje Programático del Plan Territorial de Salud Para Bogotá D.C. 2012-2016 [Decreto 3039 de 2007 y Resolución 425 de 2008]</t>
  </si>
  <si>
    <t>Eje Estratégico del Plan de Desarrollo  Bogotá Humana 2012-2016 [Acuerdo 489 de junio de 2012]</t>
  </si>
  <si>
    <t>Fecha de diligenciamiento:</t>
  </si>
  <si>
    <t>VALOR APROPIACION PRESUPUESTAL</t>
  </si>
  <si>
    <t>VALOR EJECUCIÓN PRESUPUESTAL</t>
  </si>
  <si>
    <t>CLASIFICACIÓN DE LA ACTIVIDAD</t>
  </si>
  <si>
    <t xml:space="preserve">Objetivo Plan Estrategico de la Entidad </t>
  </si>
  <si>
    <t>x</t>
  </si>
  <si>
    <t>Nombre de la Direción u Oficina:  Dirección Financiera</t>
  </si>
  <si>
    <t xml:space="preserve">Una Bogotá que defiende y fortalece lo publico </t>
  </si>
  <si>
    <t>Rectoria y gobernanza en salud para el Distrito Capital</t>
  </si>
  <si>
    <t>Mejorar las condiciones de trabajo del talento humano en el sector de la salud, mediante la regulación de las relaciones humanas y laborales en el ámbito laboral, en interrelación con todos los actores.</t>
  </si>
  <si>
    <t>Bogotá decide y protege el derecho fundamental a la salud pública</t>
  </si>
  <si>
    <t>Fortalecimiento de la gestión y planeación para la salud</t>
  </si>
  <si>
    <t xml:space="preserve">Desarrollar los procesos que soportan la gestión misional y estratégica del sector, teniendo como base la implementación de acciones que promuevan entornos saludables, la promoción del trabajo digno, el desarrollo integral del talento humano en salud,  la investigación, el desarrollo y uso de la biotecnología y las tecnologías de información y comunicación. </t>
  </si>
  <si>
    <t>Garantizar el financiamiento del 100% del Plan Territorial de Salud</t>
  </si>
  <si>
    <t>X</t>
  </si>
  <si>
    <t>Realizar gestión contable referente a la elaboración de las conciliaciones bancarias correspondientes a las cuentas de ahorros y corrientes del Fondo Financiero Distrital de Salud para entrega a Tesoreria con un tiempo de margen trimestral.</t>
  </si>
  <si>
    <t>Gestionar el proceso de  alistamiento y armonización de la información recíproca con las 22 ESE de la red adscrita a través de las siguientes actividades:                                                                                                                             1. Alistamiento de la matriz de la información recíproca.                                                                                                                                                                                                                                                                  2. Envíar la matriz a las 22 ESE de la red adscrita.                                                                                                                                                                                                                                                                                     3. Elaboración y envío del cronograma para realizar la conciliación con las ESE.                                                                                                                                                                                                                       4. Cumplimiento del cronograma</t>
  </si>
  <si>
    <t>Realizar y presentar oportunamente los informes contables y declaraciones tributarias a los entes de control.</t>
  </si>
  <si>
    <t>Realizar las acciones de identificación, análisis y registro de las partidas pendientes por depurar reflejadas en las conciliaciones bancarias del FFDS.</t>
  </si>
  <si>
    <t>Tramitar el 100% de las solicitudes de modificación presupuestal, actualizar el POAI y el sistema de información incluyendo las modificaciones presupuestales.</t>
  </si>
  <si>
    <t>Emitir los conceptos y requerimientos jurídicos requeridos en el orden financiero por parte de la Dirección Financiera de la Secretaría Distrital de Salud en relación con proyectos de actos administrativos, proyectos de acuerdo distrital, leyes y demás normas de interes en el desarrollo de las funciones de la dirección dentro de los ternimos establecidos para las actuaciones administrativas en el nuevo código de procedimiento administrativo y de lo Contencioso Administrativo en relación a los términos de las respuestas de los requerimientos institucionales y externos de orden jurídico para el cumplimiento de las funciones y competencias establecidos en los Decretos Distritales 122 de 2007 y 507 de 2013</t>
  </si>
  <si>
    <t>Realizar las actividades a que haya lugar dentro de los procesos contractuales en los cuales tenga injerencia la Dirección Financiera en desarrollo de las funciones establecidas para la misma dentro del Decreto Distrital 122 de 2007 en especial estableciendo las condiciones financieras habilitantes y los criterios de análisis financiero en los procesos y procedimientos de la Dirección en el marco de sus funciones y competencias.</t>
  </si>
  <si>
    <t>Porcentaje de elaboración y entrega de las conciliaciones bancarias con margen de tiempo trimestral.</t>
  </si>
  <si>
    <t>Porcentaje de realización de actividades de alistamiento y armonización de información recíproca con las ESE</t>
  </si>
  <si>
    <t xml:space="preserve">Porcentaje de cumplimiento en la presentación oportuna de los informes contables y declaraciónes tributarias a los entes de control </t>
  </si>
  <si>
    <t>Porcentaje de cumplimiento en el trámite de presentación de las modificaciones presupuestales</t>
  </si>
  <si>
    <t>Porcentaje de cumplimiento en la ejecución de las actividades entre presupuesto, contabilidad y tesorería de manera articulada en lo técnico legal.</t>
  </si>
  <si>
    <t>Porcentaje de análisis y conceptos emitidos sobre temas concernientes al perfil jurídico de la Dirección Financiera, entre otros, solicitud de conceptos, de actos administrativos, análisis de proyectos de acuerdo, de ley, y proyectos en general solicitados para el mes.</t>
  </si>
  <si>
    <t>Porcentaje de actividades ejecutadas correspondientes a la contratación de la Dirección Financiera y de la entidad programadas para el mes</t>
  </si>
  <si>
    <t>Una Bogotá que defiende y fortalece lo público</t>
  </si>
  <si>
    <t>Componente de Gobernanza y Rectoría</t>
  </si>
  <si>
    <t>Implementar y mantener el Sistema Integrado de Gestión, orientado al logro de la acreditación como dirección territorial de salud, en el marco del mejoramiento continuo.</t>
  </si>
  <si>
    <t>Fortalecimiento de la gestión y planeación para la salud.</t>
  </si>
  <si>
    <t>Promover la gestión transparente en la Secretaría Distrital de Salud y en las entidades adscritas, mediante el control social, la implementación de estándares superiores de calidad y la implementación de estrategias de lucha contra la corrupción.</t>
  </si>
  <si>
    <t>Acreditar la Secretaria Distrital de Salud como Dirección Territorial de Salud, al 2016.</t>
  </si>
  <si>
    <t>% de avance en los planes de mejoramiento para la acreditación de  la SDS</t>
  </si>
  <si>
    <t>Mantener la certificación de Calidad de la Secretaria Distrital de Salud en las normas técnicas NTCGP 1000: 2009 en ISO 9001.</t>
  </si>
  <si>
    <t>% de avance en las etapas para el mantenimiento de la certificación de la SDS</t>
  </si>
  <si>
    <t xml:space="preserve">Implementar el 100% de los Subsistemas que componen el Sistema Integrado de la Gestión a nivel Distrital, al 2016. </t>
  </si>
  <si>
    <t>% de avance en la  implementación de los subsistemas del sistema integrado de gestión</t>
  </si>
  <si>
    <t xml:space="preserve">Cumplimiento oportuno de las acciones de Acreditación que sean requeridas desde la Dirección de Planeación y Sistemas durante el periodo. </t>
  </si>
  <si>
    <t xml:space="preserve">Porcentaje de cumplimiento de las acciones generales de Acreditación durante el periodo. </t>
  </si>
  <si>
    <t>Implementar oportunamente  los  planes  de mejoramiento de Acreditación en Salud de los distintos grupos de estandares</t>
  </si>
  <si>
    <t>Porcentaje de cumplimiento de los planes de mejora de estándares de acreditación en salud</t>
  </si>
  <si>
    <t>Gestión oportuna de las acciones  que garanticen la sostenibilidad del  Sistema de Gestión de Calidad y el mantenimiento de la certificación lograda, acorde con las Directrices que emita la Dirección de Planeacion y Sistemas.</t>
  </si>
  <si>
    <t>Porcentaje de cumplimiento en la implementación de las acciones de sostenibilidad del Sistema de Gestión de Calidad</t>
  </si>
  <si>
    <t>Gestión oportuna de las acciones  que garanticen el desarrollo del  Sistema  Integrado de Gestión, acorde con las Directrices que emita la Dirección de Planeacion y Sistemas</t>
  </si>
  <si>
    <t>Porcentaje de cumplimiento en la implementación de las acciones para el  desarrollo del Sistema Integrado de Gestión.</t>
  </si>
  <si>
    <t>Una Bogota que defiende y fortalece lo publico</t>
  </si>
  <si>
    <t>Gobernanza y Rectoria en Salud</t>
  </si>
  <si>
    <t>Mejorar las condiciones de salud de la población en el Distrito Capital, garantizando el pleno goce del derecho a la salud, disminuyendo la segregación, con la implementación de un modelo de Atención en Salud basado en la Atención Primaria en Salud, favoreciendo de manera directa al individuo, las familias y las diferentes poblaciones y grupos sociales en los territorios de la ciudad</t>
  </si>
  <si>
    <t>Bogota decide y protege el derecho fundamental a la salud público</t>
  </si>
  <si>
    <t>885: Salud Ambiental</t>
  </si>
  <si>
    <t xml:space="preserve">Promover acciones que  transformen y afecten positivamente las condiciones sanitarias y socio - ambientales  que hacen vulnerable el bio-sistema de Bogotá D.C. </t>
  </si>
  <si>
    <t>Monitorear el cumplimiento de las condiciones sanitarias de 297.914 establecimientos comerciales, industriales e institucionales ubicados en el D.C a 2016, incluyendo comedores comunitarios, plazas de mercado, cárceles y salas de retenidos, hogares geriátricos, establecimientos educativos, jardines infantiles distritales y establecimientos públicos y privados que hagan uso de animales en cualquier actividad comercial.</t>
  </si>
  <si>
    <t xml:space="preserve">66.418 establecimientos durante el año 2011
</t>
  </si>
  <si>
    <t>Número de establecimientos institucionales, comerciales e industriales intervenidos</t>
  </si>
  <si>
    <t>Garantizar el financiamiento del 100% del Plan Territorial de Salud.</t>
  </si>
  <si>
    <t>Realizar el análisis de las partidas de la cuenta 2480 que tengan una antigüedad mayor a 360 días de acuerdo al balance de la vigencia 2014.</t>
  </si>
  <si>
    <t>Porcentaje de análisis de la cuenta 2480 - con una edad superior a 360 días con base en el balance de la vigencia 2014.</t>
  </si>
  <si>
    <t>Programado 2015</t>
  </si>
  <si>
    <t>Ejecutado
2015</t>
  </si>
  <si>
    <t>Porcentaje de elaboracion de las conciliaciones entre la Dirección Financiera - Contabilidad con  la Dirección administrativa, el área de Tesorería de la vigencia 2015</t>
  </si>
  <si>
    <t xml:space="preserve">Porcentaje de depuración de las partidas conciliatorias bancarias del FFDS con corte a 30 de Octubre de 2014.
</t>
  </si>
  <si>
    <t>Porcentaje de Cumplimiento en la presentación de las ejecuciones presupuestales mensuales del FFDS, incluido el capitulo de Regalías y de la SDS de acuerdo con los términos y  calendario establecido por la SDH y la normatividad vigente.</t>
  </si>
  <si>
    <t>Gestionar el 100% de las actividades conducentes a un adecuado cierre presupuestal de la vigencia 2014, según los lineamientos de la circular de cierre presupuestal que expida la Secretaría de Hacienda Distrital y demás normatividad vigente.</t>
  </si>
  <si>
    <t>Porcentaje de cumplimiento en la ejecución de actividades necesarias para el cierre presupuestal de la vigencia 2014.</t>
  </si>
  <si>
    <t>Presentar el 100% de los informes y respuestas requeridas por los entes de control y terceros con calidad y oportunidad.
Enviar mensualmente a las Subsecretarías la Ejecución Presupuestal de Gastos del FFDS, incluido el capítulo de Regalías.</t>
  </si>
  <si>
    <t>Porcentaje de cumplimiento en la presentación de informes a los entes de control y terceros con calidad y oportunidad.</t>
  </si>
  <si>
    <t>Realizar el 100% de las actividades  articuladas en lo técnico legal requeridas entre  Presupuesto, Tesorería y Contabilidad, tales como la expedición de los estados de cuenta, trámite de órdenes de pago, revisión de planilla de contratistas, sistema integrado de calidad, SI-CAPITAL y todas aquellas que sean necesarias para la adecuada gestión de los recursos financieros de la entidad.</t>
  </si>
  <si>
    <t>Gestionar el 50% de las obligaciones radicadas (Trimestre Vencido).</t>
  </si>
  <si>
    <t>Porcentaje de avance en la Gestión Administrativa de Cobro Persuasivo y Coactivo.</t>
  </si>
  <si>
    <t>Analizar, depurar y conciliar los terceros correspondientes a los Actos Administrativos Sancionatorios de la Entidad con corte a Diciembre 31 de 2013.</t>
  </si>
  <si>
    <t>Porcentaje de terceros conciliados de los Actos Administrativos Sancionatorios con corte a Diciembre 31 de 2013.</t>
  </si>
  <si>
    <t>Emitir los requerimientos institucionales y externos de orden jurídico en la Dirección Financiera en relación con la normatividad vigente y los proyectos de norma en el desarrollo de las funciones y competencias en el marco del CPACA, al igual que para el cumplimiento de las  metas y objetivos establecidos en el Decreto 507 de 2013.</t>
  </si>
  <si>
    <t>Porcentaje de cumplimiento en la emisión de conceptos y requerimientos jurídicos en el orden financiero.</t>
  </si>
  <si>
    <t>Realizar todas las actuaciones inherentes a la actividad contractual que se requieran en la Dirección Financiera y establecer las condiciones financieras y organizacionales  habilitantes y los criterios de análisis financiero que se requieran en el FFDS-SDS dentro del marco de las funciones y competencias de la Dirección Financiera establecidas en el Decreto 507 de 2013.</t>
  </si>
  <si>
    <t>Porcentaje de actividades ejecutadas correspondientes a la contratación de la Dirección Financiera y de la Entidad programadas para el mes.</t>
  </si>
  <si>
    <t xml:space="preserve">Durante el mes de enero de 2015 se emitieron todos y cada uno de los conceptos jurídicos de perfil financiero por medios electronicos solicitados. Se dio respuesta al radicado 2014ER103910 DEL 19-12-14 sobre información financiera dirigida a la Contraloría de Bogotá. Igualmente se emitió memorando a la Dirección de Talento Humano sobre sugerencias para la modificación de la Tabla de Honorarios.
Durante el mes de febrero de 2015 se remitió por competencia el radicado 2015ER9199 del 05-02-15 sobre temas atinentes a la Contraloría de Bogotá. Igualmente se remitió por competencia el oficio 2015ER11512-c2 del 13-02-15 sobre el Proyecto de Acuerdo 277 de 2014.  También se dio respuesta al radicado 2014ER99031 sobre los comités internos en los cuales participa la Dirección Financiera y se hicieron sugerencias al Proyecto del Plan Nacional de Dwsarrollo 2015-2019 "Todos por un Nuevo País". </t>
  </si>
  <si>
    <t>El resultado de este indicador durante los meses de Enero y Febrero de 2015 se generó con la presentación oportuna de los siguientes informes contables y declaraciones tributarias:
*Estampillas Distritales: Recopilar, analizar y enviar  la información correspondiente a Retenciones por Estampillas Distritales del FFDS de los meses de Diciembre de 2014 y Enero de 2015.
*Recopilar la información financiera y económica para elaborar los estados contables correpondiente al 4º  trimestre y cierre del año 2014  y su posterior envío en medio físico, magnético y electrónico a los Entes de Control.
*Notas a los estados Financieros FFDS y SDS: Se estructuraron las notas a los estados financieros correspondiente al año 2014  para su posterior envío en medio físico magnético y electrónico a los Entes de Control.
*Retenciones por Impuesto de Renta, IVA timbre: Recopilar y análizar la información y elaborar las declaraciones de los meses de Diciembre de 2014  y  Enero de 2015  para su respectiva presentación vía electrónica.
*Retenciones de estampilla Universidad Distrital, Pro adulto mayor y Pro cultura: Recopilar y análizar la información y elaborar las declaraciones de los meses de Diciembre de 2014 y Enero 2015  para su respectiva presentación en medio físico.
*Supersalud: Se recopilo y analizó la información para la elaboración y envio trimestral (4 trimestre 2014) de las cuentas por pagar.</t>
  </si>
  <si>
    <t>N.A.</t>
  </si>
  <si>
    <t>Seguimiento desde el mes de abril de 2015</t>
  </si>
  <si>
    <t>ENERO 2015
El mes de enero es un mes donde se realizan actividades relacionadas con de cierre de la vigencia anterior, en cuanto a  elaboración y presentación de informes a los organismos de control, y de planeación de lo correspondiente a la nueva vigencia (2015 plan de acción de proyectos de inversión, POAI y PLAN ANUAL DE ADQUISICIONES).  Conjuntamente con la Dirección de Aseguramiento se tramitó el Acto Administrativo para comprometer los recursos del Régimen Subsidiado para la vigencia fiscal 2015, en cumplimiento de la Ley y de la Reglamentación vigente.</t>
  </si>
  <si>
    <t>ENERO 2015
EN EL PRESUPUESTO DEL FFDS
-Se realizó un cambio de fuentes por $ 13.333.000, el cual fue aprobado por la Secretaría de Hacienda Dirección Distrital de Presupuesto.
FEBRERO 2015
EN EL PRESUPUESTO DEL FFDS SE REALIZARON LOS SIGUIENTES CAMBIOS ENTRE CONCEPTO DE GASTO:
1. Proyecto 874  por $ 2.000.000.000
2. Proyecto 882 por $ 3.164.566.000
4. Proyecto 882 por $ 843. 720.012
5. Proyecto 875 por $ 3.752.412.000</t>
  </si>
  <si>
    <t>33.086 visitas de IVC  enero - febrero de 2015;  17.165 establecimientos intervenidos durante el mes de enero, el dato de establecimientos a partir de la información generada del mes de octubre de 2014 se obtiene del aplicativo Sivigila D.C, los datos hacia atrás se captaban y generaban de una base de escritorio, el proceso de consolidación de la información era manual y mecánico, actualmente el reporte que se genera autormáticamente del aplicativo está en proceso de validación.</t>
  </si>
  <si>
    <t>porcentaje de ejecución presupuestal</t>
  </si>
  <si>
    <t>*Se gestiono un adecuado cierre presupuestal de la vigencia 2014 de acuerdo con los lineamientos de la Circular de Cierre Presupuestal expedida por la Secretaría de Hacienda Distrital y demás normatividad vigente.
*Obligaciones asumidas por la Secretaría Distrital de Salud y Fondo Distrital de Salud para el cumplimiento de sus funciones tramitadas oportunamente.</t>
  </si>
  <si>
    <t>Realizar concilaciones entre la Dirección Financiera - Contabilidad y la Dirección Administrativa,  el área de Tesorería de la vigencia 2015.</t>
  </si>
</sst>
</file>

<file path=xl/styles.xml><?xml version="1.0" encoding="utf-8"?>
<styleSheet xmlns="http://schemas.openxmlformats.org/spreadsheetml/2006/main">
  <numFmts count="3">
    <numFmt numFmtId="164" formatCode="_(* #,##0_);_(* \(#,##0\);_(* &quot;-&quot;_);_(@_)"/>
    <numFmt numFmtId="165" formatCode="_(* #,##0.00_);_(* \(#,##0.00\);_(* &quot;-&quot;??_);_(@_)"/>
    <numFmt numFmtId="166" formatCode="000"/>
  </numFmts>
  <fonts count="45">
    <font>
      <sz val="11"/>
      <color theme="1"/>
      <name val="Calibri"/>
      <family val="2"/>
      <scheme val="minor"/>
    </font>
    <font>
      <sz val="11"/>
      <color indexed="8"/>
      <name val="Calibri"/>
      <family val="2"/>
    </font>
    <font>
      <sz val="10"/>
      <name val="Arial"/>
      <family val="2"/>
    </font>
    <font>
      <sz val="11"/>
      <color indexed="8"/>
      <name val="Calibri"/>
      <family val="2"/>
    </font>
    <font>
      <b/>
      <sz val="9"/>
      <color indexed="9"/>
      <name val="Calibri"/>
      <family val="2"/>
    </font>
    <font>
      <b/>
      <sz val="11"/>
      <color indexed="9"/>
      <name val="Calibri"/>
      <family val="2"/>
    </font>
    <font>
      <b/>
      <sz val="11"/>
      <color indexed="8"/>
      <name val="Calibri"/>
      <family val="2"/>
    </font>
    <font>
      <b/>
      <sz val="20"/>
      <color indexed="10"/>
      <name val="Arial Narrow"/>
      <family val="2"/>
    </font>
    <font>
      <sz val="8"/>
      <name val="Calibri"/>
      <family val="2"/>
    </font>
    <font>
      <sz val="11"/>
      <name val="Calibri"/>
      <family val="2"/>
    </font>
    <font>
      <b/>
      <sz val="8"/>
      <color indexed="9"/>
      <name val="Calibri"/>
      <family val="2"/>
    </font>
    <font>
      <sz val="26"/>
      <color indexed="8"/>
      <name val="Calibri"/>
      <family val="2"/>
    </font>
    <font>
      <b/>
      <sz val="12"/>
      <color indexed="9"/>
      <name val="Calibri"/>
      <family val="2"/>
    </font>
    <font>
      <b/>
      <sz val="16"/>
      <color indexed="9"/>
      <name val="Calibri"/>
      <family val="2"/>
    </font>
    <font>
      <sz val="11"/>
      <color indexed="9"/>
      <name val="Calibri"/>
      <family val="2"/>
    </font>
    <font>
      <b/>
      <sz val="14"/>
      <color indexed="9"/>
      <name val="Calibri"/>
      <family val="2"/>
    </font>
    <font>
      <sz val="12"/>
      <color indexed="8"/>
      <name val="Calibri"/>
      <family val="2"/>
    </font>
    <font>
      <b/>
      <sz val="11"/>
      <name val="Arial"/>
      <family val="2"/>
    </font>
    <font>
      <sz val="11"/>
      <color indexed="8"/>
      <name val="Arial"/>
      <family val="2"/>
    </font>
    <font>
      <b/>
      <sz val="11"/>
      <color indexed="8"/>
      <name val="Arial"/>
      <family val="2"/>
    </font>
    <font>
      <b/>
      <sz val="11"/>
      <color indexed="9"/>
      <name val="Arial"/>
      <family val="2"/>
    </font>
    <font>
      <sz val="9"/>
      <color indexed="81"/>
      <name val="Tahoma"/>
      <family val="2"/>
    </font>
    <font>
      <b/>
      <sz val="9"/>
      <color indexed="81"/>
      <name val="Tahoma"/>
      <family val="2"/>
    </font>
    <font>
      <b/>
      <sz val="12"/>
      <color indexed="10"/>
      <name val="Tahoma"/>
      <family val="2"/>
    </font>
    <font>
      <b/>
      <sz val="12"/>
      <name val="Tahoma"/>
      <family val="2"/>
    </font>
    <font>
      <sz val="12"/>
      <color indexed="8"/>
      <name val="Tahoma"/>
      <family val="2"/>
    </font>
    <font>
      <b/>
      <sz val="12"/>
      <color indexed="8"/>
      <name val="Tahoma"/>
      <family val="2"/>
    </font>
    <font>
      <sz val="12"/>
      <color indexed="8"/>
      <name val="Arial"/>
      <family val="2"/>
    </font>
    <font>
      <sz val="12"/>
      <color indexed="9"/>
      <name val="Tahoma"/>
      <family val="2"/>
    </font>
    <font>
      <sz val="12"/>
      <color indexed="9"/>
      <name val="Calibri"/>
      <family val="2"/>
    </font>
    <font>
      <sz val="10"/>
      <color indexed="8"/>
      <name val="Arial"/>
      <family val="2"/>
    </font>
    <font>
      <sz val="11"/>
      <color indexed="8"/>
      <name val="Tahoma"/>
      <family val="2"/>
    </font>
    <font>
      <b/>
      <sz val="11"/>
      <color indexed="8"/>
      <name val="Tahoma"/>
      <family val="2"/>
    </font>
    <font>
      <sz val="11"/>
      <name val="Tahoma"/>
      <family val="2"/>
    </font>
    <font>
      <sz val="9"/>
      <color indexed="8"/>
      <name val="Calibri"/>
      <family val="2"/>
    </font>
    <font>
      <sz val="11"/>
      <name val="Arial"/>
      <family val="2"/>
    </font>
    <font>
      <sz val="11"/>
      <color indexed="9"/>
      <name val="Arial"/>
      <family val="2"/>
    </font>
    <font>
      <sz val="20"/>
      <color indexed="10"/>
      <name val="Arial Narrow"/>
      <family val="2"/>
    </font>
    <font>
      <sz val="8"/>
      <color indexed="9"/>
      <name val="Calibri"/>
      <family val="2"/>
    </font>
    <font>
      <sz val="12"/>
      <color indexed="8"/>
      <name val="Tahoma"/>
      <family val="2"/>
    </font>
    <font>
      <sz val="12"/>
      <color indexed="8"/>
      <name val="Calibri"/>
      <family val="2"/>
    </font>
    <font>
      <sz val="11"/>
      <color indexed="8"/>
      <name val="Arial"/>
      <family val="2"/>
    </font>
    <font>
      <sz val="9"/>
      <color indexed="8"/>
      <name val="Calibri"/>
      <family val="2"/>
    </font>
    <font>
      <sz val="10"/>
      <color indexed="8"/>
      <name val="Calibri"/>
      <family val="2"/>
    </font>
    <font>
      <sz val="10"/>
      <name val="Calibri"/>
      <family val="2"/>
    </font>
  </fonts>
  <fills count="6">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indexed="22"/>
        <bgColor indexed="64"/>
      </patternFill>
    </fill>
    <fill>
      <patternFill patternType="solid">
        <fgColor indexed="62"/>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diagonal/>
    </border>
    <border>
      <left/>
      <right style="thin">
        <color indexed="9"/>
      </right>
      <top style="thin">
        <color indexed="9"/>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diagonal/>
    </border>
    <border>
      <left style="thin">
        <color indexed="9"/>
      </left>
      <right/>
      <top style="thin">
        <color indexed="9"/>
      </top>
      <bottom style="thin">
        <color indexed="64"/>
      </bottom>
      <diagonal/>
    </border>
    <border>
      <left/>
      <right/>
      <top/>
      <bottom style="thin">
        <color indexed="64"/>
      </bottom>
      <diagonal/>
    </border>
    <border>
      <left style="thin">
        <color indexed="9"/>
      </left>
      <right/>
      <top/>
      <bottom/>
      <diagonal/>
    </border>
    <border>
      <left/>
      <right style="thin">
        <color indexed="64"/>
      </right>
      <top/>
      <bottom/>
      <diagonal/>
    </border>
    <border>
      <left/>
      <right/>
      <top style="thin">
        <color indexed="9"/>
      </top>
      <bottom style="thin">
        <color indexed="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9"/>
      </left>
      <right/>
      <top style="thin">
        <color indexed="9"/>
      </top>
      <bottom/>
      <diagonal/>
    </border>
    <border>
      <left style="thin">
        <color indexed="64"/>
      </left>
      <right/>
      <top style="thin">
        <color indexed="9"/>
      </top>
      <bottom style="thin">
        <color indexed="9"/>
      </bottom>
      <diagonal/>
    </border>
    <border>
      <left/>
      <right/>
      <top style="thin">
        <color indexed="9"/>
      </top>
      <bottom/>
      <diagonal/>
    </border>
    <border>
      <left style="medium">
        <color indexed="64"/>
      </left>
      <right style="medium">
        <color indexed="64"/>
      </right>
      <top/>
      <bottom/>
      <diagonal/>
    </border>
  </borders>
  <cellStyleXfs count="5">
    <xf numFmtId="0" fontId="0" fillId="0" borderId="0"/>
    <xf numFmtId="165"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96">
    <xf numFmtId="0" fontId="0" fillId="0" borderId="0" xfId="0"/>
    <xf numFmtId="0" fontId="5" fillId="2" borderId="1" xfId="0" applyFont="1" applyFill="1" applyBorder="1" applyAlignment="1" applyProtection="1">
      <alignment horizontal="center" vertical="center" wrapText="1"/>
    </xf>
    <xf numFmtId="0" fontId="7" fillId="0" borderId="0" xfId="0" applyFont="1" applyProtection="1"/>
    <xf numFmtId="0" fontId="0" fillId="0" borderId="0" xfId="0" applyAlignment="1" applyProtection="1">
      <alignment vertical="center"/>
    </xf>
    <xf numFmtId="0" fontId="0" fillId="0" borderId="0" xfId="0" applyFill="1" applyAlignment="1" applyProtection="1">
      <alignment vertical="center"/>
    </xf>
    <xf numFmtId="0" fontId="0" fillId="3" borderId="0" xfId="0" applyFill="1" applyAlignment="1" applyProtection="1">
      <alignment vertical="center"/>
    </xf>
    <xf numFmtId="0" fontId="14" fillId="3" borderId="0" xfId="0" applyFont="1" applyFill="1" applyAlignment="1" applyProtection="1">
      <alignment vertical="center"/>
    </xf>
    <xf numFmtId="0" fontId="0" fillId="3" borderId="0" xfId="0" applyFill="1" applyAlignment="1" applyProtection="1">
      <alignment horizontal="center" vertical="center"/>
    </xf>
    <xf numFmtId="0" fontId="0" fillId="0" borderId="0" xfId="0" applyFill="1" applyAlignment="1" applyProtection="1">
      <alignment horizontal="center"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0" fillId="0" borderId="0" xfId="0" applyFill="1" applyAlignment="1" applyProtection="1">
      <alignment horizontal="left" vertical="center"/>
    </xf>
    <xf numFmtId="0" fontId="0" fillId="3" borderId="0" xfId="0" applyFill="1" applyAlignment="1" applyProtection="1">
      <alignment horizontal="left" vertical="center"/>
    </xf>
    <xf numFmtId="0" fontId="0" fillId="0" borderId="0" xfId="0" applyAlignment="1" applyProtection="1">
      <alignment horizontal="center" vertical="center"/>
    </xf>
    <xf numFmtId="0" fontId="7" fillId="0" borderId="0" xfId="0" applyFont="1" applyAlignment="1" applyProtection="1">
      <alignment horizontal="center"/>
    </xf>
    <xf numFmtId="0" fontId="19" fillId="3" borderId="2" xfId="0" applyFont="1" applyFill="1" applyBorder="1" applyAlignment="1" applyProtection="1">
      <alignment horizontal="center" vertical="center" wrapText="1"/>
    </xf>
    <xf numFmtId="0" fontId="16" fillId="3" borderId="0" xfId="0" applyFont="1" applyFill="1" applyAlignment="1" applyProtection="1">
      <alignment horizontal="justify" vertical="center"/>
    </xf>
    <xf numFmtId="0" fontId="20" fillId="4" borderId="2" xfId="0" applyFont="1" applyFill="1" applyBorder="1" applyAlignment="1" applyProtection="1">
      <alignment horizontal="center" vertical="center"/>
    </xf>
    <xf numFmtId="0" fontId="20" fillId="4" borderId="2" xfId="0" applyFont="1" applyFill="1" applyBorder="1" applyAlignment="1" applyProtection="1">
      <alignment horizontal="left" vertical="center" wrapText="1"/>
    </xf>
    <xf numFmtId="9" fontId="20" fillId="4" borderId="2" xfId="0" applyNumberFormat="1" applyFont="1" applyFill="1" applyBorder="1" applyAlignment="1" applyProtection="1">
      <alignment horizontal="center" vertical="center" wrapText="1"/>
    </xf>
    <xf numFmtId="0" fontId="39" fillId="3" borderId="0" xfId="0" applyFont="1" applyFill="1" applyAlignment="1" applyProtection="1">
      <alignment horizontal="justify" vertical="center"/>
    </xf>
    <xf numFmtId="164" fontId="25" fillId="3" borderId="2" xfId="1" applyNumberFormat="1" applyFont="1" applyFill="1" applyBorder="1" applyAlignment="1" applyProtection="1">
      <alignment horizontal="justify" vertical="center" wrapText="1"/>
    </xf>
    <xf numFmtId="0" fontId="28" fillId="3" borderId="0" xfId="0" applyFont="1" applyFill="1" applyAlignment="1" applyProtection="1">
      <alignment horizontal="justify" vertical="center"/>
    </xf>
    <xf numFmtId="0" fontId="12" fillId="5" borderId="2" xfId="0" applyFont="1" applyFill="1" applyBorder="1" applyAlignment="1" applyProtection="1">
      <alignment vertical="center"/>
    </xf>
    <xf numFmtId="0" fontId="12" fillId="2" borderId="2" xfId="0" applyFont="1" applyFill="1" applyBorder="1" applyAlignment="1" applyProtection="1">
      <alignment vertical="center"/>
    </xf>
    <xf numFmtId="0" fontId="40" fillId="0" borderId="0" xfId="0" applyFont="1" applyFill="1" applyAlignment="1" applyProtection="1">
      <alignment vertical="center"/>
    </xf>
    <xf numFmtId="0" fontId="40" fillId="0" borderId="0" xfId="0" applyFont="1" applyAlignment="1" applyProtection="1">
      <alignment vertical="center"/>
    </xf>
    <xf numFmtId="0" fontId="29" fillId="3" borderId="0" xfId="0" applyFont="1" applyFill="1" applyAlignment="1" applyProtection="1">
      <alignment vertical="center"/>
    </xf>
    <xf numFmtId="0" fontId="40" fillId="3" borderId="0" xfId="0" applyFont="1" applyFill="1" applyAlignment="1" applyProtection="1">
      <alignment horizontal="center" vertical="center"/>
    </xf>
    <xf numFmtId="0" fontId="40" fillId="3" borderId="0" xfId="0" applyFont="1" applyFill="1" applyAlignment="1" applyProtection="1">
      <alignment vertical="center"/>
    </xf>
    <xf numFmtId="0" fontId="40" fillId="3" borderId="0" xfId="0" applyFont="1" applyFill="1" applyAlignment="1" applyProtection="1">
      <alignment horizontal="left" vertical="center"/>
    </xf>
    <xf numFmtId="0" fontId="40" fillId="0" borderId="0" xfId="0" applyFont="1" applyFill="1" applyAlignment="1" applyProtection="1">
      <alignment horizontal="left" vertical="center"/>
    </xf>
    <xf numFmtId="0" fontId="40" fillId="0" borderId="0" xfId="0" applyFont="1" applyFill="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left" vertical="center" wrapText="1"/>
    </xf>
    <xf numFmtId="0" fontId="12" fillId="2" borderId="1" xfId="0" applyFont="1" applyFill="1" applyBorder="1" applyAlignment="1" applyProtection="1">
      <alignment horizontal="center" vertical="center" wrapText="1"/>
    </xf>
    <xf numFmtId="0" fontId="12" fillId="2" borderId="1" xfId="0" applyFont="1" applyFill="1" applyBorder="1" applyAlignment="1" applyProtection="1">
      <alignment horizontal="left" vertical="center" wrapText="1"/>
    </xf>
    <xf numFmtId="0" fontId="10" fillId="2" borderId="4" xfId="0" applyFont="1" applyFill="1" applyBorder="1" applyAlignment="1" applyProtection="1">
      <alignment horizontal="center" vertical="center" wrapText="1"/>
    </xf>
    <xf numFmtId="0" fontId="32" fillId="3" borderId="2" xfId="0" applyFont="1" applyFill="1" applyBorder="1" applyAlignment="1" applyProtection="1">
      <alignment horizontal="center" vertical="center" wrapText="1"/>
    </xf>
    <xf numFmtId="0" fontId="33" fillId="3" borderId="2" xfId="0" applyFont="1" applyFill="1" applyBorder="1" applyAlignment="1" applyProtection="1">
      <alignment horizontal="center" vertical="center"/>
    </xf>
    <xf numFmtId="0" fontId="33" fillId="3" borderId="2" xfId="0" applyFont="1" applyFill="1" applyBorder="1" applyAlignment="1" applyProtection="1">
      <alignment horizontal="left" vertical="center" wrapText="1"/>
    </xf>
    <xf numFmtId="0" fontId="32" fillId="3" borderId="2" xfId="0" applyFont="1" applyFill="1" applyBorder="1" applyAlignment="1" applyProtection="1">
      <alignment vertical="center" wrapText="1"/>
    </xf>
    <xf numFmtId="0" fontId="31" fillId="3" borderId="2" xfId="0" applyFont="1" applyFill="1" applyBorder="1" applyAlignment="1" applyProtection="1">
      <alignment horizontal="justify" vertical="center" wrapText="1"/>
    </xf>
    <xf numFmtId="0" fontId="33" fillId="3" borderId="2" xfId="0" applyFont="1" applyFill="1" applyBorder="1" applyAlignment="1" applyProtection="1">
      <alignment horizontal="justify" vertical="center" wrapText="1"/>
    </xf>
    <xf numFmtId="166" fontId="17" fillId="3" borderId="2" xfId="0" applyNumberFormat="1" applyFont="1" applyFill="1" applyBorder="1" applyAlignment="1" applyProtection="1">
      <alignment vertical="center"/>
    </xf>
    <xf numFmtId="0" fontId="25" fillId="0" borderId="1" xfId="0" applyFont="1" applyBorder="1" applyAlignment="1" applyProtection="1">
      <alignment vertical="top" wrapText="1"/>
    </xf>
    <xf numFmtId="0" fontId="25" fillId="0" borderId="1" xfId="0" applyFont="1" applyBorder="1" applyAlignment="1" applyProtection="1">
      <alignment horizontal="center" vertical="top"/>
    </xf>
    <xf numFmtId="0" fontId="25" fillId="0" borderId="1" xfId="0" applyFont="1" applyBorder="1" applyAlignment="1" applyProtection="1">
      <alignment horizontal="center" vertical="top" wrapText="1"/>
    </xf>
    <xf numFmtId="0" fontId="25" fillId="3" borderId="1" xfId="0" applyFont="1" applyFill="1" applyBorder="1" applyAlignment="1" applyProtection="1">
      <alignment vertical="top" wrapText="1"/>
    </xf>
    <xf numFmtId="0" fontId="25" fillId="3" borderId="1" xfId="0" applyFont="1" applyFill="1" applyBorder="1" applyAlignment="1" applyProtection="1">
      <alignment horizontal="center" vertical="top" wrapText="1"/>
    </xf>
    <xf numFmtId="0" fontId="25" fillId="0" borderId="1" xfId="0" applyFont="1" applyFill="1" applyBorder="1" applyAlignment="1" applyProtection="1">
      <alignment horizontal="center" vertical="top" wrapText="1"/>
    </xf>
    <xf numFmtId="0" fontId="25" fillId="0" borderId="1" xfId="0" applyFont="1" applyFill="1" applyBorder="1" applyAlignment="1" applyProtection="1">
      <alignment horizontal="justify" vertical="top" wrapText="1"/>
    </xf>
    <xf numFmtId="0" fontId="25" fillId="0" borderId="2" xfId="0" applyFont="1" applyBorder="1" applyAlignment="1" applyProtection="1">
      <alignment vertical="top" wrapText="1"/>
    </xf>
    <xf numFmtId="0" fontId="19" fillId="3" borderId="2" xfId="0" applyFont="1" applyFill="1" applyBorder="1" applyAlignment="1" applyProtection="1">
      <alignment vertical="center" wrapText="1"/>
    </xf>
    <xf numFmtId="0" fontId="25" fillId="3" borderId="5" xfId="0" applyFont="1" applyFill="1" applyBorder="1" applyAlignment="1" applyProtection="1">
      <alignment horizontal="left" vertical="center" wrapText="1"/>
    </xf>
    <xf numFmtId="9" fontId="25" fillId="0" borderId="2" xfId="0" applyNumberFormat="1" applyFont="1" applyBorder="1" applyAlignment="1" applyProtection="1">
      <alignment horizontal="center" vertical="center" wrapText="1"/>
    </xf>
    <xf numFmtId="0" fontId="0" fillId="3" borderId="0" xfId="0" applyFill="1" applyAlignment="1" applyProtection="1">
      <alignment horizontal="justify" vertical="center"/>
    </xf>
    <xf numFmtId="164" fontId="34" fillId="3" borderId="2" xfId="1" applyNumberFormat="1" applyFont="1" applyFill="1" applyBorder="1" applyAlignment="1" applyProtection="1">
      <alignment horizontal="justify" vertical="center" wrapText="1"/>
    </xf>
    <xf numFmtId="0" fontId="14" fillId="3" borderId="0" xfId="0" applyFont="1" applyFill="1" applyAlignment="1" applyProtection="1">
      <alignment horizontal="justify" vertical="center"/>
    </xf>
    <xf numFmtId="166" fontId="24" fillId="5" borderId="2" xfId="0" applyNumberFormat="1" applyFont="1" applyFill="1" applyBorder="1" applyAlignment="1" applyProtection="1">
      <alignment vertical="center"/>
    </xf>
    <xf numFmtId="166" fontId="23" fillId="5" borderId="2" xfId="0" applyNumberFormat="1" applyFont="1" applyFill="1" applyBorder="1" applyAlignment="1" applyProtection="1">
      <alignment vertical="center"/>
    </xf>
    <xf numFmtId="0" fontId="24" fillId="5" borderId="2" xfId="0" applyFont="1" applyFill="1" applyBorder="1" applyAlignment="1" applyProtection="1">
      <alignment vertical="center" wrapText="1"/>
    </xf>
    <xf numFmtId="0" fontId="26" fillId="5" borderId="2" xfId="0" applyFont="1" applyFill="1" applyBorder="1" applyAlignment="1" applyProtection="1">
      <alignment vertical="center" wrapText="1"/>
    </xf>
    <xf numFmtId="9" fontId="24" fillId="5" borderId="2" xfId="0" applyNumberFormat="1" applyFont="1" applyFill="1" applyBorder="1" applyAlignment="1" applyProtection="1">
      <alignment vertical="center" wrapText="1"/>
    </xf>
    <xf numFmtId="10" fontId="26" fillId="5" borderId="2" xfId="0" applyNumberFormat="1" applyFont="1" applyFill="1" applyBorder="1" applyAlignment="1" applyProtection="1">
      <alignment vertical="center" wrapText="1"/>
    </xf>
    <xf numFmtId="0" fontId="25" fillId="4" borderId="5" xfId="0" applyFont="1" applyFill="1" applyBorder="1" applyAlignment="1" applyProtection="1">
      <alignment horizontal="center" vertical="center" wrapText="1"/>
    </xf>
    <xf numFmtId="0" fontId="25" fillId="4" borderId="5" xfId="0" applyFont="1" applyFill="1" applyBorder="1" applyAlignment="1" applyProtection="1">
      <alignment horizontal="left" vertical="center" wrapText="1"/>
    </xf>
    <xf numFmtId="0" fontId="16" fillId="4" borderId="2" xfId="0" applyFont="1" applyFill="1" applyBorder="1" applyAlignment="1" applyProtection="1">
      <alignment horizontal="justify" vertical="center"/>
    </xf>
    <xf numFmtId="0" fontId="19" fillId="4" borderId="2" xfId="0" applyFont="1" applyFill="1" applyBorder="1" applyAlignment="1" applyProtection="1">
      <alignment horizontal="center" vertical="center" wrapText="1"/>
    </xf>
    <xf numFmtId="9" fontId="25" fillId="4" borderId="5" xfId="0" applyNumberFormat="1" applyFont="1" applyFill="1" applyBorder="1" applyAlignment="1" applyProtection="1">
      <alignment horizontal="left" vertical="center" wrapText="1"/>
    </xf>
    <xf numFmtId="0" fontId="16" fillId="3" borderId="2" xfId="0" applyFont="1" applyFill="1" applyBorder="1" applyAlignment="1" applyProtection="1">
      <alignment horizontal="justify" vertical="center"/>
    </xf>
    <xf numFmtId="0" fontId="25" fillId="0" borderId="2" xfId="0" applyFont="1" applyFill="1" applyBorder="1" applyAlignment="1" applyProtection="1">
      <alignment wrapText="1"/>
    </xf>
    <xf numFmtId="0" fontId="25" fillId="0" borderId="2" xfId="0" applyFont="1" applyBorder="1" applyAlignment="1" applyProtection="1">
      <alignment wrapText="1"/>
    </xf>
    <xf numFmtId="9" fontId="25" fillId="0" borderId="2" xfId="0" applyNumberFormat="1" applyFont="1" applyBorder="1" applyAlignment="1" applyProtection="1">
      <alignment wrapText="1"/>
    </xf>
    <xf numFmtId="0" fontId="25" fillId="0" borderId="2" xfId="0" applyFont="1" applyFill="1" applyBorder="1" applyAlignment="1" applyProtection="1">
      <alignment vertical="center" wrapText="1"/>
    </xf>
    <xf numFmtId="0" fontId="25" fillId="0" borderId="6" xfId="0" applyFont="1" applyFill="1" applyBorder="1" applyAlignment="1" applyProtection="1">
      <alignment wrapText="1"/>
    </xf>
    <xf numFmtId="166" fontId="17" fillId="3" borderId="1" xfId="0" applyNumberFormat="1" applyFont="1" applyFill="1" applyBorder="1" applyAlignment="1" applyProtection="1">
      <alignment vertical="center"/>
    </xf>
    <xf numFmtId="0" fontId="30" fillId="3" borderId="2" xfId="0" applyNumberFormat="1" applyFont="1" applyFill="1" applyBorder="1" applyAlignment="1" applyProtection="1">
      <alignment horizontal="center" vertical="center" wrapText="1"/>
    </xf>
    <xf numFmtId="0" fontId="35" fillId="3" borderId="6" xfId="0" applyFont="1" applyFill="1" applyBorder="1" applyAlignment="1" applyProtection="1">
      <alignment horizontal="center" vertical="center"/>
    </xf>
    <xf numFmtId="0" fontId="19" fillId="3" borderId="1" xfId="0" applyFont="1" applyFill="1" applyBorder="1" applyAlignment="1" applyProtection="1">
      <alignment vertical="center" wrapText="1"/>
    </xf>
    <xf numFmtId="0" fontId="41" fillId="3" borderId="0" xfId="0" applyFont="1" applyFill="1" applyAlignment="1" applyProtection="1">
      <alignment horizontal="justify" vertical="center"/>
    </xf>
    <xf numFmtId="164" fontId="18" fillId="3" borderId="2" xfId="1" applyNumberFormat="1" applyFont="1" applyFill="1" applyBorder="1" applyAlignment="1" applyProtection="1">
      <alignment horizontal="justify" vertical="center" wrapText="1"/>
    </xf>
    <xf numFmtId="0" fontId="36" fillId="3" borderId="0" xfId="0" applyFont="1" applyFill="1" applyAlignment="1" applyProtection="1">
      <alignment horizontal="justify" vertical="center"/>
    </xf>
    <xf numFmtId="0" fontId="18" fillId="3" borderId="2" xfId="0" applyNumberFormat="1" applyFont="1" applyFill="1" applyBorder="1" applyAlignment="1" applyProtection="1">
      <alignment horizontal="center" vertical="center"/>
    </xf>
    <xf numFmtId="0" fontId="18" fillId="3" borderId="2" xfId="0" applyNumberFormat="1" applyFont="1" applyFill="1" applyBorder="1" applyAlignment="1" applyProtection="1">
      <alignment horizontal="center" vertical="center" wrapText="1"/>
    </xf>
    <xf numFmtId="0" fontId="18" fillId="3" borderId="2" xfId="0" applyNumberFormat="1" applyFont="1" applyFill="1" applyBorder="1" applyAlignment="1" applyProtection="1">
      <alignment horizontal="left" vertical="center" wrapText="1"/>
    </xf>
    <xf numFmtId="0" fontId="18" fillId="0" borderId="1" xfId="0" applyFont="1" applyBorder="1" applyAlignment="1" applyProtection="1">
      <alignment vertical="center" wrapText="1"/>
    </xf>
    <xf numFmtId="0" fontId="18" fillId="0" borderId="1" xfId="0" applyFont="1" applyBorder="1" applyAlignment="1" applyProtection="1">
      <alignment horizontal="center" vertical="center" wrapText="1"/>
    </xf>
    <xf numFmtId="0" fontId="30" fillId="3" borderId="5" xfId="0" applyNumberFormat="1" applyFont="1" applyFill="1" applyBorder="1" applyAlignment="1" applyProtection="1">
      <alignment horizontal="left" vertical="center" wrapText="1"/>
    </xf>
    <xf numFmtId="0" fontId="18" fillId="0" borderId="1" xfId="0" applyFont="1" applyFill="1" applyBorder="1" applyAlignment="1" applyProtection="1">
      <alignment horizontal="center" vertical="center" wrapText="1"/>
    </xf>
    <xf numFmtId="9" fontId="18" fillId="0" borderId="2" xfId="2" applyFont="1" applyFill="1" applyBorder="1" applyAlignment="1" applyProtection="1">
      <alignment horizontal="center" vertical="center" wrapText="1"/>
    </xf>
    <xf numFmtId="0" fontId="35" fillId="3" borderId="2" xfId="0" applyFont="1" applyFill="1" applyBorder="1" applyAlignment="1" applyProtection="1">
      <alignment vertical="center" wrapText="1"/>
    </xf>
    <xf numFmtId="0" fontId="18" fillId="0" borderId="2" xfId="0" applyFont="1" applyFill="1" applyBorder="1" applyAlignment="1" applyProtection="1">
      <alignment horizontal="center" vertical="center" wrapText="1"/>
    </xf>
    <xf numFmtId="1" fontId="18" fillId="0" borderId="2" xfId="2" applyNumberFormat="1" applyFont="1" applyFill="1" applyBorder="1" applyAlignment="1" applyProtection="1">
      <alignment horizontal="center" vertical="center" wrapText="1"/>
    </xf>
    <xf numFmtId="0" fontId="25" fillId="5" borderId="2" xfId="0" applyFont="1" applyFill="1" applyBorder="1" applyAlignment="1" applyProtection="1">
      <alignment vertical="center" wrapText="1"/>
    </xf>
    <xf numFmtId="0" fontId="5" fillId="0" borderId="2" xfId="0" applyFont="1" applyFill="1" applyBorder="1" applyAlignment="1" applyProtection="1">
      <alignment horizontal="center" vertical="center" wrapText="1"/>
    </xf>
    <xf numFmtId="9" fontId="9" fillId="0" borderId="2" xfId="0" applyNumberFormat="1" applyFont="1" applyFill="1" applyBorder="1" applyAlignment="1" applyProtection="1">
      <alignment horizontal="center" vertical="center" wrapText="1"/>
    </xf>
    <xf numFmtId="0" fontId="31" fillId="3" borderId="2" xfId="0" applyFont="1" applyFill="1" applyBorder="1" applyAlignment="1" applyProtection="1">
      <alignment horizontal="center" vertical="center" wrapText="1"/>
    </xf>
    <xf numFmtId="0" fontId="37" fillId="0" borderId="0" xfId="0" applyFont="1" applyAlignment="1" applyProtection="1">
      <alignment horizontal="center"/>
    </xf>
    <xf numFmtId="0" fontId="38" fillId="2" borderId="3" xfId="0" applyFont="1" applyFill="1" applyBorder="1" applyAlignment="1" applyProtection="1">
      <alignment horizontal="center" vertical="center" wrapText="1"/>
    </xf>
    <xf numFmtId="0" fontId="18" fillId="3" borderId="2" xfId="0" applyFont="1" applyFill="1" applyBorder="1" applyAlignment="1" applyProtection="1">
      <alignment horizontal="center" vertical="center" wrapText="1"/>
    </xf>
    <xf numFmtId="0" fontId="18" fillId="4" borderId="2" xfId="0" applyFont="1" applyFill="1" applyBorder="1" applyAlignment="1" applyProtection="1">
      <alignment horizontal="center" vertical="center" wrapText="1"/>
    </xf>
    <xf numFmtId="0" fontId="36" fillId="4" borderId="2" xfId="0" applyFont="1" applyFill="1" applyBorder="1" applyAlignment="1" applyProtection="1">
      <alignment horizontal="left" vertical="center" wrapText="1"/>
    </xf>
    <xf numFmtId="0" fontId="0" fillId="3" borderId="0" xfId="0" applyFont="1" applyFill="1" applyAlignment="1" applyProtection="1">
      <alignment horizontal="center" vertical="center"/>
    </xf>
    <xf numFmtId="0" fontId="0" fillId="0" borderId="0" xfId="0" applyFont="1" applyAlignment="1" applyProtection="1">
      <alignment horizontal="center" vertical="center"/>
    </xf>
    <xf numFmtId="0" fontId="35" fillId="3" borderId="5" xfId="0" applyFont="1" applyFill="1" applyBorder="1" applyAlignment="1" applyProtection="1">
      <alignment horizontal="center" vertical="center"/>
    </xf>
    <xf numFmtId="0" fontId="35" fillId="3" borderId="5" xfId="0" applyFont="1" applyFill="1" applyBorder="1" applyAlignment="1" applyProtection="1">
      <alignment horizontal="left" vertical="center" wrapText="1"/>
    </xf>
    <xf numFmtId="0" fontId="35" fillId="3" borderId="5" xfId="0" applyFont="1" applyFill="1" applyBorder="1" applyAlignment="1" applyProtection="1">
      <alignment horizontal="center" vertical="center" wrapText="1"/>
    </xf>
    <xf numFmtId="0" fontId="35" fillId="3" borderId="2" xfId="0" applyFont="1" applyFill="1" applyBorder="1" applyAlignment="1" applyProtection="1">
      <alignment horizontal="center" vertical="center"/>
    </xf>
    <xf numFmtId="0" fontId="0" fillId="0" borderId="0" xfId="0" applyFont="1" applyFill="1" applyAlignment="1" applyProtection="1">
      <alignment vertical="center"/>
    </xf>
    <xf numFmtId="9" fontId="35" fillId="3" borderId="2" xfId="0" applyNumberFormat="1" applyFont="1" applyFill="1" applyBorder="1" applyAlignment="1" applyProtection="1">
      <alignment horizontal="center" vertical="center" wrapText="1"/>
    </xf>
    <xf numFmtId="0" fontId="1" fillId="3" borderId="0" xfId="0" applyFont="1" applyFill="1" applyAlignment="1" applyProtection="1">
      <alignment horizontal="justify" vertical="center"/>
    </xf>
    <xf numFmtId="9" fontId="35" fillId="3" borderId="2" xfId="0" applyNumberFormat="1" applyFont="1" applyFill="1" applyBorder="1" applyAlignment="1" applyProtection="1">
      <alignment horizontal="center" vertical="center"/>
    </xf>
    <xf numFmtId="0" fontId="35" fillId="3" borderId="2" xfId="0" applyFont="1" applyFill="1" applyBorder="1" applyAlignment="1" applyProtection="1">
      <alignment horizontal="justify" vertical="center" wrapText="1"/>
    </xf>
    <xf numFmtId="9" fontId="18" fillId="3" borderId="2" xfId="2" applyFont="1" applyFill="1" applyBorder="1" applyAlignment="1" applyProtection="1">
      <alignment horizontal="center" vertical="center"/>
    </xf>
    <xf numFmtId="0" fontId="18" fillId="3" borderId="2" xfId="0" applyFont="1" applyFill="1" applyBorder="1" applyAlignment="1" applyProtection="1">
      <alignment horizontal="justify" vertical="center" wrapText="1"/>
    </xf>
    <xf numFmtId="0" fontId="0" fillId="3" borderId="0" xfId="0" applyFont="1" applyFill="1" applyAlignment="1" applyProtection="1">
      <alignment vertical="center"/>
    </xf>
    <xf numFmtId="0" fontId="18" fillId="3" borderId="5" xfId="0" applyNumberFormat="1" applyFont="1" applyFill="1" applyBorder="1" applyAlignment="1" applyProtection="1">
      <alignment horizontal="center" vertical="center" wrapText="1"/>
    </xf>
    <xf numFmtId="0" fontId="18" fillId="3" borderId="5" xfId="0" applyNumberFormat="1" applyFont="1" applyFill="1" applyBorder="1" applyAlignment="1" applyProtection="1">
      <alignment horizontal="left" vertical="center" wrapText="1"/>
    </xf>
    <xf numFmtId="9" fontId="18" fillId="3" borderId="5" xfId="0" applyNumberFormat="1" applyFont="1" applyFill="1" applyBorder="1" applyAlignment="1" applyProtection="1">
      <alignment horizontal="center" vertical="center" wrapText="1"/>
    </xf>
    <xf numFmtId="0" fontId="35" fillId="3" borderId="2" xfId="0" applyFont="1" applyFill="1" applyBorder="1" applyAlignment="1" applyProtection="1">
      <alignment horizontal="left" vertical="center" wrapText="1"/>
    </xf>
    <xf numFmtId="0" fontId="35" fillId="3" borderId="2" xfId="0" applyFont="1" applyFill="1" applyBorder="1" applyAlignment="1" applyProtection="1">
      <alignment horizontal="left" vertical="center"/>
    </xf>
    <xf numFmtId="9" fontId="18" fillId="3" borderId="2" xfId="0" applyNumberFormat="1" applyFont="1" applyFill="1" applyBorder="1" applyAlignment="1" applyProtection="1">
      <alignment horizontal="center" vertical="center" wrapText="1"/>
    </xf>
    <xf numFmtId="9" fontId="18" fillId="3" borderId="2" xfId="0" applyNumberFormat="1" applyFont="1" applyFill="1" applyBorder="1" applyAlignment="1" applyProtection="1">
      <alignment horizontal="center" vertical="center"/>
    </xf>
    <xf numFmtId="0" fontId="31" fillId="4" borderId="6" xfId="0" applyFont="1" applyFill="1" applyBorder="1" applyAlignment="1" applyProtection="1">
      <alignment horizontal="center" vertical="center" wrapText="1"/>
    </xf>
    <xf numFmtId="0" fontId="31" fillId="4" borderId="6" xfId="0" applyFont="1" applyFill="1" applyBorder="1" applyAlignment="1" applyProtection="1">
      <alignment horizontal="left" vertical="center" wrapText="1"/>
    </xf>
    <xf numFmtId="0" fontId="31" fillId="4" borderId="5" xfId="0" applyFont="1" applyFill="1" applyBorder="1" applyAlignment="1" applyProtection="1">
      <alignment horizontal="left" vertical="center" wrapText="1"/>
    </xf>
    <xf numFmtId="0" fontId="1" fillId="4" borderId="2" xfId="0" applyFont="1" applyFill="1" applyBorder="1" applyAlignment="1" applyProtection="1">
      <alignment horizontal="justify" vertical="center"/>
    </xf>
    <xf numFmtId="9" fontId="31" fillId="4" borderId="5" xfId="0" applyNumberFormat="1" applyFont="1" applyFill="1" applyBorder="1" applyAlignment="1" applyProtection="1">
      <alignment horizontal="left" vertical="center" wrapText="1"/>
    </xf>
    <xf numFmtId="9" fontId="9" fillId="0" borderId="0" xfId="0" applyNumberFormat="1" applyFont="1" applyAlignment="1" applyProtection="1">
      <alignment horizontal="center" vertical="center"/>
    </xf>
    <xf numFmtId="9" fontId="9" fillId="2" borderId="3" xfId="0" applyNumberFormat="1" applyFont="1" applyFill="1" applyBorder="1" applyAlignment="1" applyProtection="1">
      <alignment horizontal="center" vertical="center" wrapText="1"/>
    </xf>
    <xf numFmtId="9" fontId="35" fillId="3" borderId="0" xfId="0" applyNumberFormat="1" applyFont="1" applyFill="1" applyAlignment="1" applyProtection="1">
      <alignment horizontal="center" vertical="center"/>
    </xf>
    <xf numFmtId="0" fontId="41" fillId="3" borderId="0" xfId="0" applyFont="1" applyFill="1" applyAlignment="1" applyProtection="1">
      <alignment vertical="center"/>
    </xf>
    <xf numFmtId="9" fontId="35" fillId="0" borderId="0" xfId="0" applyNumberFormat="1" applyFont="1" applyAlignment="1" applyProtection="1">
      <alignment horizontal="center" vertical="center"/>
    </xf>
    <xf numFmtId="0" fontId="41" fillId="0" borderId="0" xfId="0" applyFont="1" applyAlignment="1" applyProtection="1">
      <alignment vertical="center"/>
    </xf>
    <xf numFmtId="9" fontId="35" fillId="3" borderId="0" xfId="0" applyNumberFormat="1" applyFont="1" applyFill="1" applyAlignment="1" applyProtection="1">
      <alignment horizontal="center" vertical="center" wrapText="1"/>
    </xf>
    <xf numFmtId="0" fontId="41" fillId="3" borderId="0" xfId="0" applyFont="1" applyFill="1" applyAlignment="1" applyProtection="1">
      <alignment vertical="center" wrapText="1"/>
    </xf>
    <xf numFmtId="0" fontId="5" fillId="2" borderId="3"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1" fillId="0" borderId="0" xfId="0" applyFont="1" applyAlignment="1" applyProtection="1">
      <alignment horizontal="left" vertical="center"/>
    </xf>
    <xf numFmtId="0" fontId="25" fillId="0" borderId="1" xfId="0" applyFont="1" applyBorder="1" applyAlignment="1" applyProtection="1">
      <alignment horizontal="center" vertical="center"/>
    </xf>
    <xf numFmtId="0" fontId="25" fillId="0" borderId="1" xfId="0" applyFont="1" applyBorder="1" applyAlignment="1" applyProtection="1">
      <alignment vertical="center" wrapText="1"/>
    </xf>
    <xf numFmtId="0" fontId="25" fillId="0" borderId="1" xfId="0" applyFont="1" applyBorder="1" applyAlignment="1" applyProtection="1">
      <alignment horizontal="center" vertical="center" wrapText="1"/>
    </xf>
    <xf numFmtId="0" fontId="25" fillId="3" borderId="1" xfId="0" applyFont="1" applyFill="1" applyBorder="1" applyAlignment="1" applyProtection="1">
      <alignment vertical="center" wrapText="1"/>
    </xf>
    <xf numFmtId="0" fontId="25" fillId="3" borderId="1" xfId="0"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xf>
    <xf numFmtId="0" fontId="25" fillId="0" borderId="1" xfId="0" applyFont="1" applyFill="1" applyBorder="1" applyAlignment="1" applyProtection="1">
      <alignment horizontal="justify" vertical="center" wrapText="1"/>
    </xf>
    <xf numFmtId="0" fontId="25" fillId="0" borderId="2" xfId="0" applyFont="1" applyBorder="1" applyAlignment="1" applyProtection="1">
      <alignment vertical="center" wrapText="1"/>
    </xf>
    <xf numFmtId="0" fontId="18" fillId="3" borderId="2" xfId="0" applyFont="1" applyFill="1" applyBorder="1" applyAlignment="1" applyProtection="1">
      <alignment vertical="center" wrapText="1"/>
    </xf>
    <xf numFmtId="9" fontId="18" fillId="3" borderId="2" xfId="0" applyNumberFormat="1" applyFont="1" applyFill="1" applyBorder="1" applyAlignment="1" applyProtection="1">
      <alignment vertical="center" wrapText="1"/>
    </xf>
    <xf numFmtId="10" fontId="30" fillId="0" borderId="25" xfId="0" applyNumberFormat="1" applyFont="1" applyFill="1" applyBorder="1" applyAlignment="1" applyProtection="1">
      <alignment vertical="center" wrapText="1"/>
    </xf>
    <xf numFmtId="164" fontId="12" fillId="2" borderId="2" xfId="0" applyNumberFormat="1" applyFont="1" applyFill="1" applyBorder="1" applyAlignment="1" applyProtection="1">
      <alignment vertical="center" wrapText="1"/>
    </xf>
    <xf numFmtId="0" fontId="12" fillId="2" borderId="2" xfId="0" applyFont="1" applyFill="1" applyBorder="1" applyAlignment="1" applyProtection="1">
      <alignment vertical="center" wrapText="1"/>
    </xf>
    <xf numFmtId="10" fontId="30" fillId="0" borderId="0" xfId="0" applyNumberFormat="1" applyFont="1" applyFill="1" applyBorder="1" applyAlignment="1" applyProtection="1">
      <alignment vertical="center" wrapText="1"/>
    </xf>
    <xf numFmtId="0" fontId="40" fillId="0" borderId="0" xfId="0" applyFont="1" applyAlignment="1" applyProtection="1">
      <alignment vertical="center" wrapText="1"/>
    </xf>
    <xf numFmtId="9" fontId="35" fillId="0" borderId="2" xfId="0" applyNumberFormat="1" applyFont="1" applyFill="1" applyBorder="1" applyAlignment="1" applyProtection="1">
      <alignment horizontal="center" vertical="center" wrapText="1"/>
    </xf>
    <xf numFmtId="0" fontId="35" fillId="0" borderId="2" xfId="0" applyFont="1" applyFill="1" applyBorder="1" applyAlignment="1" applyProtection="1">
      <alignment horizontal="left" vertical="center" wrapText="1"/>
    </xf>
    <xf numFmtId="9" fontId="35" fillId="3" borderId="2" xfId="3" applyNumberFormat="1" applyFont="1" applyFill="1" applyBorder="1" applyAlignment="1" applyProtection="1">
      <alignment horizontal="center" vertical="center" wrapText="1"/>
    </xf>
    <xf numFmtId="0" fontId="30" fillId="3" borderId="7" xfId="0" applyFont="1" applyFill="1" applyBorder="1" applyAlignment="1" applyProtection="1">
      <alignment horizontal="left" vertical="center" wrapText="1"/>
    </xf>
    <xf numFmtId="9" fontId="30" fillId="3" borderId="2" xfId="2" applyFont="1" applyFill="1" applyBorder="1" applyAlignment="1" applyProtection="1">
      <alignment horizontal="center" vertical="center" wrapText="1"/>
    </xf>
    <xf numFmtId="0" fontId="42" fillId="3" borderId="2" xfId="0" applyFont="1" applyFill="1" applyBorder="1" applyAlignment="1" applyProtection="1">
      <alignment horizontal="justify" vertical="center" wrapText="1"/>
    </xf>
    <xf numFmtId="0" fontId="43" fillId="3" borderId="2" xfId="0" applyFont="1" applyFill="1" applyBorder="1" applyAlignment="1" applyProtection="1">
      <alignment horizontal="justify" vertical="center" wrapText="1"/>
    </xf>
    <xf numFmtId="9" fontId="44" fillId="3" borderId="2" xfId="3" applyNumberFormat="1" applyFont="1" applyFill="1" applyBorder="1" applyAlignment="1" applyProtection="1">
      <alignment horizontal="left" vertical="center" wrapText="1"/>
    </xf>
    <xf numFmtId="9" fontId="35" fillId="4" borderId="2" xfId="3" applyNumberFormat="1" applyFont="1" applyFill="1" applyBorder="1" applyAlignment="1" applyProtection="1">
      <alignment horizontal="center" vertical="center" wrapText="1"/>
    </xf>
    <xf numFmtId="0" fontId="18" fillId="4" borderId="2" xfId="0" applyFont="1" applyFill="1" applyBorder="1" applyAlignment="1" applyProtection="1">
      <alignment horizontal="justify" vertical="center" wrapText="1"/>
    </xf>
    <xf numFmtId="9" fontId="35" fillId="4" borderId="2" xfId="0" applyNumberFormat="1" applyFont="1" applyFill="1" applyBorder="1" applyAlignment="1" applyProtection="1">
      <alignment horizontal="center" vertical="center" wrapText="1"/>
    </xf>
    <xf numFmtId="3" fontId="36" fillId="4" borderId="2" xfId="0" applyNumberFormat="1" applyFont="1" applyFill="1" applyBorder="1" applyAlignment="1" applyProtection="1">
      <alignment horizontal="center" vertical="center" wrapText="1"/>
    </xf>
    <xf numFmtId="0" fontId="15" fillId="2" borderId="19" xfId="0" applyFont="1" applyFill="1" applyBorder="1" applyAlignment="1" applyProtection="1">
      <alignment horizontal="center" vertical="center" wrapText="1"/>
    </xf>
    <xf numFmtId="0" fontId="15" fillId="2" borderId="20"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11" fillId="0" borderId="0" xfId="0" applyFont="1" applyAlignment="1" applyProtection="1">
      <alignment horizontal="left" vertical="center"/>
    </xf>
    <xf numFmtId="0" fontId="12" fillId="2" borderId="14"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xf>
    <xf numFmtId="0" fontId="12" fillId="2" borderId="8"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xf>
    <xf numFmtId="164" fontId="27" fillId="3" borderId="2" xfId="1" applyNumberFormat="1" applyFont="1" applyFill="1" applyBorder="1" applyAlignment="1" applyProtection="1">
      <alignment horizontal="justify" vertical="center" wrapText="1"/>
    </xf>
    <xf numFmtId="0" fontId="10" fillId="2" borderId="3" xfId="0" applyFont="1" applyFill="1" applyBorder="1" applyAlignment="1" applyProtection="1">
      <alignment horizontal="center" vertical="center" wrapText="1"/>
    </xf>
    <xf numFmtId="0" fontId="10" fillId="2" borderId="13"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20" fillId="4" borderId="19" xfId="0" applyFont="1" applyFill="1" applyBorder="1" applyAlignment="1" applyProtection="1">
      <alignment horizontal="center" vertical="center"/>
    </xf>
    <xf numFmtId="0" fontId="20" fillId="4" borderId="21" xfId="0" applyFont="1" applyFill="1" applyBorder="1" applyAlignment="1" applyProtection="1">
      <alignment horizontal="center" vertical="center"/>
    </xf>
    <xf numFmtId="0" fontId="20" fillId="4" borderId="20" xfId="0" applyFont="1" applyFill="1" applyBorder="1" applyAlignment="1" applyProtection="1">
      <alignment horizontal="center" vertical="center"/>
    </xf>
    <xf numFmtId="0" fontId="12" fillId="2" borderId="22"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wrapText="1"/>
    </xf>
    <xf numFmtId="0" fontId="12" fillId="2" borderId="24" xfId="0" applyFont="1" applyFill="1" applyBorder="1" applyAlignment="1" applyProtection="1">
      <alignment horizontal="center" vertical="center" wrapText="1"/>
    </xf>
  </cellXfs>
  <cellStyles count="5">
    <cellStyle name="Millares" xfId="1" builtinId="3"/>
    <cellStyle name="Normal" xfId="0" builtinId="0"/>
    <cellStyle name="Porcentual" xfId="2" builtinId="5"/>
    <cellStyle name="Porcentual 2" xfId="3"/>
    <cellStyle name="Porcentual 3" xfId="4"/>
  </cellStyles>
  <dxfs count="2">
    <dxf>
      <font>
        <color theme="0"/>
      </font>
      <fill>
        <patternFill>
          <bgColor theme="5"/>
        </patternFill>
      </fill>
    </dxf>
    <dxf>
      <font>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Hoja2"/>
  <dimension ref="A1:BK23"/>
  <sheetViews>
    <sheetView showGridLines="0" topLeftCell="N3" zoomScale="91" zoomScaleNormal="91" workbookViewId="0">
      <selection activeCell="T7" sqref="T7"/>
    </sheetView>
  </sheetViews>
  <sheetFormatPr baseColWidth="10" defaultColWidth="11.42578125" defaultRowHeight="15"/>
  <cols>
    <col min="1" max="1" width="11.42578125" style="3" customWidth="1"/>
    <col min="2" max="2" width="16.85546875" style="7" customWidth="1"/>
    <col min="3" max="3" width="16.85546875" style="5" customWidth="1"/>
    <col min="4" max="4" width="16.85546875" style="7" customWidth="1"/>
    <col min="5" max="5" width="29.140625" style="5" customWidth="1"/>
    <col min="6" max="6" width="6.42578125" style="7" customWidth="1"/>
    <col min="7" max="7" width="23.42578125" style="12" customWidth="1"/>
    <col min="8" max="8" width="6.42578125" style="7" customWidth="1"/>
    <col min="9" max="9" width="19" style="5" customWidth="1"/>
    <col min="10" max="10" width="16.85546875" style="7" customWidth="1"/>
    <col min="11" max="11" width="13.42578125" style="11" customWidth="1"/>
    <col min="12" max="12" width="10.28515625" style="7" customWidth="1"/>
    <col min="13" max="13" width="13.42578125" style="11" customWidth="1"/>
    <col min="14" max="14" width="9.140625" style="8" customWidth="1"/>
    <col min="15" max="15" width="36.140625" style="11" customWidth="1"/>
    <col min="16" max="16" width="6.28515625" style="8" customWidth="1"/>
    <col min="17" max="18" width="5.42578125" style="8" customWidth="1"/>
    <col min="19" max="19" width="20.140625" style="4" customWidth="1"/>
    <col min="20" max="20" width="26.85546875" style="4" customWidth="1"/>
    <col min="21" max="21" width="11.7109375" style="4" customWidth="1"/>
    <col min="22" max="22" width="13.7109375" style="4" customWidth="1"/>
    <col min="23" max="23" width="16.85546875" style="3" hidden="1" customWidth="1"/>
    <col min="24" max="24" width="24.28515625" style="3" hidden="1" customWidth="1"/>
    <col min="25" max="25" width="21.85546875" style="3" hidden="1" customWidth="1"/>
    <col min="26" max="26" width="19.7109375" style="3" hidden="1" customWidth="1"/>
    <col min="27" max="28" width="16.85546875" style="3" hidden="1" customWidth="1"/>
    <col min="29" max="33" width="50.7109375" style="3" customWidth="1"/>
    <col min="34" max="36" width="11.42578125" style="3"/>
    <col min="37" max="38" width="14.85546875" style="3" hidden="1" customWidth="1"/>
    <col min="39" max="39" width="14.42578125" style="3" hidden="1" customWidth="1"/>
    <col min="40" max="40" width="18" style="3" hidden="1" customWidth="1"/>
    <col min="41" max="42" width="14" style="3" hidden="1" customWidth="1"/>
    <col min="43" max="45" width="11.42578125" style="6"/>
    <col min="46" max="63" width="11.42578125" style="4"/>
    <col min="64" max="16384" width="11.42578125" style="3"/>
  </cols>
  <sheetData>
    <row r="1" spans="1:63">
      <c r="O1" s="10"/>
      <c r="P1" s="9"/>
    </row>
    <row r="2" spans="1:63" ht="33.75">
      <c r="A2" s="173" t="s">
        <v>55</v>
      </c>
      <c r="B2" s="173"/>
      <c r="C2" s="173"/>
      <c r="D2" s="173"/>
      <c r="E2" s="173"/>
      <c r="F2" s="173"/>
      <c r="G2" s="173"/>
      <c r="H2" s="173"/>
      <c r="I2" s="173"/>
      <c r="J2" s="173"/>
      <c r="K2" s="173"/>
      <c r="L2" s="139"/>
      <c r="M2" s="139"/>
      <c r="N2" s="173" t="s">
        <v>49</v>
      </c>
      <c r="O2" s="173"/>
      <c r="P2" s="173"/>
      <c r="Q2" s="173"/>
      <c r="R2" s="173"/>
      <c r="S2" s="173"/>
      <c r="T2" s="173"/>
      <c r="U2" s="173"/>
      <c r="V2" s="173"/>
      <c r="W2" s="173"/>
      <c r="X2" s="173"/>
      <c r="Y2" s="173"/>
      <c r="Z2" s="173"/>
    </row>
    <row r="3" spans="1:63">
      <c r="O3" s="10"/>
      <c r="P3" s="9"/>
    </row>
    <row r="4" spans="1:63">
      <c r="O4" s="10"/>
      <c r="P4" s="9"/>
    </row>
    <row r="5" spans="1:63" ht="80.25" customHeight="1">
      <c r="A5" s="169" t="s">
        <v>39</v>
      </c>
      <c r="B5" s="167" t="s">
        <v>48</v>
      </c>
      <c r="C5" s="168"/>
      <c r="D5" s="181" t="s">
        <v>47</v>
      </c>
      <c r="E5" s="175"/>
      <c r="F5" s="174" t="s">
        <v>40</v>
      </c>
      <c r="G5" s="175"/>
      <c r="H5" s="174" t="s">
        <v>46</v>
      </c>
      <c r="I5" s="175"/>
      <c r="J5" s="174" t="s">
        <v>41</v>
      </c>
      <c r="K5" s="175"/>
      <c r="L5" s="174" t="s">
        <v>53</v>
      </c>
      <c r="M5" s="175"/>
      <c r="N5" s="176" t="s">
        <v>37</v>
      </c>
      <c r="O5" s="177"/>
      <c r="P5" s="178" t="s">
        <v>33</v>
      </c>
      <c r="Q5" s="178"/>
      <c r="R5" s="179"/>
      <c r="S5" s="184" t="s">
        <v>34</v>
      </c>
      <c r="T5" s="184" t="s">
        <v>35</v>
      </c>
      <c r="U5" s="186" t="s">
        <v>14</v>
      </c>
      <c r="V5" s="187"/>
      <c r="W5" s="180" t="s">
        <v>50</v>
      </c>
      <c r="X5" s="180"/>
      <c r="Y5" s="180" t="s">
        <v>51</v>
      </c>
      <c r="Z5" s="180"/>
      <c r="AA5" s="180" t="s">
        <v>19</v>
      </c>
      <c r="AB5" s="180"/>
      <c r="AC5" s="171" t="s">
        <v>26</v>
      </c>
      <c r="AD5" s="171" t="s">
        <v>27</v>
      </c>
      <c r="AE5" s="171" t="s">
        <v>28</v>
      </c>
      <c r="AF5" s="171" t="s">
        <v>38</v>
      </c>
      <c r="AG5" s="171" t="s">
        <v>25</v>
      </c>
      <c r="AK5" s="182" t="s">
        <v>17</v>
      </c>
      <c r="AL5" s="182"/>
      <c r="AM5" s="182" t="s">
        <v>18</v>
      </c>
      <c r="AN5" s="182"/>
      <c r="AO5" s="182" t="s">
        <v>19</v>
      </c>
      <c r="AP5" s="182"/>
    </row>
    <row r="6" spans="1:63" ht="30.75" customHeight="1">
      <c r="A6" s="170"/>
      <c r="B6" s="33" t="s">
        <v>44</v>
      </c>
      <c r="C6" s="33" t="s">
        <v>45</v>
      </c>
      <c r="D6" s="33" t="s">
        <v>44</v>
      </c>
      <c r="E6" s="33" t="s">
        <v>45</v>
      </c>
      <c r="F6" s="33" t="s">
        <v>44</v>
      </c>
      <c r="G6" s="34" t="s">
        <v>45</v>
      </c>
      <c r="H6" s="33" t="s">
        <v>44</v>
      </c>
      <c r="I6" s="33" t="s">
        <v>45</v>
      </c>
      <c r="J6" s="33" t="s">
        <v>44</v>
      </c>
      <c r="K6" s="34" t="s">
        <v>45</v>
      </c>
      <c r="L6" s="33" t="s">
        <v>44</v>
      </c>
      <c r="M6" s="34" t="s">
        <v>45</v>
      </c>
      <c r="N6" s="35" t="s">
        <v>42</v>
      </c>
      <c r="O6" s="36" t="s">
        <v>43</v>
      </c>
      <c r="P6" s="37" t="s">
        <v>30</v>
      </c>
      <c r="Q6" s="138" t="s">
        <v>31</v>
      </c>
      <c r="R6" s="138" t="s">
        <v>32</v>
      </c>
      <c r="S6" s="185"/>
      <c r="T6" s="185"/>
      <c r="U6" s="137" t="s">
        <v>15</v>
      </c>
      <c r="V6" s="137" t="s">
        <v>16</v>
      </c>
      <c r="W6" s="137" t="s">
        <v>20</v>
      </c>
      <c r="X6" s="137" t="s">
        <v>21</v>
      </c>
      <c r="Y6" s="137" t="s">
        <v>22</v>
      </c>
      <c r="Z6" s="137" t="s">
        <v>23</v>
      </c>
      <c r="AA6" s="137" t="s">
        <v>15</v>
      </c>
      <c r="AB6" s="137" t="s">
        <v>23</v>
      </c>
      <c r="AC6" s="172"/>
      <c r="AD6" s="172"/>
      <c r="AE6" s="172"/>
      <c r="AF6" s="172"/>
      <c r="AG6" s="172"/>
      <c r="AK6" s="1" t="s">
        <v>20</v>
      </c>
      <c r="AL6" s="1" t="s">
        <v>21</v>
      </c>
      <c r="AM6" s="1" t="s">
        <v>22</v>
      </c>
      <c r="AN6" s="1" t="s">
        <v>23</v>
      </c>
      <c r="AO6" s="1" t="s">
        <v>15</v>
      </c>
      <c r="AP6" s="1" t="s">
        <v>23</v>
      </c>
    </row>
    <row r="7" spans="1:63" s="80" customFormat="1" ht="120" customHeight="1">
      <c r="A7" s="76">
        <v>1</v>
      </c>
      <c r="B7" s="78">
        <v>3</v>
      </c>
      <c r="C7" s="86" t="s">
        <v>56</v>
      </c>
      <c r="D7" s="87">
        <v>7</v>
      </c>
      <c r="E7" s="86" t="s">
        <v>57</v>
      </c>
      <c r="F7" s="87">
        <v>3</v>
      </c>
      <c r="G7" s="86" t="s">
        <v>58</v>
      </c>
      <c r="H7" s="87">
        <v>30</v>
      </c>
      <c r="I7" s="86" t="s">
        <v>59</v>
      </c>
      <c r="J7" s="87">
        <v>886</v>
      </c>
      <c r="K7" s="86" t="s">
        <v>60</v>
      </c>
      <c r="L7" s="87">
        <v>6</v>
      </c>
      <c r="M7" s="86" t="s">
        <v>61</v>
      </c>
      <c r="N7" s="87">
        <v>3</v>
      </c>
      <c r="O7" s="86" t="s">
        <v>62</v>
      </c>
      <c r="P7" s="89"/>
      <c r="Q7" s="78" t="s">
        <v>63</v>
      </c>
      <c r="R7" s="79"/>
      <c r="S7" s="78">
        <v>0</v>
      </c>
      <c r="T7" s="120" t="s">
        <v>134</v>
      </c>
      <c r="U7" s="90">
        <v>1</v>
      </c>
      <c r="V7" s="122">
        <v>0.1</v>
      </c>
      <c r="W7" s="183"/>
      <c r="X7" s="183"/>
      <c r="Y7" s="183"/>
      <c r="Z7" s="183"/>
      <c r="AA7" s="183"/>
      <c r="AB7" s="183"/>
      <c r="AC7" s="148" t="s">
        <v>1</v>
      </c>
      <c r="AD7" s="113" t="s">
        <v>135</v>
      </c>
      <c r="AE7" s="115" t="s">
        <v>2</v>
      </c>
      <c r="AF7" s="148" t="s">
        <v>0</v>
      </c>
      <c r="AG7" s="148"/>
      <c r="AK7" s="81" t="e">
        <f>SUM(#REF!)</f>
        <v>#REF!</v>
      </c>
      <c r="AL7" s="81" t="e">
        <f>SUM(#REF!)</f>
        <v>#REF!</v>
      </c>
      <c r="AM7" s="81" t="e">
        <f>SUM(#REF!)</f>
        <v>#REF!</v>
      </c>
      <c r="AN7" s="81" t="e">
        <f>SUM(#REF!)</f>
        <v>#REF!</v>
      </c>
      <c r="AO7" s="81" t="e">
        <f>SUM(#REF!)</f>
        <v>#REF!</v>
      </c>
      <c r="AP7" s="81" t="e">
        <f>SUM(#REF!)</f>
        <v>#REF!</v>
      </c>
      <c r="AQ7" s="82"/>
      <c r="AR7" s="82"/>
      <c r="AS7" s="82"/>
    </row>
    <row r="8" spans="1:63" s="80" customFormat="1" ht="120" customHeight="1">
      <c r="A8" s="83">
        <v>12</v>
      </c>
      <c r="B8" s="84">
        <v>3</v>
      </c>
      <c r="C8" s="84" t="s">
        <v>97</v>
      </c>
      <c r="D8" s="84">
        <v>7</v>
      </c>
      <c r="E8" s="84" t="s">
        <v>98</v>
      </c>
      <c r="F8" s="84">
        <v>4</v>
      </c>
      <c r="G8" s="85" t="s">
        <v>99</v>
      </c>
      <c r="H8" s="84">
        <v>4</v>
      </c>
      <c r="I8" s="85" t="s">
        <v>100</v>
      </c>
      <c r="J8" s="84">
        <v>885</v>
      </c>
      <c r="K8" s="85" t="s">
        <v>101</v>
      </c>
      <c r="L8" s="84">
        <v>5</v>
      </c>
      <c r="M8" s="85" t="s">
        <v>102</v>
      </c>
      <c r="N8" s="84">
        <v>2</v>
      </c>
      <c r="O8" s="85" t="s">
        <v>103</v>
      </c>
      <c r="P8" s="92"/>
      <c r="Q8" s="108" t="s">
        <v>63</v>
      </c>
      <c r="R8" s="53"/>
      <c r="S8" s="77" t="s">
        <v>104</v>
      </c>
      <c r="T8" s="88" t="s">
        <v>105</v>
      </c>
      <c r="U8" s="93">
        <v>25206</v>
      </c>
      <c r="V8" s="149" t="s">
        <v>133</v>
      </c>
      <c r="W8" s="183"/>
      <c r="X8" s="183"/>
      <c r="Y8" s="183"/>
      <c r="Z8" s="183"/>
      <c r="AA8" s="183"/>
      <c r="AB8" s="183"/>
      <c r="AC8" s="148" t="s">
        <v>3</v>
      </c>
      <c r="AD8" s="91"/>
      <c r="AE8" s="91"/>
      <c r="AF8" s="148" t="s">
        <v>0</v>
      </c>
      <c r="AG8" s="148"/>
      <c r="AK8" s="81"/>
      <c r="AL8" s="81"/>
      <c r="AM8" s="81"/>
      <c r="AN8" s="81"/>
      <c r="AO8" s="81"/>
      <c r="AP8" s="81"/>
      <c r="AQ8" s="82"/>
      <c r="AR8" s="82"/>
      <c r="AS8" s="82"/>
    </row>
    <row r="9" spans="1:63" s="20" customFormat="1" ht="15" customHeight="1">
      <c r="A9" s="59"/>
      <c r="B9" s="59"/>
      <c r="C9" s="59"/>
      <c r="D9" s="59"/>
      <c r="E9" s="59"/>
      <c r="F9" s="59"/>
      <c r="G9" s="61"/>
      <c r="H9" s="59"/>
      <c r="I9" s="59"/>
      <c r="J9" s="60"/>
      <c r="K9" s="61"/>
      <c r="L9" s="60"/>
      <c r="M9" s="61"/>
      <c r="N9" s="94"/>
      <c r="O9" s="94"/>
      <c r="P9" s="94"/>
      <c r="Q9" s="94"/>
      <c r="R9" s="62"/>
      <c r="S9" s="63"/>
      <c r="T9" s="62"/>
      <c r="U9" s="64"/>
      <c r="V9" s="64"/>
      <c r="W9" s="183"/>
      <c r="X9" s="183"/>
      <c r="Y9" s="183"/>
      <c r="Z9" s="183"/>
      <c r="AA9" s="183"/>
      <c r="AB9" s="183"/>
      <c r="AC9" s="94"/>
      <c r="AD9" s="94"/>
      <c r="AE9" s="94"/>
      <c r="AF9" s="94"/>
      <c r="AG9" s="94"/>
      <c r="AK9" s="21"/>
      <c r="AL9" s="21"/>
      <c r="AM9" s="21"/>
      <c r="AN9" s="21"/>
      <c r="AO9" s="21"/>
      <c r="AP9" s="21"/>
      <c r="AQ9" s="22"/>
      <c r="AR9" s="22"/>
      <c r="AS9" s="22"/>
    </row>
    <row r="10" spans="1:63" s="56" customFormat="1" ht="64.5" hidden="1" customHeight="1">
      <c r="A10" s="44">
        <v>3</v>
      </c>
      <c r="B10" s="140">
        <v>3</v>
      </c>
      <c r="C10" s="141" t="s">
        <v>78</v>
      </c>
      <c r="D10" s="140">
        <v>7</v>
      </c>
      <c r="E10" s="141" t="s">
        <v>79</v>
      </c>
      <c r="F10" s="142">
        <v>7</v>
      </c>
      <c r="G10" s="143" t="s">
        <v>80</v>
      </c>
      <c r="H10" s="144">
        <v>30</v>
      </c>
      <c r="I10" s="141" t="s">
        <v>59</v>
      </c>
      <c r="J10" s="140">
        <v>886</v>
      </c>
      <c r="K10" s="141" t="s">
        <v>81</v>
      </c>
      <c r="L10" s="145">
        <v>7</v>
      </c>
      <c r="M10" s="146" t="s">
        <v>82</v>
      </c>
      <c r="N10" s="140">
        <v>1</v>
      </c>
      <c r="O10" s="147" t="s">
        <v>83</v>
      </c>
      <c r="P10" s="53"/>
      <c r="Q10" s="15" t="s">
        <v>63</v>
      </c>
      <c r="R10" s="53"/>
      <c r="S10" s="54">
        <v>0</v>
      </c>
      <c r="T10" s="54" t="s">
        <v>84</v>
      </c>
      <c r="U10" s="55">
        <v>0.27</v>
      </c>
      <c r="V10" s="150"/>
      <c r="W10" s="183"/>
      <c r="X10" s="183"/>
      <c r="Y10" s="183"/>
      <c r="Z10" s="183"/>
      <c r="AA10" s="183"/>
      <c r="AB10" s="183"/>
      <c r="AC10" s="148"/>
      <c r="AD10" s="148"/>
      <c r="AE10" s="148"/>
      <c r="AF10" s="148"/>
      <c r="AG10" s="148"/>
      <c r="AK10" s="57"/>
      <c r="AL10" s="57"/>
      <c r="AM10" s="57"/>
      <c r="AN10" s="57"/>
      <c r="AO10" s="57"/>
      <c r="AP10" s="57"/>
      <c r="AQ10" s="58"/>
      <c r="AR10" s="58"/>
      <c r="AS10" s="58"/>
    </row>
    <row r="11" spans="1:63" s="56" customFormat="1" ht="65.25" hidden="1" customHeight="1">
      <c r="A11" s="44">
        <v>4</v>
      </c>
      <c r="B11" s="140">
        <v>3</v>
      </c>
      <c r="C11" s="141" t="s">
        <v>78</v>
      </c>
      <c r="D11" s="140">
        <v>7</v>
      </c>
      <c r="E11" s="141" t="s">
        <v>79</v>
      </c>
      <c r="F11" s="142">
        <v>7</v>
      </c>
      <c r="G11" s="143" t="s">
        <v>80</v>
      </c>
      <c r="H11" s="144">
        <v>30</v>
      </c>
      <c r="I11" s="141" t="s">
        <v>59</v>
      </c>
      <c r="J11" s="140">
        <v>886</v>
      </c>
      <c r="K11" s="141" t="s">
        <v>81</v>
      </c>
      <c r="L11" s="145">
        <v>7</v>
      </c>
      <c r="M11" s="146" t="s">
        <v>82</v>
      </c>
      <c r="N11" s="140">
        <v>2</v>
      </c>
      <c r="O11" s="147" t="s">
        <v>85</v>
      </c>
      <c r="P11" s="53"/>
      <c r="Q11" s="15" t="s">
        <v>63</v>
      </c>
      <c r="R11" s="53"/>
      <c r="S11" s="54">
        <v>0</v>
      </c>
      <c r="T11" s="54" t="s">
        <v>86</v>
      </c>
      <c r="U11" s="55">
        <v>0.4</v>
      </c>
      <c r="V11" s="150"/>
      <c r="W11" s="183"/>
      <c r="X11" s="183"/>
      <c r="Y11" s="183"/>
      <c r="Z11" s="183"/>
      <c r="AA11" s="183"/>
      <c r="AB11" s="183"/>
      <c r="AC11" s="148"/>
      <c r="AD11" s="148"/>
      <c r="AE11" s="148"/>
      <c r="AF11" s="148"/>
      <c r="AG11" s="148"/>
      <c r="AK11" s="57"/>
      <c r="AL11" s="57"/>
      <c r="AM11" s="57"/>
      <c r="AN11" s="57"/>
      <c r="AO11" s="57"/>
      <c r="AP11" s="57"/>
      <c r="AQ11" s="58"/>
      <c r="AR11" s="58"/>
      <c r="AS11" s="58"/>
    </row>
    <row r="12" spans="1:63" s="56" customFormat="1" ht="53.25" hidden="1" customHeight="1">
      <c r="A12" s="44">
        <v>5</v>
      </c>
      <c r="B12" s="140">
        <v>3</v>
      </c>
      <c r="C12" s="141" t="s">
        <v>78</v>
      </c>
      <c r="D12" s="140">
        <v>7</v>
      </c>
      <c r="E12" s="141" t="s">
        <v>79</v>
      </c>
      <c r="F12" s="142">
        <v>7</v>
      </c>
      <c r="G12" s="143" t="s">
        <v>80</v>
      </c>
      <c r="H12" s="144">
        <v>30</v>
      </c>
      <c r="I12" s="141" t="s">
        <v>59</v>
      </c>
      <c r="J12" s="140">
        <v>886</v>
      </c>
      <c r="K12" s="141" t="s">
        <v>81</v>
      </c>
      <c r="L12" s="145">
        <v>7</v>
      </c>
      <c r="M12" s="146" t="s">
        <v>82</v>
      </c>
      <c r="N12" s="140">
        <v>3</v>
      </c>
      <c r="O12" s="147" t="s">
        <v>87</v>
      </c>
      <c r="P12" s="53"/>
      <c r="Q12" s="15" t="s">
        <v>63</v>
      </c>
      <c r="R12" s="53"/>
      <c r="S12" s="54">
        <v>0</v>
      </c>
      <c r="T12" s="141" t="s">
        <v>88</v>
      </c>
      <c r="U12" s="55">
        <v>0.3</v>
      </c>
      <c r="V12" s="150"/>
      <c r="W12" s="183"/>
      <c r="X12" s="183"/>
      <c r="Y12" s="183"/>
      <c r="Z12" s="183"/>
      <c r="AA12" s="183"/>
      <c r="AB12" s="183"/>
      <c r="AC12" s="148"/>
      <c r="AD12" s="148"/>
      <c r="AE12" s="148"/>
      <c r="AF12" s="148"/>
      <c r="AG12" s="148"/>
      <c r="AK12" s="57"/>
      <c r="AL12" s="57"/>
      <c r="AM12" s="57"/>
      <c r="AN12" s="57"/>
      <c r="AO12" s="57"/>
      <c r="AP12" s="57"/>
      <c r="AQ12" s="58"/>
      <c r="AR12" s="58"/>
      <c r="AS12" s="58"/>
    </row>
    <row r="13" spans="1:63" s="20" customFormat="1" ht="15" hidden="1" customHeight="1">
      <c r="A13" s="59"/>
      <c r="B13" s="59"/>
      <c r="C13" s="59"/>
      <c r="D13" s="59"/>
      <c r="E13" s="59"/>
      <c r="F13" s="59"/>
      <c r="G13" s="61"/>
      <c r="H13" s="59"/>
      <c r="I13" s="59"/>
      <c r="J13" s="60"/>
      <c r="K13" s="61"/>
      <c r="L13" s="60"/>
      <c r="M13" s="61"/>
      <c r="N13" s="94"/>
      <c r="O13" s="94"/>
      <c r="P13" s="94"/>
      <c r="Q13" s="94"/>
      <c r="R13" s="62"/>
      <c r="S13" s="63"/>
      <c r="T13" s="62"/>
      <c r="U13" s="64"/>
      <c r="V13" s="150"/>
      <c r="W13" s="183"/>
      <c r="X13" s="183"/>
      <c r="Y13" s="183"/>
      <c r="Z13" s="183"/>
      <c r="AA13" s="183"/>
      <c r="AB13" s="183"/>
      <c r="AC13" s="94"/>
      <c r="AD13" s="94"/>
      <c r="AE13" s="94"/>
      <c r="AF13" s="94"/>
      <c r="AG13" s="94"/>
      <c r="AK13" s="21"/>
      <c r="AL13" s="21"/>
      <c r="AM13" s="21"/>
      <c r="AN13" s="21"/>
      <c r="AO13" s="21"/>
      <c r="AP13" s="21"/>
      <c r="AQ13" s="22"/>
      <c r="AR13" s="22"/>
      <c r="AS13" s="22"/>
    </row>
    <row r="14" spans="1:63" s="26" customFormat="1" ht="15.75" hidden="1" customHeight="1">
      <c r="A14" s="23"/>
      <c r="B14" s="23"/>
      <c r="C14" s="23"/>
      <c r="D14" s="23"/>
      <c r="E14" s="23"/>
      <c r="F14" s="23"/>
      <c r="G14" s="23"/>
      <c r="H14" s="23"/>
      <c r="I14" s="23"/>
      <c r="J14" s="23"/>
      <c r="K14" s="24"/>
      <c r="L14" s="23"/>
      <c r="M14" s="24"/>
      <c r="N14" s="24"/>
      <c r="O14" s="24"/>
      <c r="P14" s="24"/>
      <c r="Q14" s="24"/>
      <c r="R14" s="24"/>
      <c r="S14" s="24"/>
      <c r="T14" s="24"/>
      <c r="U14" s="24"/>
      <c r="V14" s="150"/>
      <c r="W14" s="151" t="e">
        <f>SUBTOTAL(9,#REF!)</f>
        <v>#REF!</v>
      </c>
      <c r="X14" s="151" t="e">
        <f>SUBTOTAL(9,#REF!)</f>
        <v>#REF!</v>
      </c>
      <c r="Y14" s="151" t="e">
        <f>SUBTOTAL(9,#REF!)</f>
        <v>#REF!</v>
      </c>
      <c r="Z14" s="151" t="e">
        <f>SUBTOTAL(9,#REF!)</f>
        <v>#REF!</v>
      </c>
      <c r="AA14" s="151" t="e">
        <f>SUBTOTAL(9,#REF!)</f>
        <v>#REF!</v>
      </c>
      <c r="AB14" s="151" t="e">
        <f>SUBTOTAL(9,#REF!)</f>
        <v>#REF!</v>
      </c>
      <c r="AC14" s="152"/>
      <c r="AD14" s="152"/>
      <c r="AE14" s="152"/>
      <c r="AF14" s="152"/>
      <c r="AG14" s="152"/>
      <c r="AH14" s="25"/>
      <c r="AI14" s="25"/>
      <c r="AJ14" s="25"/>
      <c r="AK14" s="25"/>
      <c r="AQ14" s="27"/>
      <c r="AR14" s="27"/>
      <c r="AS14" s="27"/>
      <c r="AT14" s="25"/>
      <c r="AU14" s="25"/>
      <c r="AV14" s="25"/>
      <c r="AW14" s="25"/>
      <c r="AX14" s="25"/>
      <c r="AY14" s="25"/>
      <c r="AZ14" s="25"/>
      <c r="BA14" s="25"/>
      <c r="BB14" s="25"/>
      <c r="BC14" s="25"/>
      <c r="BD14" s="25"/>
      <c r="BE14" s="25"/>
      <c r="BF14" s="25"/>
      <c r="BG14" s="25"/>
      <c r="BH14" s="25"/>
      <c r="BI14" s="25"/>
      <c r="BJ14" s="25"/>
      <c r="BK14" s="25"/>
    </row>
    <row r="15" spans="1:63" s="26" customFormat="1" ht="15.75">
      <c r="B15" s="28"/>
      <c r="C15" s="29"/>
      <c r="D15" s="28"/>
      <c r="E15" s="29"/>
      <c r="F15" s="28"/>
      <c r="G15" s="30"/>
      <c r="H15" s="28"/>
      <c r="I15" s="29"/>
      <c r="J15" s="28"/>
      <c r="K15" s="31"/>
      <c r="L15" s="28"/>
      <c r="M15" s="31"/>
      <c r="N15" s="32"/>
      <c r="O15" s="31"/>
      <c r="P15" s="32"/>
      <c r="Q15" s="32"/>
      <c r="R15" s="32"/>
      <c r="S15" s="25"/>
      <c r="T15" s="25"/>
      <c r="U15" s="25"/>
      <c r="V15" s="153"/>
      <c r="W15" s="154"/>
      <c r="X15" s="154"/>
      <c r="Y15" s="154"/>
      <c r="Z15" s="154"/>
      <c r="AA15" s="154"/>
      <c r="AB15" s="154"/>
      <c r="AC15" s="154"/>
      <c r="AD15" s="154"/>
      <c r="AE15" s="154"/>
      <c r="AF15" s="154"/>
      <c r="AG15" s="154"/>
      <c r="AQ15" s="27"/>
      <c r="AR15" s="27"/>
      <c r="AS15" s="27"/>
      <c r="AT15" s="25"/>
      <c r="AU15" s="25"/>
      <c r="AV15" s="25"/>
      <c r="AW15" s="25"/>
      <c r="AX15" s="25"/>
      <c r="AY15" s="25"/>
      <c r="AZ15" s="25"/>
      <c r="BA15" s="25"/>
      <c r="BB15" s="25"/>
      <c r="BC15" s="25"/>
      <c r="BD15" s="25"/>
      <c r="BE15" s="25"/>
      <c r="BF15" s="25"/>
      <c r="BG15" s="25"/>
      <c r="BH15" s="25"/>
      <c r="BI15" s="25"/>
      <c r="BJ15" s="25"/>
      <c r="BK15" s="25"/>
    </row>
    <row r="16" spans="1:63">
      <c r="V16" s="153"/>
    </row>
    <row r="17" spans="22:22">
      <c r="V17" s="153"/>
    </row>
    <row r="18" spans="22:22">
      <c r="V18" s="153"/>
    </row>
    <row r="19" spans="22:22">
      <c r="V19" s="153"/>
    </row>
    <row r="20" spans="22:22">
      <c r="V20" s="153"/>
    </row>
    <row r="21" spans="22:22">
      <c r="V21" s="153"/>
    </row>
    <row r="22" spans="22:22">
      <c r="V22" s="153"/>
    </row>
    <row r="23" spans="22:22">
      <c r="V23" s="153"/>
    </row>
  </sheetData>
  <sheetProtection password="ED45" sheet="1" objects="1" scenarios="1" formatRows="0"/>
  <mergeCells count="31">
    <mergeCell ref="AA7:AA13"/>
    <mergeCell ref="S5:S6"/>
    <mergeCell ref="AB7:AB13"/>
    <mergeCell ref="Z7:Z13"/>
    <mergeCell ref="AD5:AD6"/>
    <mergeCell ref="Y5:Z5"/>
    <mergeCell ref="Y7:Y13"/>
    <mergeCell ref="AC5:AC6"/>
    <mergeCell ref="W7:W13"/>
    <mergeCell ref="T5:T6"/>
    <mergeCell ref="AA5:AB5"/>
    <mergeCell ref="X7:X13"/>
    <mergeCell ref="U5:V5"/>
    <mergeCell ref="AO5:AP5"/>
    <mergeCell ref="AK5:AL5"/>
    <mergeCell ref="AM5:AN5"/>
    <mergeCell ref="AF5:AF6"/>
    <mergeCell ref="AE5:AE6"/>
    <mergeCell ref="B5:C5"/>
    <mergeCell ref="A5:A6"/>
    <mergeCell ref="AG5:AG6"/>
    <mergeCell ref="A2:K2"/>
    <mergeCell ref="J5:K5"/>
    <mergeCell ref="N2:Z2"/>
    <mergeCell ref="H5:I5"/>
    <mergeCell ref="N5:O5"/>
    <mergeCell ref="P5:R5"/>
    <mergeCell ref="W5:X5"/>
    <mergeCell ref="D5:E5"/>
    <mergeCell ref="L5:M5"/>
    <mergeCell ref="F5:G5"/>
  </mergeCells>
  <phoneticPr fontId="8" type="noConversion"/>
  <conditionalFormatting sqref="W7:AB13">
    <cfRule type="cellIs" dxfId="1" priority="51" stopIfTrue="1" operator="notEqual">
      <formula>BC7</formula>
    </cfRule>
  </conditionalFormatting>
  <conditionalFormatting sqref="W14:Z14">
    <cfRule type="cellIs" dxfId="0" priority="9" stopIfTrue="1" operator="notEqual">
      <formula>#REF!</formula>
    </cfRule>
  </conditionalFormatting>
  <dataValidations disablePrompts="1" count="4">
    <dataValidation type="list" allowBlank="1" showInputMessage="1" showErrorMessage="1" sqref="J7:J8">
      <formula1>$AY$14:$AY$36</formula1>
    </dataValidation>
    <dataValidation type="list" allowBlank="1" showInputMessage="1" showErrorMessage="1" sqref="D7:D8">
      <formula1>#REF!</formula1>
    </dataValidation>
    <dataValidation type="list" allowBlank="1" showInputMessage="1" showErrorMessage="1" sqref="E7:F8">
      <formula1>#REF!</formula1>
    </dataValidation>
    <dataValidation type="list" allowBlank="1" showInputMessage="1" showErrorMessage="1" sqref="G7:H8">
      <formula1>#REF!</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sheetPr codeName="Hoja3"/>
  <dimension ref="A1:V965"/>
  <sheetViews>
    <sheetView showGridLines="0" tabSelected="1" topLeftCell="M5" zoomScale="85" zoomScaleNormal="85" workbookViewId="0">
      <selection activeCell="U6" sqref="U6"/>
    </sheetView>
  </sheetViews>
  <sheetFormatPr baseColWidth="10" defaultColWidth="11.42578125" defaultRowHeight="15" zeroHeight="1" outlineLevelRow="2"/>
  <cols>
    <col min="1" max="1" width="9.42578125" style="13" customWidth="1"/>
    <col min="2" max="2" width="18.42578125" style="3" customWidth="1"/>
    <col min="3" max="3" width="10.140625" style="13" customWidth="1"/>
    <col min="4" max="4" width="24.140625" style="3" customWidth="1"/>
    <col min="5" max="5" width="11" style="13" customWidth="1"/>
    <col min="6" max="6" width="24.140625" style="3" customWidth="1"/>
    <col min="7" max="7" width="8.7109375" style="13" customWidth="1"/>
    <col min="8" max="8" width="24.140625" style="3" customWidth="1"/>
    <col min="9" max="9" width="3.5703125" style="3" customWidth="1"/>
    <col min="10" max="10" width="40.140625" style="3" customWidth="1"/>
    <col min="11" max="11" width="8.7109375" style="13" customWidth="1"/>
    <col min="12" max="12" width="30.42578125" style="3" customWidth="1"/>
    <col min="13" max="13" width="8.7109375" style="13" customWidth="1"/>
    <col min="14" max="14" width="38" style="3" customWidth="1"/>
    <col min="15" max="16" width="8.7109375" style="13" customWidth="1"/>
    <col min="17" max="17" width="8.7109375" style="104" customWidth="1"/>
    <col min="18" max="18" width="21.42578125" style="3" customWidth="1"/>
    <col min="19" max="19" width="13" style="13" customWidth="1"/>
    <col min="20" max="20" width="11.42578125" style="129"/>
    <col min="21" max="22" width="68.5703125" style="3" customWidth="1"/>
    <col min="23" max="23" width="0" style="3" hidden="1" customWidth="1"/>
    <col min="24" max="16384" width="11.42578125" style="3"/>
  </cols>
  <sheetData>
    <row r="1" spans="1:22" ht="25.5">
      <c r="N1" s="2" t="s">
        <v>29</v>
      </c>
      <c r="O1" s="14"/>
      <c r="P1" s="14"/>
      <c r="Q1" s="98"/>
    </row>
    <row r="2" spans="1:22" ht="107.25" customHeight="1">
      <c r="A2" s="195" t="s">
        <v>47</v>
      </c>
      <c r="B2" s="192"/>
      <c r="C2" s="195" t="s">
        <v>40</v>
      </c>
      <c r="D2" s="192"/>
      <c r="E2" s="191" t="s">
        <v>46</v>
      </c>
      <c r="F2" s="192"/>
      <c r="G2" s="191" t="s">
        <v>41</v>
      </c>
      <c r="H2" s="192"/>
      <c r="I2" s="191" t="s">
        <v>53</v>
      </c>
      <c r="J2" s="192"/>
      <c r="K2" s="176" t="s">
        <v>37</v>
      </c>
      <c r="L2" s="177"/>
      <c r="M2" s="194" t="s">
        <v>36</v>
      </c>
      <c r="N2" s="179"/>
      <c r="O2" s="193" t="s">
        <v>52</v>
      </c>
      <c r="P2" s="178"/>
      <c r="Q2" s="179"/>
      <c r="R2" s="184" t="s">
        <v>35</v>
      </c>
      <c r="S2" s="180" t="s">
        <v>14</v>
      </c>
      <c r="T2" s="180"/>
      <c r="U2" s="171" t="s">
        <v>24</v>
      </c>
      <c r="V2" s="171" t="s">
        <v>25</v>
      </c>
    </row>
    <row r="3" spans="1:22" ht="28.5" customHeight="1">
      <c r="A3" s="33" t="s">
        <v>44</v>
      </c>
      <c r="B3" s="33" t="s">
        <v>45</v>
      </c>
      <c r="C3" s="33" t="s">
        <v>44</v>
      </c>
      <c r="D3" s="33" t="s">
        <v>45</v>
      </c>
      <c r="E3" s="33" t="s">
        <v>44</v>
      </c>
      <c r="F3" s="33" t="s">
        <v>45</v>
      </c>
      <c r="G3" s="33" t="s">
        <v>44</v>
      </c>
      <c r="H3" s="33" t="s">
        <v>45</v>
      </c>
      <c r="I3" s="33" t="s">
        <v>44</v>
      </c>
      <c r="J3" s="33" t="s">
        <v>45</v>
      </c>
      <c r="K3" s="35" t="s">
        <v>42</v>
      </c>
      <c r="L3" s="35" t="s">
        <v>43</v>
      </c>
      <c r="M3" s="35" t="s">
        <v>42</v>
      </c>
      <c r="N3" s="35" t="s">
        <v>43</v>
      </c>
      <c r="O3" s="138" t="s">
        <v>30</v>
      </c>
      <c r="P3" s="138" t="s">
        <v>31</v>
      </c>
      <c r="Q3" s="99" t="s">
        <v>32</v>
      </c>
      <c r="R3" s="185"/>
      <c r="S3" s="137" t="s">
        <v>109</v>
      </c>
      <c r="T3" s="130" t="s">
        <v>110</v>
      </c>
      <c r="U3" s="172"/>
      <c r="V3" s="172"/>
    </row>
    <row r="4" spans="1:22" s="109" customFormat="1" ht="131.25" customHeight="1">
      <c r="A4" s="105">
        <v>7</v>
      </c>
      <c r="B4" s="106" t="s">
        <v>57</v>
      </c>
      <c r="C4" s="105">
        <v>3</v>
      </c>
      <c r="D4" s="106" t="s">
        <v>58</v>
      </c>
      <c r="E4" s="105">
        <v>30</v>
      </c>
      <c r="F4" s="106" t="s">
        <v>59</v>
      </c>
      <c r="G4" s="105">
        <v>886</v>
      </c>
      <c r="H4" s="106" t="s">
        <v>60</v>
      </c>
      <c r="I4" s="107">
        <v>6</v>
      </c>
      <c r="J4" s="106" t="s">
        <v>61</v>
      </c>
      <c r="K4" s="108">
        <v>3</v>
      </c>
      <c r="L4" s="106" t="s">
        <v>106</v>
      </c>
      <c r="M4" s="105">
        <v>1</v>
      </c>
      <c r="N4" s="113" t="s">
        <v>107</v>
      </c>
      <c r="O4" s="95"/>
      <c r="P4" s="95"/>
      <c r="Q4" s="39" t="s">
        <v>54</v>
      </c>
      <c r="R4" s="91" t="s">
        <v>108</v>
      </c>
      <c r="S4" s="96">
        <v>0.3</v>
      </c>
      <c r="T4" s="155" t="s">
        <v>129</v>
      </c>
      <c r="U4" s="156"/>
      <c r="V4" s="156" t="s">
        <v>130</v>
      </c>
    </row>
    <row r="5" spans="1:22" s="111" customFormat="1" ht="198" customHeight="1" outlineLevel="2">
      <c r="A5" s="40">
        <v>7</v>
      </c>
      <c r="B5" s="40" t="s">
        <v>57</v>
      </c>
      <c r="C5" s="40">
        <v>3</v>
      </c>
      <c r="D5" s="40" t="s">
        <v>58</v>
      </c>
      <c r="E5" s="40">
        <v>30</v>
      </c>
      <c r="F5" s="40" t="s">
        <v>59</v>
      </c>
      <c r="G5" s="40">
        <v>886</v>
      </c>
      <c r="H5" s="40" t="s">
        <v>60</v>
      </c>
      <c r="I5" s="40">
        <v>6</v>
      </c>
      <c r="J5" s="40" t="s">
        <v>61</v>
      </c>
      <c r="K5" s="40">
        <v>3</v>
      </c>
      <c r="L5" s="40" t="s">
        <v>62</v>
      </c>
      <c r="M5" s="39">
        <v>2</v>
      </c>
      <c r="N5" s="43" t="s">
        <v>64</v>
      </c>
      <c r="O5" s="39"/>
      <c r="P5" s="41"/>
      <c r="Q5" s="39" t="s">
        <v>54</v>
      </c>
      <c r="R5" s="43" t="s">
        <v>71</v>
      </c>
      <c r="S5" s="110">
        <v>1</v>
      </c>
      <c r="T5" s="155" t="s">
        <v>129</v>
      </c>
      <c r="U5" s="120"/>
      <c r="V5" s="120" t="s">
        <v>5</v>
      </c>
    </row>
    <row r="6" spans="1:22" s="111" customFormat="1" ht="161.25" customHeight="1" outlineLevel="2">
      <c r="A6" s="40">
        <v>7</v>
      </c>
      <c r="B6" s="40" t="s">
        <v>57</v>
      </c>
      <c r="C6" s="40">
        <v>3</v>
      </c>
      <c r="D6" s="40" t="s">
        <v>58</v>
      </c>
      <c r="E6" s="40">
        <v>30</v>
      </c>
      <c r="F6" s="40" t="s">
        <v>59</v>
      </c>
      <c r="G6" s="40">
        <v>886</v>
      </c>
      <c r="H6" s="40" t="s">
        <v>60</v>
      </c>
      <c r="I6" s="40">
        <v>6</v>
      </c>
      <c r="J6" s="40" t="s">
        <v>61</v>
      </c>
      <c r="K6" s="40">
        <v>3</v>
      </c>
      <c r="L6" s="40" t="s">
        <v>62</v>
      </c>
      <c r="M6" s="39">
        <v>3</v>
      </c>
      <c r="N6" s="43" t="s">
        <v>136</v>
      </c>
      <c r="O6" s="38"/>
      <c r="P6" s="38"/>
      <c r="Q6" s="97" t="s">
        <v>54</v>
      </c>
      <c r="R6" s="43" t="s">
        <v>111</v>
      </c>
      <c r="S6" s="110">
        <v>1</v>
      </c>
      <c r="T6" s="157">
        <v>1</v>
      </c>
      <c r="U6" s="158" t="s">
        <v>6</v>
      </c>
      <c r="V6" s="120"/>
    </row>
    <row r="7" spans="1:22" s="111" customFormat="1" ht="161.25" customHeight="1" outlineLevel="2">
      <c r="A7" s="40">
        <v>7</v>
      </c>
      <c r="B7" s="40" t="s">
        <v>57</v>
      </c>
      <c r="C7" s="40">
        <v>3</v>
      </c>
      <c r="D7" s="40" t="s">
        <v>58</v>
      </c>
      <c r="E7" s="40">
        <v>30</v>
      </c>
      <c r="F7" s="40" t="s">
        <v>59</v>
      </c>
      <c r="G7" s="40">
        <v>886</v>
      </c>
      <c r="H7" s="40" t="s">
        <v>60</v>
      </c>
      <c r="I7" s="40">
        <v>6</v>
      </c>
      <c r="J7" s="40" t="s">
        <v>61</v>
      </c>
      <c r="K7" s="40">
        <v>3</v>
      </c>
      <c r="L7" s="40" t="s">
        <v>62</v>
      </c>
      <c r="M7" s="39">
        <v>4</v>
      </c>
      <c r="N7" s="43" t="s">
        <v>65</v>
      </c>
      <c r="O7" s="38"/>
      <c r="P7" s="38"/>
      <c r="Q7" s="97" t="s">
        <v>54</v>
      </c>
      <c r="R7" s="43" t="s">
        <v>72</v>
      </c>
      <c r="S7" s="112">
        <v>1</v>
      </c>
      <c r="T7" s="157">
        <v>0.98799999999999999</v>
      </c>
      <c r="U7" s="120" t="s">
        <v>7</v>
      </c>
      <c r="V7" s="120"/>
    </row>
    <row r="8" spans="1:22" s="111" customFormat="1" ht="161.25" customHeight="1" outlineLevel="2">
      <c r="A8" s="40">
        <v>7</v>
      </c>
      <c r="B8" s="40" t="s">
        <v>57</v>
      </c>
      <c r="C8" s="40">
        <v>3</v>
      </c>
      <c r="D8" s="40" t="s">
        <v>58</v>
      </c>
      <c r="E8" s="40">
        <v>30</v>
      </c>
      <c r="F8" s="40" t="s">
        <v>59</v>
      </c>
      <c r="G8" s="40">
        <v>886</v>
      </c>
      <c r="H8" s="40" t="s">
        <v>60</v>
      </c>
      <c r="I8" s="40">
        <v>6</v>
      </c>
      <c r="J8" s="40" t="s">
        <v>61</v>
      </c>
      <c r="K8" s="40">
        <v>3</v>
      </c>
      <c r="L8" s="40" t="s">
        <v>62</v>
      </c>
      <c r="M8" s="39">
        <v>5</v>
      </c>
      <c r="N8" s="43" t="s">
        <v>66</v>
      </c>
      <c r="O8" s="38"/>
      <c r="P8" s="38"/>
      <c r="Q8" s="97" t="s">
        <v>54</v>
      </c>
      <c r="R8" s="43" t="s">
        <v>73</v>
      </c>
      <c r="S8" s="112">
        <v>1</v>
      </c>
      <c r="T8" s="157">
        <v>1</v>
      </c>
      <c r="U8" s="120" t="s">
        <v>128</v>
      </c>
      <c r="V8" s="120"/>
    </row>
    <row r="9" spans="1:22" s="111" customFormat="1" ht="161.25" customHeight="1" outlineLevel="2">
      <c r="A9" s="40">
        <v>7</v>
      </c>
      <c r="B9" s="40" t="s">
        <v>57</v>
      </c>
      <c r="C9" s="40">
        <v>3</v>
      </c>
      <c r="D9" s="40" t="s">
        <v>58</v>
      </c>
      <c r="E9" s="40">
        <v>30</v>
      </c>
      <c r="F9" s="40" t="s">
        <v>59</v>
      </c>
      <c r="G9" s="40">
        <v>886</v>
      </c>
      <c r="H9" s="40" t="s">
        <v>60</v>
      </c>
      <c r="I9" s="40">
        <v>6</v>
      </c>
      <c r="J9" s="40" t="s">
        <v>61</v>
      </c>
      <c r="K9" s="40">
        <v>3</v>
      </c>
      <c r="L9" s="40" t="s">
        <v>62</v>
      </c>
      <c r="M9" s="39">
        <v>6</v>
      </c>
      <c r="N9" s="43" t="s">
        <v>67</v>
      </c>
      <c r="O9" s="38"/>
      <c r="P9" s="38"/>
      <c r="Q9" s="97" t="s">
        <v>54</v>
      </c>
      <c r="R9" s="113" t="s">
        <v>112</v>
      </c>
      <c r="S9" s="110">
        <v>0.85</v>
      </c>
      <c r="T9" s="157" t="s">
        <v>129</v>
      </c>
      <c r="U9" s="120"/>
      <c r="V9" s="120" t="s">
        <v>8</v>
      </c>
    </row>
    <row r="10" spans="1:22" s="111" customFormat="1" ht="161.25" customHeight="1" outlineLevel="2">
      <c r="A10" s="40">
        <v>7</v>
      </c>
      <c r="B10" s="40" t="s">
        <v>57</v>
      </c>
      <c r="C10" s="40">
        <v>3</v>
      </c>
      <c r="D10" s="40" t="s">
        <v>58</v>
      </c>
      <c r="E10" s="40">
        <v>30</v>
      </c>
      <c r="F10" s="40" t="s">
        <v>59</v>
      </c>
      <c r="G10" s="40">
        <v>886</v>
      </c>
      <c r="H10" s="40" t="s">
        <v>60</v>
      </c>
      <c r="I10" s="40">
        <v>6</v>
      </c>
      <c r="J10" s="40" t="s">
        <v>61</v>
      </c>
      <c r="K10" s="40">
        <v>3</v>
      </c>
      <c r="L10" s="40" t="s">
        <v>62</v>
      </c>
      <c r="M10" s="39">
        <v>7</v>
      </c>
      <c r="N10" s="42" t="s">
        <v>68</v>
      </c>
      <c r="O10" s="38"/>
      <c r="P10" s="38"/>
      <c r="Q10" s="97" t="s">
        <v>54</v>
      </c>
      <c r="R10" s="43" t="s">
        <v>74</v>
      </c>
      <c r="S10" s="114">
        <v>1</v>
      </c>
      <c r="T10" s="159">
        <v>1</v>
      </c>
      <c r="U10" s="160" t="s">
        <v>132</v>
      </c>
      <c r="V10" s="42"/>
    </row>
    <row r="11" spans="1:22" s="111" customFormat="1" ht="161.25" customHeight="1" outlineLevel="2">
      <c r="A11" s="40">
        <v>7</v>
      </c>
      <c r="B11" s="40" t="s">
        <v>57</v>
      </c>
      <c r="C11" s="40">
        <v>3</v>
      </c>
      <c r="D11" s="40" t="s">
        <v>58</v>
      </c>
      <c r="E11" s="40">
        <v>30</v>
      </c>
      <c r="F11" s="40" t="s">
        <v>59</v>
      </c>
      <c r="G11" s="40">
        <v>886</v>
      </c>
      <c r="H11" s="40" t="s">
        <v>60</v>
      </c>
      <c r="I11" s="40">
        <v>6</v>
      </c>
      <c r="J11" s="40" t="s">
        <v>61</v>
      </c>
      <c r="K11" s="40">
        <v>3</v>
      </c>
      <c r="L11" s="40" t="s">
        <v>62</v>
      </c>
      <c r="M11" s="39">
        <v>8</v>
      </c>
      <c r="N11" s="43" t="s">
        <v>4</v>
      </c>
      <c r="O11" s="38"/>
      <c r="P11" s="38"/>
      <c r="Q11" s="97" t="s">
        <v>54</v>
      </c>
      <c r="R11" s="113" t="s">
        <v>113</v>
      </c>
      <c r="S11" s="122">
        <v>1</v>
      </c>
      <c r="T11" s="159">
        <v>1</v>
      </c>
      <c r="U11" s="161" t="s">
        <v>13</v>
      </c>
      <c r="V11" s="43"/>
    </row>
    <row r="12" spans="1:22" s="111" customFormat="1" ht="161.25" customHeight="1" outlineLevel="2">
      <c r="A12" s="40">
        <v>7</v>
      </c>
      <c r="B12" s="40" t="s">
        <v>57</v>
      </c>
      <c r="C12" s="40">
        <v>3</v>
      </c>
      <c r="D12" s="40" t="s">
        <v>58</v>
      </c>
      <c r="E12" s="40">
        <v>30</v>
      </c>
      <c r="F12" s="40" t="s">
        <v>59</v>
      </c>
      <c r="G12" s="40">
        <v>886</v>
      </c>
      <c r="H12" s="40" t="s">
        <v>60</v>
      </c>
      <c r="I12" s="40">
        <v>6</v>
      </c>
      <c r="J12" s="40" t="s">
        <v>61</v>
      </c>
      <c r="K12" s="40">
        <v>3</v>
      </c>
      <c r="L12" s="40" t="s">
        <v>62</v>
      </c>
      <c r="M12" s="39">
        <v>9</v>
      </c>
      <c r="N12" s="113" t="s">
        <v>114</v>
      </c>
      <c r="O12" s="38"/>
      <c r="P12" s="38"/>
      <c r="Q12" s="97" t="s">
        <v>54</v>
      </c>
      <c r="R12" s="113" t="s">
        <v>115</v>
      </c>
      <c r="S12" s="114">
        <v>1</v>
      </c>
      <c r="T12" s="159">
        <v>1</v>
      </c>
      <c r="U12" s="161" t="s">
        <v>131</v>
      </c>
      <c r="V12" s="43"/>
    </row>
    <row r="13" spans="1:22" s="116" customFormat="1" ht="229.5">
      <c r="A13" s="40">
        <v>7</v>
      </c>
      <c r="B13" s="40" t="s">
        <v>57</v>
      </c>
      <c r="C13" s="40">
        <v>3</v>
      </c>
      <c r="D13" s="40" t="s">
        <v>58</v>
      </c>
      <c r="E13" s="40">
        <v>30</v>
      </c>
      <c r="F13" s="40" t="s">
        <v>59</v>
      </c>
      <c r="G13" s="40">
        <v>886</v>
      </c>
      <c r="H13" s="40" t="s">
        <v>60</v>
      </c>
      <c r="I13" s="40">
        <v>6</v>
      </c>
      <c r="J13" s="40" t="s">
        <v>61</v>
      </c>
      <c r="K13" s="40">
        <v>3</v>
      </c>
      <c r="L13" s="40" t="s">
        <v>62</v>
      </c>
      <c r="M13" s="39">
        <v>10</v>
      </c>
      <c r="N13" s="115" t="s">
        <v>116</v>
      </c>
      <c r="O13" s="38"/>
      <c r="P13" s="38"/>
      <c r="Q13" s="97" t="s">
        <v>54</v>
      </c>
      <c r="R13" s="113" t="s">
        <v>117</v>
      </c>
      <c r="S13" s="122">
        <v>1</v>
      </c>
      <c r="T13" s="159">
        <v>1</v>
      </c>
      <c r="U13" s="162" t="s">
        <v>12</v>
      </c>
      <c r="V13" s="42"/>
    </row>
    <row r="14" spans="1:22" s="116" customFormat="1" ht="143.25" customHeight="1">
      <c r="A14" s="40">
        <v>7</v>
      </c>
      <c r="B14" s="40" t="s">
        <v>57</v>
      </c>
      <c r="C14" s="40">
        <v>3</v>
      </c>
      <c r="D14" s="40" t="s">
        <v>58</v>
      </c>
      <c r="E14" s="40">
        <v>30</v>
      </c>
      <c r="F14" s="40" t="s">
        <v>59</v>
      </c>
      <c r="G14" s="40">
        <v>886</v>
      </c>
      <c r="H14" s="40" t="s">
        <v>60</v>
      </c>
      <c r="I14" s="40">
        <v>6</v>
      </c>
      <c r="J14" s="40" t="s">
        <v>61</v>
      </c>
      <c r="K14" s="40">
        <v>3</v>
      </c>
      <c r="L14" s="40" t="s">
        <v>62</v>
      </c>
      <c r="M14" s="39">
        <v>11</v>
      </c>
      <c r="N14" s="115" t="s">
        <v>118</v>
      </c>
      <c r="O14" s="38"/>
      <c r="P14" s="38"/>
      <c r="Q14" s="97" t="s">
        <v>54</v>
      </c>
      <c r="R14" s="43" t="s">
        <v>75</v>
      </c>
      <c r="S14" s="114">
        <v>1</v>
      </c>
      <c r="T14" s="159">
        <v>1</v>
      </c>
      <c r="U14" s="162" t="s">
        <v>11</v>
      </c>
      <c r="V14" s="42"/>
    </row>
    <row r="15" spans="1:22" s="116" customFormat="1" ht="143.25" customHeight="1">
      <c r="A15" s="117">
        <v>7</v>
      </c>
      <c r="B15" s="118" t="s">
        <v>98</v>
      </c>
      <c r="C15" s="118">
        <v>4</v>
      </c>
      <c r="D15" s="118" t="s">
        <v>99</v>
      </c>
      <c r="E15" s="118">
        <v>4</v>
      </c>
      <c r="F15" s="118" t="s">
        <v>100</v>
      </c>
      <c r="G15" s="118">
        <v>885</v>
      </c>
      <c r="H15" s="118" t="s">
        <v>101</v>
      </c>
      <c r="I15" s="118">
        <v>5</v>
      </c>
      <c r="J15" s="118" t="s">
        <v>102</v>
      </c>
      <c r="K15" s="118">
        <v>2</v>
      </c>
      <c r="L15" s="118" t="s">
        <v>103</v>
      </c>
      <c r="M15" s="105">
        <v>12</v>
      </c>
      <c r="N15" s="113" t="s">
        <v>119</v>
      </c>
      <c r="O15" s="38"/>
      <c r="P15" s="38"/>
      <c r="Q15" s="97" t="s">
        <v>54</v>
      </c>
      <c r="R15" s="113" t="s">
        <v>120</v>
      </c>
      <c r="S15" s="119">
        <v>0.5</v>
      </c>
      <c r="T15" s="110" t="s">
        <v>129</v>
      </c>
      <c r="U15" s="120"/>
      <c r="V15" s="120" t="s">
        <v>8</v>
      </c>
    </row>
    <row r="16" spans="1:22" s="116" customFormat="1" ht="143.25" customHeight="1">
      <c r="A16" s="108">
        <v>7</v>
      </c>
      <c r="B16" s="120" t="s">
        <v>57</v>
      </c>
      <c r="C16" s="121">
        <v>3</v>
      </c>
      <c r="D16" s="106" t="s">
        <v>58</v>
      </c>
      <c r="E16" s="121">
        <v>30</v>
      </c>
      <c r="F16" s="120" t="s">
        <v>59</v>
      </c>
      <c r="G16" s="121">
        <v>886</v>
      </c>
      <c r="H16" s="120" t="s">
        <v>60</v>
      </c>
      <c r="I16" s="107">
        <v>6</v>
      </c>
      <c r="J16" s="106" t="s">
        <v>61</v>
      </c>
      <c r="K16" s="121">
        <v>3</v>
      </c>
      <c r="L16" s="120" t="s">
        <v>62</v>
      </c>
      <c r="M16" s="105">
        <v>13</v>
      </c>
      <c r="N16" s="115" t="s">
        <v>121</v>
      </c>
      <c r="O16" s="38"/>
      <c r="P16" s="38"/>
      <c r="Q16" s="97" t="s">
        <v>54</v>
      </c>
      <c r="R16" s="113" t="s">
        <v>122</v>
      </c>
      <c r="S16" s="122">
        <v>0.4</v>
      </c>
      <c r="T16" s="110" t="s">
        <v>129</v>
      </c>
      <c r="U16" s="120"/>
      <c r="V16" s="156" t="s">
        <v>130</v>
      </c>
    </row>
    <row r="17" spans="1:22" s="116" customFormat="1" ht="143.25" customHeight="1">
      <c r="A17" s="108">
        <v>7</v>
      </c>
      <c r="B17" s="120" t="s">
        <v>57</v>
      </c>
      <c r="C17" s="108">
        <v>3</v>
      </c>
      <c r="D17" s="106" t="s">
        <v>58</v>
      </c>
      <c r="E17" s="108">
        <v>30</v>
      </c>
      <c r="F17" s="120" t="s">
        <v>59</v>
      </c>
      <c r="G17" s="121">
        <v>886</v>
      </c>
      <c r="H17" s="120" t="s">
        <v>60</v>
      </c>
      <c r="I17" s="107">
        <v>6</v>
      </c>
      <c r="J17" s="106" t="s">
        <v>61</v>
      </c>
      <c r="K17" s="108">
        <v>3</v>
      </c>
      <c r="L17" s="120" t="s">
        <v>62</v>
      </c>
      <c r="M17" s="105">
        <v>14</v>
      </c>
      <c r="N17" s="115" t="s">
        <v>123</v>
      </c>
      <c r="O17" s="38"/>
      <c r="P17" s="38"/>
      <c r="Q17" s="97" t="s">
        <v>54</v>
      </c>
      <c r="R17" s="113" t="s">
        <v>124</v>
      </c>
      <c r="S17" s="122">
        <v>1</v>
      </c>
      <c r="T17" s="110">
        <v>1</v>
      </c>
      <c r="U17" s="113" t="s">
        <v>127</v>
      </c>
      <c r="V17" s="120"/>
    </row>
    <row r="18" spans="1:22" s="116" customFormat="1" ht="143.25" customHeight="1">
      <c r="A18" s="108">
        <v>7</v>
      </c>
      <c r="B18" s="120" t="s">
        <v>57</v>
      </c>
      <c r="C18" s="108">
        <v>3</v>
      </c>
      <c r="D18" s="106" t="s">
        <v>58</v>
      </c>
      <c r="E18" s="108">
        <v>30</v>
      </c>
      <c r="F18" s="120" t="s">
        <v>59</v>
      </c>
      <c r="G18" s="121">
        <v>886</v>
      </c>
      <c r="H18" s="120" t="s">
        <v>60</v>
      </c>
      <c r="I18" s="107">
        <v>6</v>
      </c>
      <c r="J18" s="106" t="s">
        <v>61</v>
      </c>
      <c r="K18" s="108">
        <v>3</v>
      </c>
      <c r="L18" s="120" t="s">
        <v>62</v>
      </c>
      <c r="M18" s="105">
        <v>15</v>
      </c>
      <c r="N18" s="113" t="s">
        <v>125</v>
      </c>
      <c r="O18" s="38"/>
      <c r="P18" s="38"/>
      <c r="Q18" s="97" t="s">
        <v>54</v>
      </c>
      <c r="R18" s="113" t="s">
        <v>126</v>
      </c>
      <c r="S18" s="123">
        <v>1</v>
      </c>
      <c r="T18" s="110">
        <v>1</v>
      </c>
      <c r="U18" s="113" t="s">
        <v>9</v>
      </c>
      <c r="V18" s="120" t="s">
        <v>10</v>
      </c>
    </row>
    <row r="19" spans="1:22" s="116" customFormat="1" ht="78" hidden="1" customHeight="1">
      <c r="A19" s="40">
        <v>7</v>
      </c>
      <c r="B19" s="40" t="s">
        <v>57</v>
      </c>
      <c r="C19" s="40">
        <v>3</v>
      </c>
      <c r="D19" s="40" t="s">
        <v>58</v>
      </c>
      <c r="E19" s="40">
        <v>30</v>
      </c>
      <c r="F19" s="40" t="s">
        <v>59</v>
      </c>
      <c r="G19" s="40">
        <v>886</v>
      </c>
      <c r="H19" s="40" t="s">
        <v>60</v>
      </c>
      <c r="I19" s="40">
        <v>6</v>
      </c>
      <c r="J19" s="40" t="s">
        <v>61</v>
      </c>
      <c r="K19" s="40">
        <v>3</v>
      </c>
      <c r="L19" s="40" t="s">
        <v>62</v>
      </c>
      <c r="M19" s="39">
        <v>16</v>
      </c>
      <c r="N19" s="42" t="s">
        <v>69</v>
      </c>
      <c r="O19" s="38"/>
      <c r="P19" s="38"/>
      <c r="Q19" s="97" t="s">
        <v>54</v>
      </c>
      <c r="R19" s="43" t="s">
        <v>76</v>
      </c>
      <c r="S19" s="122">
        <v>1</v>
      </c>
      <c r="T19" s="110"/>
      <c r="U19" s="120"/>
      <c r="V19" s="120"/>
    </row>
    <row r="20" spans="1:22" s="116" customFormat="1" ht="95.25" hidden="1" customHeight="1">
      <c r="A20" s="40">
        <v>7</v>
      </c>
      <c r="B20" s="40" t="s">
        <v>57</v>
      </c>
      <c r="C20" s="40">
        <v>3</v>
      </c>
      <c r="D20" s="40" t="s">
        <v>58</v>
      </c>
      <c r="E20" s="40">
        <v>30</v>
      </c>
      <c r="F20" s="40" t="s">
        <v>59</v>
      </c>
      <c r="G20" s="40">
        <v>886</v>
      </c>
      <c r="H20" s="40" t="s">
        <v>60</v>
      </c>
      <c r="I20" s="40">
        <v>6</v>
      </c>
      <c r="J20" s="40" t="s">
        <v>61</v>
      </c>
      <c r="K20" s="40">
        <v>3</v>
      </c>
      <c r="L20" s="40" t="s">
        <v>62</v>
      </c>
      <c r="M20" s="39">
        <v>17</v>
      </c>
      <c r="N20" s="43" t="s">
        <v>70</v>
      </c>
      <c r="O20" s="38"/>
      <c r="P20" s="38"/>
      <c r="Q20" s="97" t="s">
        <v>54</v>
      </c>
      <c r="R20" s="43" t="s">
        <v>77</v>
      </c>
      <c r="S20" s="123">
        <v>1</v>
      </c>
      <c r="T20" s="110"/>
      <c r="U20" s="120"/>
      <c r="V20" s="120"/>
    </row>
    <row r="21" spans="1:22" s="111" customFormat="1" ht="14.25" customHeight="1" outlineLevel="2">
      <c r="A21" s="124"/>
      <c r="B21" s="124"/>
      <c r="C21" s="124"/>
      <c r="D21" s="125"/>
      <c r="E21" s="124"/>
      <c r="F21" s="125"/>
      <c r="G21" s="124"/>
      <c r="H21" s="125"/>
      <c r="I21" s="125"/>
      <c r="J21" s="125"/>
      <c r="K21" s="124"/>
      <c r="L21" s="126"/>
      <c r="M21" s="127"/>
      <c r="N21" s="126"/>
      <c r="O21" s="68"/>
      <c r="P21" s="68"/>
      <c r="Q21" s="101"/>
      <c r="R21" s="126"/>
      <c r="S21" s="128"/>
      <c r="T21" s="163"/>
      <c r="U21" s="164"/>
      <c r="V21" s="164"/>
    </row>
    <row r="22" spans="1:22" s="16" customFormat="1" ht="161.25" hidden="1" customHeight="1" outlineLevel="2">
      <c r="A22" s="46">
        <v>7</v>
      </c>
      <c r="B22" s="45" t="s">
        <v>79</v>
      </c>
      <c r="C22" s="47">
        <v>7</v>
      </c>
      <c r="D22" s="48" t="s">
        <v>80</v>
      </c>
      <c r="E22" s="49">
        <v>30</v>
      </c>
      <c r="F22" s="45" t="s">
        <v>59</v>
      </c>
      <c r="G22" s="46">
        <v>886</v>
      </c>
      <c r="H22" s="45" t="s">
        <v>81</v>
      </c>
      <c r="I22" s="50">
        <v>7</v>
      </c>
      <c r="J22" s="51" t="s">
        <v>82</v>
      </c>
      <c r="K22" s="46">
        <v>1</v>
      </c>
      <c r="L22" s="52" t="s">
        <v>83</v>
      </c>
      <c r="M22" s="70">
        <v>11</v>
      </c>
      <c r="N22" s="71" t="s">
        <v>89</v>
      </c>
      <c r="O22" s="15"/>
      <c r="P22" s="15"/>
      <c r="Q22" s="100" t="s">
        <v>63</v>
      </c>
      <c r="R22" s="72" t="s">
        <v>90</v>
      </c>
      <c r="S22" s="73">
        <v>1</v>
      </c>
      <c r="T22" s="157"/>
      <c r="U22" s="115"/>
      <c r="V22" s="115"/>
    </row>
    <row r="23" spans="1:22" s="16" customFormat="1" ht="161.25" hidden="1" customHeight="1" outlineLevel="2">
      <c r="A23" s="46">
        <v>7</v>
      </c>
      <c r="B23" s="45" t="s">
        <v>79</v>
      </c>
      <c r="C23" s="47">
        <v>7</v>
      </c>
      <c r="D23" s="48" t="s">
        <v>80</v>
      </c>
      <c r="E23" s="49">
        <v>3</v>
      </c>
      <c r="F23" s="45" t="s">
        <v>59</v>
      </c>
      <c r="G23" s="46">
        <v>886</v>
      </c>
      <c r="H23" s="45" t="s">
        <v>81</v>
      </c>
      <c r="I23" s="50">
        <v>7</v>
      </c>
      <c r="J23" s="51" t="s">
        <v>82</v>
      </c>
      <c r="K23" s="46">
        <v>1</v>
      </c>
      <c r="L23" s="52" t="s">
        <v>83</v>
      </c>
      <c r="M23" s="70">
        <v>12</v>
      </c>
      <c r="N23" s="74" t="s">
        <v>91</v>
      </c>
      <c r="O23" s="15"/>
      <c r="P23" s="15"/>
      <c r="Q23" s="100" t="s">
        <v>63</v>
      </c>
      <c r="R23" s="72" t="s">
        <v>92</v>
      </c>
      <c r="S23" s="73">
        <v>1</v>
      </c>
      <c r="T23" s="157"/>
      <c r="U23" s="115"/>
      <c r="V23" s="115"/>
    </row>
    <row r="24" spans="1:22" s="16" customFormat="1" ht="11.25" hidden="1" customHeight="1" outlineLevel="2">
      <c r="A24" s="65"/>
      <c r="B24" s="65"/>
      <c r="C24" s="65"/>
      <c r="D24" s="66"/>
      <c r="E24" s="65"/>
      <c r="F24" s="66"/>
      <c r="G24" s="65"/>
      <c r="H24" s="66"/>
      <c r="I24" s="66"/>
      <c r="J24" s="66"/>
      <c r="K24" s="65"/>
      <c r="L24" s="66"/>
      <c r="M24" s="67"/>
      <c r="N24" s="66"/>
      <c r="O24" s="68"/>
      <c r="P24" s="68"/>
      <c r="Q24" s="101"/>
      <c r="R24" s="66"/>
      <c r="S24" s="69"/>
      <c r="T24" s="163"/>
      <c r="U24" s="164"/>
      <c r="V24" s="164"/>
    </row>
    <row r="25" spans="1:22" s="16" customFormat="1" ht="161.25" hidden="1" customHeight="1" outlineLevel="2">
      <c r="A25" s="46">
        <v>7</v>
      </c>
      <c r="B25" s="45" t="s">
        <v>79</v>
      </c>
      <c r="C25" s="47">
        <v>7</v>
      </c>
      <c r="D25" s="48" t="s">
        <v>80</v>
      </c>
      <c r="E25" s="49">
        <v>30</v>
      </c>
      <c r="F25" s="45" t="s">
        <v>59</v>
      </c>
      <c r="G25" s="46">
        <v>886</v>
      </c>
      <c r="H25" s="45" t="s">
        <v>81</v>
      </c>
      <c r="I25" s="50">
        <v>7</v>
      </c>
      <c r="J25" s="51" t="s">
        <v>82</v>
      </c>
      <c r="K25" s="46">
        <v>2</v>
      </c>
      <c r="L25" s="52" t="s">
        <v>85</v>
      </c>
      <c r="M25" s="70">
        <v>13</v>
      </c>
      <c r="N25" s="71" t="s">
        <v>93</v>
      </c>
      <c r="O25" s="15"/>
      <c r="P25" s="15"/>
      <c r="Q25" s="100" t="s">
        <v>63</v>
      </c>
      <c r="R25" s="72" t="s">
        <v>94</v>
      </c>
      <c r="S25" s="73">
        <v>1</v>
      </c>
      <c r="T25" s="157"/>
      <c r="U25" s="115"/>
      <c r="V25" s="115"/>
    </row>
    <row r="26" spans="1:22" s="16" customFormat="1" ht="11.25" hidden="1" customHeight="1" outlineLevel="2">
      <c r="A26" s="65"/>
      <c r="B26" s="65"/>
      <c r="C26" s="65"/>
      <c r="D26" s="66"/>
      <c r="E26" s="65"/>
      <c r="F26" s="66"/>
      <c r="G26" s="65"/>
      <c r="H26" s="66"/>
      <c r="I26" s="66"/>
      <c r="J26" s="66"/>
      <c r="K26" s="65"/>
      <c r="L26" s="66"/>
      <c r="M26" s="67"/>
      <c r="N26" s="66"/>
      <c r="O26" s="68"/>
      <c r="P26" s="68"/>
      <c r="Q26" s="101"/>
      <c r="R26" s="66"/>
      <c r="S26" s="69"/>
      <c r="T26" s="163"/>
      <c r="U26" s="164"/>
      <c r="V26" s="164"/>
    </row>
    <row r="27" spans="1:22" s="16" customFormat="1" ht="161.25" hidden="1" customHeight="1" outlineLevel="2">
      <c r="A27" s="46">
        <v>7</v>
      </c>
      <c r="B27" s="45" t="s">
        <v>79</v>
      </c>
      <c r="C27" s="47">
        <v>7</v>
      </c>
      <c r="D27" s="48" t="s">
        <v>80</v>
      </c>
      <c r="E27" s="49">
        <v>30</v>
      </c>
      <c r="F27" s="45" t="s">
        <v>59</v>
      </c>
      <c r="G27" s="46">
        <v>886</v>
      </c>
      <c r="H27" s="45" t="s">
        <v>81</v>
      </c>
      <c r="I27" s="50">
        <v>7</v>
      </c>
      <c r="J27" s="51" t="s">
        <v>82</v>
      </c>
      <c r="K27" s="46">
        <v>3</v>
      </c>
      <c r="L27" s="52" t="s">
        <v>87</v>
      </c>
      <c r="M27" s="70">
        <v>14</v>
      </c>
      <c r="N27" s="75" t="s">
        <v>95</v>
      </c>
      <c r="O27" s="15"/>
      <c r="P27" s="15"/>
      <c r="Q27" s="100" t="s">
        <v>63</v>
      </c>
      <c r="R27" s="72" t="s">
        <v>96</v>
      </c>
      <c r="S27" s="73">
        <v>1</v>
      </c>
      <c r="T27" s="157"/>
      <c r="U27" s="115"/>
      <c r="V27" s="115"/>
    </row>
    <row r="28" spans="1:22" s="5" customFormat="1" hidden="1">
      <c r="A28" s="188"/>
      <c r="B28" s="189"/>
      <c r="C28" s="190"/>
      <c r="D28" s="17"/>
      <c r="E28" s="17"/>
      <c r="F28" s="17"/>
      <c r="G28" s="17"/>
      <c r="H28" s="17"/>
      <c r="I28" s="17"/>
      <c r="J28" s="17"/>
      <c r="K28" s="17"/>
      <c r="L28" s="17"/>
      <c r="M28" s="17"/>
      <c r="N28" s="18"/>
      <c r="O28" s="18"/>
      <c r="P28" s="18"/>
      <c r="Q28" s="102"/>
      <c r="R28" s="17"/>
      <c r="S28" s="19"/>
      <c r="T28" s="165"/>
      <c r="U28" s="166"/>
      <c r="V28" s="166"/>
    </row>
    <row r="29" spans="1:22" s="5" customFormat="1" ht="15" customHeight="1">
      <c r="A29" s="7"/>
      <c r="C29" s="7"/>
      <c r="E29" s="7"/>
      <c r="G29" s="7"/>
      <c r="K29" s="7"/>
      <c r="M29" s="7"/>
      <c r="O29" s="7"/>
      <c r="P29" s="7"/>
      <c r="Q29" s="103"/>
      <c r="S29" s="7"/>
      <c r="T29" s="135"/>
      <c r="U29" s="136"/>
      <c r="V29" s="136"/>
    </row>
    <row r="30" spans="1:22" s="5" customFormat="1" ht="15" customHeight="1">
      <c r="A30" s="7"/>
      <c r="C30" s="7"/>
      <c r="E30" s="7"/>
      <c r="G30" s="7"/>
      <c r="K30" s="7"/>
      <c r="M30" s="7"/>
      <c r="O30" s="7"/>
      <c r="P30" s="7"/>
      <c r="Q30" s="103"/>
      <c r="S30" s="7"/>
      <c r="T30" s="135"/>
      <c r="U30" s="136"/>
      <c r="V30" s="136"/>
    </row>
    <row r="31" spans="1:22" s="5" customFormat="1" ht="15" customHeight="1">
      <c r="A31" s="7"/>
      <c r="C31" s="7"/>
      <c r="E31" s="7"/>
      <c r="G31" s="7"/>
      <c r="K31" s="7"/>
      <c r="M31" s="7"/>
      <c r="O31" s="7"/>
      <c r="P31" s="7"/>
      <c r="Q31" s="103"/>
      <c r="S31" s="7"/>
      <c r="T31" s="131"/>
      <c r="U31" s="132"/>
      <c r="V31" s="132"/>
    </row>
    <row r="32" spans="1:22" s="5" customFormat="1" ht="15" customHeight="1">
      <c r="A32" s="7"/>
      <c r="C32" s="7"/>
      <c r="E32" s="7"/>
      <c r="G32" s="7"/>
      <c r="K32" s="7"/>
      <c r="M32" s="7"/>
      <c r="O32" s="7"/>
      <c r="P32" s="7"/>
      <c r="Q32" s="103"/>
      <c r="S32" s="7"/>
      <c r="T32" s="131"/>
      <c r="U32" s="132"/>
      <c r="V32" s="132"/>
    </row>
    <row r="33" spans="1:22" s="5" customFormat="1" ht="15" customHeight="1">
      <c r="A33" s="7"/>
      <c r="C33" s="7"/>
      <c r="E33" s="7"/>
      <c r="G33" s="7"/>
      <c r="K33" s="7"/>
      <c r="M33" s="7"/>
      <c r="O33" s="7"/>
      <c r="P33" s="7"/>
      <c r="Q33" s="103"/>
      <c r="S33" s="7"/>
      <c r="T33" s="131"/>
      <c r="U33" s="132"/>
      <c r="V33" s="132"/>
    </row>
    <row r="34" spans="1:22" s="5" customFormat="1" ht="15" customHeight="1">
      <c r="A34" s="7"/>
      <c r="C34" s="7"/>
      <c r="E34" s="7"/>
      <c r="G34" s="7"/>
      <c r="K34" s="7"/>
      <c r="M34" s="7"/>
      <c r="O34" s="7"/>
      <c r="P34" s="7"/>
      <c r="Q34" s="103"/>
      <c r="S34" s="7"/>
      <c r="T34" s="131"/>
      <c r="U34" s="132"/>
      <c r="V34" s="132"/>
    </row>
    <row r="35" spans="1:22" s="5" customFormat="1" ht="15" customHeight="1">
      <c r="A35" s="7"/>
      <c r="C35" s="7"/>
      <c r="E35" s="7"/>
      <c r="G35" s="7"/>
      <c r="K35" s="7"/>
      <c r="M35" s="7"/>
      <c r="O35" s="7"/>
      <c r="P35" s="7"/>
      <c r="Q35" s="103"/>
      <c r="S35" s="7"/>
      <c r="T35" s="131"/>
      <c r="U35" s="132"/>
      <c r="V35" s="132"/>
    </row>
    <row r="36" spans="1:22" s="5" customFormat="1" ht="15" customHeight="1">
      <c r="A36" s="7"/>
      <c r="C36" s="7"/>
      <c r="E36" s="7"/>
      <c r="G36" s="7"/>
      <c r="K36" s="7"/>
      <c r="M36" s="7"/>
      <c r="O36" s="7"/>
      <c r="P36" s="7"/>
      <c r="Q36" s="103"/>
      <c r="S36" s="7"/>
      <c r="T36" s="131"/>
      <c r="U36" s="132"/>
      <c r="V36" s="132"/>
    </row>
    <row r="37" spans="1:22" s="5" customFormat="1" ht="15" customHeight="1">
      <c r="A37" s="7"/>
      <c r="C37" s="7"/>
      <c r="E37" s="7"/>
      <c r="G37" s="7"/>
      <c r="K37" s="7"/>
      <c r="M37" s="7"/>
      <c r="O37" s="7"/>
      <c r="P37" s="7"/>
      <c r="Q37" s="103"/>
      <c r="S37" s="7"/>
      <c r="T37" s="131"/>
      <c r="U37" s="132"/>
      <c r="V37" s="132"/>
    </row>
    <row r="38" spans="1:22" s="5" customFormat="1" ht="15" customHeight="1">
      <c r="A38" s="7"/>
      <c r="C38" s="7"/>
      <c r="E38" s="7"/>
      <c r="G38" s="7"/>
      <c r="K38" s="7"/>
      <c r="M38" s="7"/>
      <c r="O38" s="7"/>
      <c r="P38" s="7"/>
      <c r="Q38" s="103"/>
      <c r="S38" s="7"/>
      <c r="T38" s="131"/>
      <c r="U38" s="132"/>
      <c r="V38" s="132"/>
    </row>
    <row r="39" spans="1:22" s="5" customFormat="1" ht="15" customHeight="1">
      <c r="A39" s="7"/>
      <c r="C39" s="7"/>
      <c r="E39" s="7"/>
      <c r="G39" s="7"/>
      <c r="K39" s="7"/>
      <c r="M39" s="7"/>
      <c r="O39" s="7"/>
      <c r="P39" s="7"/>
      <c r="Q39" s="103"/>
      <c r="S39" s="7"/>
      <c r="T39" s="131"/>
      <c r="U39" s="132"/>
      <c r="V39" s="132"/>
    </row>
    <row r="40" spans="1:22" s="5" customFormat="1" ht="15" customHeight="1">
      <c r="A40" s="7"/>
      <c r="C40" s="7"/>
      <c r="E40" s="7"/>
      <c r="G40" s="7"/>
      <c r="K40" s="7"/>
      <c r="M40" s="7"/>
      <c r="O40" s="7"/>
      <c r="P40" s="7"/>
      <c r="Q40" s="103"/>
      <c r="S40" s="7"/>
      <c r="T40" s="131"/>
      <c r="U40" s="132"/>
      <c r="V40" s="132"/>
    </row>
    <row r="41" spans="1:22" s="5" customFormat="1" ht="15" customHeight="1">
      <c r="A41" s="7"/>
      <c r="C41" s="7"/>
      <c r="E41" s="7"/>
      <c r="G41" s="7"/>
      <c r="K41" s="7"/>
      <c r="M41" s="7"/>
      <c r="O41" s="7"/>
      <c r="P41" s="7"/>
      <c r="Q41" s="103"/>
      <c r="S41" s="7"/>
      <c r="T41" s="131"/>
      <c r="U41" s="132"/>
      <c r="V41" s="132"/>
    </row>
    <row r="42" spans="1:22" s="5" customFormat="1" ht="15" customHeight="1">
      <c r="A42" s="7"/>
      <c r="C42" s="7"/>
      <c r="E42" s="7"/>
      <c r="G42" s="7"/>
      <c r="K42" s="7"/>
      <c r="M42" s="7"/>
      <c r="O42" s="7"/>
      <c r="P42" s="7"/>
      <c r="Q42" s="103"/>
      <c r="S42" s="7"/>
      <c r="T42" s="131"/>
      <c r="U42" s="132"/>
      <c r="V42" s="132"/>
    </row>
    <row r="43" spans="1:22" s="5" customFormat="1" ht="15" customHeight="1">
      <c r="A43" s="7"/>
      <c r="C43" s="7"/>
      <c r="E43" s="7"/>
      <c r="G43" s="7"/>
      <c r="K43" s="7"/>
      <c r="M43" s="7"/>
      <c r="O43" s="7"/>
      <c r="P43" s="7"/>
      <c r="Q43" s="103"/>
      <c r="S43" s="7"/>
      <c r="T43" s="131"/>
      <c r="U43" s="132"/>
      <c r="V43" s="132"/>
    </row>
    <row r="44" spans="1:22" s="5" customFormat="1" ht="15" customHeight="1">
      <c r="A44" s="7"/>
      <c r="C44" s="7"/>
      <c r="E44" s="7"/>
      <c r="G44" s="7"/>
      <c r="K44" s="7"/>
      <c r="M44" s="7"/>
      <c r="O44" s="7"/>
      <c r="P44" s="7"/>
      <c r="Q44" s="103"/>
      <c r="S44" s="7"/>
      <c r="T44" s="131"/>
      <c r="U44" s="132"/>
      <c r="V44" s="132"/>
    </row>
    <row r="45" spans="1:22" ht="15" customHeight="1">
      <c r="T45" s="133"/>
      <c r="U45" s="134"/>
      <c r="V45" s="134"/>
    </row>
    <row r="46" spans="1:22" ht="15" customHeight="1">
      <c r="T46" s="133"/>
      <c r="U46" s="134"/>
      <c r="V46" s="134"/>
    </row>
    <row r="47" spans="1:22" ht="15" customHeight="1">
      <c r="T47" s="133"/>
      <c r="U47" s="134"/>
      <c r="V47" s="134"/>
    </row>
    <row r="48" spans="1:2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sheetData>
  <sheetProtection password="ED45" sheet="1" objects="1" scenarios="1"/>
  <autoFilter ref="A3:V12"/>
  <mergeCells count="13">
    <mergeCell ref="U2:U3"/>
    <mergeCell ref="V2:V3"/>
    <mergeCell ref="A28:C28"/>
    <mergeCell ref="I2:J2"/>
    <mergeCell ref="R2:R3"/>
    <mergeCell ref="S2:T2"/>
    <mergeCell ref="O2:Q2"/>
    <mergeCell ref="G2:H2"/>
    <mergeCell ref="K2:L2"/>
    <mergeCell ref="M2:N2"/>
    <mergeCell ref="A2:B2"/>
    <mergeCell ref="C2:D2"/>
    <mergeCell ref="E2:F2"/>
  </mergeCells>
  <phoneticPr fontId="8" type="noConversion"/>
  <dataValidations count="4">
    <dataValidation type="list" allowBlank="1" showInputMessage="1" showErrorMessage="1" sqref="D5:E20">
      <formula1>#REF!</formula1>
    </dataValidation>
    <dataValidation type="list" allowBlank="1" showInputMessage="1" showErrorMessage="1" sqref="B5:C20">
      <formula1>#REF!</formula1>
    </dataValidation>
    <dataValidation type="list" allowBlank="1" showInputMessage="1" showErrorMessage="1" sqref="G5:G20">
      <formula1>$AY$22:$AY$44</formula1>
    </dataValidation>
    <dataValidation type="list" allowBlank="1" showInputMessage="1" showErrorMessage="1" sqref="A5:A20">
      <formula1>#REF!</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D63B8-58C7-4A09-A8F9-850542BB6BAF}"/>
</file>

<file path=customXml/itemProps2.xml><?xml version="1.0" encoding="utf-8"?>
<ds:datastoreItem xmlns:ds="http://schemas.openxmlformats.org/officeDocument/2006/customXml" ds:itemID="{9B66C9CB-3355-47CC-A39E-9863E12C4B8C}"/>
</file>

<file path=customXml/itemProps3.xml><?xml version="1.0" encoding="utf-8"?>
<ds:datastoreItem xmlns:ds="http://schemas.openxmlformats.org/officeDocument/2006/customXml" ds:itemID="{0C3C95D3-2920-4C64-B726-B5FA0FD742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Metas</vt:lpstr>
      <vt:lpstr>Actividades</vt:lpstr>
    </vt:vector>
  </TitlesOfParts>
  <Company>saludcapital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Ladiaz</dc:creator>
  <cp:lastModifiedBy>mmoreno</cp:lastModifiedBy>
  <cp:lastPrinted>2011-04-11T14:30:13Z</cp:lastPrinted>
  <dcterms:created xsi:type="dcterms:W3CDTF">2011-03-15T20:12:03Z</dcterms:created>
  <dcterms:modified xsi:type="dcterms:W3CDTF">2015-07-13T13:37:42Z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