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comments2.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9375" yWindow="285" windowWidth="15960" windowHeight="9465" tabRatio="884" activeTab="1"/>
  </bookViews>
  <sheets>
    <sheet name="Metas" sheetId="1" r:id="rId1"/>
    <sheet name="Actividades" sheetId="2" r:id="rId2"/>
  </sheets>
  <definedNames>
    <definedName name="_xlnm._FilterDatabase" localSheetId="1" hidden="1">Actividades!$A$3:$V$12</definedName>
    <definedName name="_xlnm._FilterDatabase" localSheetId="0" hidden="1">Metas!$B$6:$AG$13</definedName>
    <definedName name="_xlnm.Print_Area" localSheetId="0">Metas!#REF!</definedName>
  </definedNames>
  <calcPr calcId="125725"/>
</workbook>
</file>

<file path=xl/calcChain.xml><?xml version="1.0" encoding="utf-8"?>
<calcChain xmlns="http://schemas.openxmlformats.org/spreadsheetml/2006/main">
  <c r="AK7" i="1"/>
  <c r="AL7"/>
  <c r="AM7"/>
  <c r="AN7"/>
  <c r="AO7"/>
  <c r="AP7"/>
  <c r="W14"/>
  <c r="X14"/>
  <c r="Y14"/>
  <c r="Z14"/>
  <c r="AA14"/>
  <c r="AB14"/>
</calcChain>
</file>

<file path=xl/comments1.xml><?xml version="1.0" encoding="utf-8"?>
<comments xmlns="http://schemas.openxmlformats.org/spreadsheetml/2006/main">
  <authors>
    <author>amcardenas</author>
  </authors>
  <commentList>
    <comment ref="AC5" authorId="0">
      <text>
        <r>
          <rPr>
            <b/>
            <sz val="9"/>
            <color indexed="81"/>
            <rFont val="Tahoma"/>
            <family val="2"/>
          </rPr>
          <t>amcardenas:</t>
        </r>
        <r>
          <rPr>
            <sz val="9"/>
            <color indexed="81"/>
            <rFont val="Tahoma"/>
            <family val="2"/>
          </rPr>
          <t xml:space="preserve">
se debe ingresar las acciones desarrolladas que se tuvieron con respecto a la meta, no se debe ingresar el detalle de las tareas.</t>
        </r>
      </text>
    </comment>
    <comment ref="AD5" authorId="0">
      <text>
        <r>
          <rPr>
            <b/>
            <sz val="9"/>
            <color indexed="81"/>
            <rFont val="Tahoma"/>
            <family val="2"/>
          </rPr>
          <t>amcardenas:</t>
        </r>
        <r>
          <rPr>
            <sz val="9"/>
            <color indexed="81"/>
            <rFont val="Tahoma"/>
            <family val="2"/>
          </rPr>
          <t xml:space="preserve">
estos son cuantitativo y cualitativos pueden ser acumulativos, son los productos de la Dirección
</t>
        </r>
      </text>
    </comment>
    <comment ref="AE5" authorId="0">
      <text>
        <r>
          <rPr>
            <b/>
            <sz val="9"/>
            <color indexed="81"/>
            <rFont val="Tahoma"/>
            <family val="2"/>
          </rPr>
          <t>amcardenas:</t>
        </r>
        <r>
          <rPr>
            <sz val="9"/>
            <color indexed="81"/>
            <rFont val="Tahoma"/>
            <family val="2"/>
          </rPr>
          <t xml:space="preserve">
se refiere al impacto que los logros  han tenido, también pueden ser cualitativos o cuantitativos. Estos también son acumulativos.</t>
        </r>
      </text>
    </comment>
    <comment ref="AF5" authorId="0">
      <text>
        <r>
          <rPr>
            <b/>
            <sz val="9"/>
            <color indexed="81"/>
            <rFont val="Tahoma"/>
            <family val="2"/>
          </rPr>
          <t>amcardenas:</t>
        </r>
        <r>
          <rPr>
            <sz val="9"/>
            <color indexed="81"/>
            <rFont val="Tahoma"/>
            <family val="2"/>
          </rPr>
          <t xml:space="preserve">
Se refiere  a inconvenientes que se han presentado para el cumplimiento de las metas, adicionalmente que por cada  dificultan se debe plantear una solución</t>
        </r>
      </text>
    </comment>
    <comment ref="AG5" authorId="0">
      <text>
        <r>
          <rPr>
            <b/>
            <sz val="9"/>
            <color indexed="81"/>
            <rFont val="Tahoma"/>
            <family val="2"/>
          </rPr>
          <t>amcardenas:</t>
        </r>
        <r>
          <rPr>
            <sz val="9"/>
            <color indexed="81"/>
            <rFont val="Tahoma"/>
            <family val="2"/>
          </rPr>
          <t xml:space="preserve">
hay alguna se ingresa en esta casilla</t>
        </r>
      </text>
    </comment>
    <comment ref="V6" authorId="0">
      <text>
        <r>
          <rPr>
            <b/>
            <sz val="9"/>
            <color indexed="81"/>
            <rFont val="Tahoma"/>
            <family val="2"/>
          </rPr>
          <t>amcardenas:</t>
        </r>
        <r>
          <rPr>
            <sz val="9"/>
            <color indexed="81"/>
            <rFont val="Tahoma"/>
            <family val="2"/>
          </rPr>
          <t xml:space="preserve">
Programado, en  lo ejecutado se ingresa el avance cuantitativo que se ha logrado, para este caso seria de enero y febrero  por cada meta.</t>
        </r>
      </text>
    </comment>
  </commentList>
</comments>
</file>

<file path=xl/comments2.xml><?xml version="1.0" encoding="utf-8"?>
<comments xmlns="http://schemas.openxmlformats.org/spreadsheetml/2006/main">
  <authors>
    <author>amcardenas</author>
  </authors>
  <commentList>
    <comment ref="U2" authorId="0">
      <text>
        <r>
          <rPr>
            <b/>
            <sz val="9"/>
            <color indexed="81"/>
            <rFont val="Tahoma"/>
            <family val="2"/>
          </rPr>
          <t>amcardenas:</t>
        </r>
        <r>
          <rPr>
            <sz val="9"/>
            <color indexed="81"/>
            <rFont val="Tahoma"/>
            <family val="2"/>
          </rPr>
          <t xml:space="preserve">
El detalles que acciones realizo para el cumplimiento de la actividad.</t>
        </r>
      </text>
    </comment>
    <comment ref="T3" authorId="0">
      <text>
        <r>
          <rPr>
            <b/>
            <sz val="9"/>
            <color indexed="81"/>
            <rFont val="Tahoma"/>
            <family val="2"/>
          </rPr>
          <t xml:space="preserve">amcardenas:
</t>
        </r>
        <r>
          <rPr>
            <sz val="9"/>
            <color indexed="81"/>
            <rFont val="Tahoma"/>
            <family val="2"/>
          </rPr>
          <t xml:space="preserve">son  avances que han tenido en el desarrollo de la actividad
</t>
        </r>
      </text>
    </comment>
  </commentList>
</comments>
</file>

<file path=xl/sharedStrings.xml><?xml version="1.0" encoding="utf-8"?>
<sst xmlns="http://schemas.openxmlformats.org/spreadsheetml/2006/main" count="350" uniqueCount="140">
  <si>
    <t>Sobrecarga laboral por las demoras en la contratación de persona natural.</t>
  </si>
  <si>
    <t>*Eficiente gestión presupuestal, contable y tesorería atendiendo los lineamientos internos y externos y la normatividad vigente.
*Cada unidad funcional (Contabilidad, Presupuesto, Tesorería, Dirección Financiera, Cobro Coactivo) contesto oportunamente y con calidad los informes requeridos por las distintas Entidades, los Entes de Control y/o la Oficina de Control Interno al igual que los SDQS asignados a la Dirección Financiera.</t>
  </si>
  <si>
    <t>Se ha realizado el cobro persuasivo, el cobro coactivo y el otorgamiento de facilidades de pago de las acreencias a favor del Fondo Financiero Distrital de Salud.</t>
  </si>
  <si>
    <t>Realizar las acciones requeridas en la ejecución presupuestal gestionando entre otras el 100% de las solicitudes de expedición de CDP, RP y Giros Presupuestales del FFDS, con capítulo de Regalías y de la SDS y el cargue de las operaciones en PREDIS día a día del FFDS, de acuerdo a la normatividad vigente y las necesidades institucionales</t>
  </si>
  <si>
    <t>Seguimiento desde el mes de junio de 2015</t>
  </si>
  <si>
    <t xml:space="preserve">
Actividad desarrollada en un 100% en el mes de Enero de 2015</t>
  </si>
  <si>
    <t>VALOR MAGNITUD</t>
  </si>
  <si>
    <t>Programado</t>
  </si>
  <si>
    <t>Ejecutado</t>
  </si>
  <si>
    <t>VALOR APROPIACION</t>
  </si>
  <si>
    <t>VALOR PRESUPUESTO</t>
  </si>
  <si>
    <t>RESERVAS PRESUPUESTALES</t>
  </si>
  <si>
    <t>INICIAL</t>
  </si>
  <si>
    <t>DEFINITIVA</t>
  </si>
  <si>
    <t>Ejecutado o Comprometido</t>
  </si>
  <si>
    <t>GIROS</t>
  </si>
  <si>
    <t>ACCIONES DESARROLLADAS</t>
  </si>
  <si>
    <t>OBSERVACIONES</t>
  </si>
  <si>
    <t>AVANCES</t>
  </si>
  <si>
    <t>LOGROS</t>
  </si>
  <si>
    <t>RESULTADOS</t>
  </si>
  <si>
    <t>CONSOLIDADO BOGOTÁ (ACTIVIDADES)</t>
  </si>
  <si>
    <t>Prioritaria Plan de Desarrollo Bogotá Humana [Incluida en el Acuerdo 489 de 2012]</t>
  </si>
  <si>
    <t xml:space="preserve">Plan Territorial de Salud </t>
  </si>
  <si>
    <t xml:space="preserve">Funcionamiento o Gestión </t>
  </si>
  <si>
    <t>CLASIFICACIÓN DE LA META</t>
  </si>
  <si>
    <t>Línea de Base</t>
  </si>
  <si>
    <t>Nombre del Indicador</t>
  </si>
  <si>
    <t>DETALLE DE LA ACTIVIDAD</t>
  </si>
  <si>
    <t>DETALLE DE LA META</t>
  </si>
  <si>
    <t>DIFICULTADES Y SOLUCIONES</t>
  </si>
  <si>
    <t xml:space="preserve">No. </t>
  </si>
  <si>
    <t>Objetivo del Plan Territorial de Salud para Bogotá D.C. 2012-2016</t>
  </si>
  <si>
    <t>Proyecto de Inversión  del Plan de Desarrollo Bogotá Humana 2012-2016</t>
  </si>
  <si>
    <t>Código</t>
  </si>
  <si>
    <t>Descripción</t>
  </si>
  <si>
    <t xml:space="preserve">Código </t>
  </si>
  <si>
    <t>Nombre</t>
  </si>
  <si>
    <t>Programa del Plan de Desarrollo Bogotá Humana 2012-2016 [Acuerdo 489 de junio de 2012]</t>
  </si>
  <si>
    <t>Eje Programático del Plan Territorial de Salud Para Bogotá D.C. 2012-2016 [Decreto 3039 de 2007 y Resolución 425 de 2008]</t>
  </si>
  <si>
    <t>Eje Estratégico del Plan de Desarrollo  Bogotá Humana 2012-2016 [Acuerdo 489 de junio de 2012]</t>
  </si>
  <si>
    <t>Fecha de diligenciamiento:</t>
  </si>
  <si>
    <t>VALOR APROPIACION PRESUPUESTAL</t>
  </si>
  <si>
    <t>VALOR EJECUCIÓN PRESUPUESTAL</t>
  </si>
  <si>
    <t>CLASIFICACIÓN DE LA ACTIVIDAD</t>
  </si>
  <si>
    <t xml:space="preserve">Objetivo Plan Estrategico de la Entidad </t>
  </si>
  <si>
    <t>x</t>
  </si>
  <si>
    <t>Nombre de la Direción u Oficina:  Dirección Financiera</t>
  </si>
  <si>
    <t xml:space="preserve">Una Bogotá que defiende y fortalece lo publico </t>
  </si>
  <si>
    <t>Rectoria y gobernanza en salud para el Distrito Capital</t>
  </si>
  <si>
    <t>Mejorar las condiciones de trabajo del talento humano en el sector de la salud, mediante la regulación de las relaciones humanas y laborales en el ámbito laboral, en interrelación con todos los actores.</t>
  </si>
  <si>
    <t>Bogotá decide y protege el derecho fundamental a la salud pública</t>
  </si>
  <si>
    <t>Fortalecimiento de la gestión y planeación para la salud</t>
  </si>
  <si>
    <t xml:space="preserve">Desarrollar los procesos que soportan la gestión misional y estratégica del sector, teniendo como base la implementación de acciones que promuevan entornos saludables, la promoción del trabajo digno, el desarrollo integral del talento humano en salud,  la investigación, el desarrollo y uso de la biotecnología y las tecnologías de información y comunicación. </t>
  </si>
  <si>
    <t>Garantizar el financiamiento del 100% del Plan Territorial de Salud</t>
  </si>
  <si>
    <t>X</t>
  </si>
  <si>
    <t>Realizar gestión contable referente a la elaboración de las conciliaciones bancarias correspondientes a las cuentas de ahorros y corrientes del Fondo Financiero Distrital de Salud para entrega a Tesoreria con un tiempo de margen trimestral.</t>
  </si>
  <si>
    <t>Gestionar el proceso de  alistamiento y armonización de la información recíproca con las 22 ESE de la red adscrita a través de las siguientes actividades:                                                                                                                             1. Alistamiento de la matriz de la información recíproca.                                                                                                                                                                                                                                                                  2. Envíar la matriz a las 22 ESE de la red adscrita.                                                                                                                                                                                                                                                                                     3. Elaboración y envío del cronograma para realizar la conciliación con las ESE.                                                                                                                                                                                                                       4. Cumplimiento del cronograma</t>
  </si>
  <si>
    <t>Realizar y presentar oportunamente los informes contables y declaraciones tributarias a los entes de control.</t>
  </si>
  <si>
    <t>Realizar las acciones de identificación, análisis y registro de las partidas pendientes por depurar reflejadas en las conciliaciones bancarias del FFDS.</t>
  </si>
  <si>
    <t>Tramitar el 100% de las solicitudes de modificación presupuestal, actualizar el POAI y el sistema de información incluyendo las modificaciones presupuestales.</t>
  </si>
  <si>
    <t>Emitir los conceptos y requerimientos jurídicos requeridos en el orden financiero por parte de la Dirección Financiera de la Secretaría Distrital de Salud en relación con proyectos de actos administrativos, proyectos de acuerdo distrital, leyes y demás normas de interes en el desarrollo de las funciones de la dirección dentro de los ternimos establecidos para las actuaciones administrativas en el nuevo código de procedimiento administrativo y de lo Contencioso Administrativo en relación a los términos de las respuestas de los requerimientos institucionales y externos de orden jurídico para el cumplimiento de las funciones y competencias establecidos en los Decretos Distritales 122 de 2007 y 507 de 2013</t>
  </si>
  <si>
    <t>Realizar las actividades a que haya lugar dentro de los procesos contractuales en los cuales tenga injerencia la Dirección Financiera en desarrollo de las funciones establecidas para la misma dentro del Decreto Distrital 122 de 2007 en especial estableciendo las condiciones financieras habilitantes y los criterios de análisis financiero en los procesos y procedimientos de la Dirección en el marco de sus funciones y competencias.</t>
  </si>
  <si>
    <t>Porcentaje de elaboración y entrega de las conciliaciones bancarias con margen de tiempo trimestral.</t>
  </si>
  <si>
    <t>Porcentaje de realización de actividades de alistamiento y armonización de información recíproca con las ESE</t>
  </si>
  <si>
    <t xml:space="preserve">Porcentaje de cumplimiento en la presentación oportuna de los informes contables y declaraciónes tributarias a los entes de control </t>
  </si>
  <si>
    <t>Porcentaje de cumplimiento en el trámite de presentación de las modificaciones presupuestales</t>
  </si>
  <si>
    <t>Porcentaje de cumplimiento en la ejecución de las actividades entre presupuesto, contabilidad y tesorería de manera articulada en lo técnico legal.</t>
  </si>
  <si>
    <t>Porcentaje de análisis y conceptos emitidos sobre temas concernientes al perfil jurídico de la Dirección Financiera, entre otros, solicitud de conceptos, de actos administrativos, análisis de proyectos de acuerdo, de ley, y proyectos en general solicitados para el mes.</t>
  </si>
  <si>
    <t>Porcentaje de actividades ejecutadas correspondientes a la contratación de la Dirección Financiera y de la entidad programadas para el mes</t>
  </si>
  <si>
    <t>Una Bogotá que defiende y fortalece lo público</t>
  </si>
  <si>
    <t>Componente de Gobernanza y Rectoría</t>
  </si>
  <si>
    <t>Implementar y mantener el Sistema Integrado de Gestión, orientado al logro de la acreditación como dirección territorial de salud, en el marco del mejoramiento continuo.</t>
  </si>
  <si>
    <t>Fortalecimiento de la gestión y planeación para la salud.</t>
  </si>
  <si>
    <t>Promover la gestión transparente en la Secretaría Distrital de Salud y en las entidades adscritas, mediante el control social, la implementación de estándares superiores de calidad y la implementación de estrategias de lucha contra la corrupción.</t>
  </si>
  <si>
    <t>Acreditar la Secretaria Distrital de Salud como Dirección Territorial de Salud, al 2016.</t>
  </si>
  <si>
    <t>% de avance en los planes de mejoramiento para la acreditación de  la SDS</t>
  </si>
  <si>
    <t>Mantener la certificación de Calidad de la Secretaria Distrital de Salud en las normas técnicas NTCGP 1000: 2009 en ISO 9001.</t>
  </si>
  <si>
    <t>% de avance en las etapas para el mantenimiento de la certificación de la SDS</t>
  </si>
  <si>
    <t xml:space="preserve">Implementar el 100% de los Subsistemas que componen el Sistema Integrado de la Gestión a nivel Distrital, al 2016. </t>
  </si>
  <si>
    <t>% de avance en la  implementación de los subsistemas del sistema integrado de gestión</t>
  </si>
  <si>
    <t xml:space="preserve">Cumplimiento oportuno de las acciones de Acreditación que sean requeridas desde la Dirección de Planeación y Sistemas durante el periodo. </t>
  </si>
  <si>
    <t xml:space="preserve">Porcentaje de cumplimiento de las acciones generales de Acreditación durante el periodo. </t>
  </si>
  <si>
    <t>Implementar oportunamente  los  planes  de mejoramiento de Acreditación en Salud de los distintos grupos de estandares</t>
  </si>
  <si>
    <t>Porcentaje de cumplimiento de los planes de mejora de estándares de acreditación en salud</t>
  </si>
  <si>
    <t>Gestión oportuna de las acciones  que garanticen la sostenibilidad del  Sistema de Gestión de Calidad y el mantenimiento de la certificación lograda, acorde con las Directrices que emita la Dirección de Planeacion y Sistemas.</t>
  </si>
  <si>
    <t>Porcentaje de cumplimiento en la implementación de las acciones de sostenibilidad del Sistema de Gestión de Calidad</t>
  </si>
  <si>
    <t>Gestión oportuna de las acciones  que garanticen el desarrollo del  Sistema  Integrado de Gestión, acorde con las Directrices que emita la Dirección de Planeacion y Sistemas</t>
  </si>
  <si>
    <t>Porcentaje de cumplimiento en la implementación de las acciones para el  desarrollo del Sistema Integrado de Gestión.</t>
  </si>
  <si>
    <t>Una Bogota que defiende y fortalece lo publico</t>
  </si>
  <si>
    <t>Gobernanza y Rectoria en Salud</t>
  </si>
  <si>
    <t>Mejorar las condiciones de salud de la población en el Distrito Capital, garantizando el pleno goce del derecho a la salud, disminuyendo la segregación, con la implementación de un modelo de Atención en Salud basado en la Atención Primaria en Salud, favoreciendo de manera directa al individuo, las familias y las diferentes poblaciones y grupos sociales en los territorios de la ciudad</t>
  </si>
  <si>
    <t>Bogota decide y protege el derecho fundamental a la salud público</t>
  </si>
  <si>
    <t>885: Salud Ambiental</t>
  </si>
  <si>
    <t xml:space="preserve">Promover acciones que  transformen y afecten positivamente las condiciones sanitarias y socio - ambientales  que hacen vulnerable el bio-sistema de Bogotá D.C. </t>
  </si>
  <si>
    <t>Monitorear el cumplimiento de las condiciones sanitarias de 297.914 establecimientos comerciales, industriales e institucionales ubicados en el D.C a 2016, incluyendo comedores comunitarios, plazas de mercado, cárceles y salas de retenidos, hogares geriátricos, establecimientos educativos, jardines infantiles distritales y establecimientos públicos y privados que hagan uso de animales en cualquier actividad comercial.</t>
  </si>
  <si>
    <t xml:space="preserve">66.418 establecimientos durante el año 2011
</t>
  </si>
  <si>
    <t>Número de establecimientos institucionales, comerciales e industriales intervenidos</t>
  </si>
  <si>
    <t>Garantizar el financiamiento del 100% del Plan Territorial de Salud.</t>
  </si>
  <si>
    <t>Realizar el análisis de las partidas de la cuenta 2480 que tengan una antigüedad mayor a 360 días de acuerdo al balance de la vigencia 2014.</t>
  </si>
  <si>
    <t>Porcentaje de análisis de la cuenta 2480 - con una edad superior a 360 días con base en el balance de la vigencia 2014.</t>
  </si>
  <si>
    <t>Programado 2015</t>
  </si>
  <si>
    <t>Ejecutado
2015</t>
  </si>
  <si>
    <t>Porcentaje de elaboracion de las conciliaciones entre la Dirección Financiera - Contabilidad con  la Dirección administrativa, el área de Tesorería de la vigencia 2015</t>
  </si>
  <si>
    <t xml:space="preserve">Porcentaje de depuración de las partidas conciliatorias bancarias del FFDS con corte a 30 de Octubre de 2014.
</t>
  </si>
  <si>
    <t>Porcentaje de Cumplimiento en la presentación de las ejecuciones presupuestales mensuales del FFDS, incluido el capitulo de Regalías y de la SDS de acuerdo con los términos y  calendario establecido por la SDH y la normatividad vigente.</t>
  </si>
  <si>
    <t>Gestionar el 100% de las actividades conducentes a un adecuado cierre presupuestal de la vigencia 2014, según los lineamientos de la circular de cierre presupuestal que expida la Secretaría de Hacienda Distrital y demás normatividad vigente.</t>
  </si>
  <si>
    <t>Porcentaje de cumplimiento en la ejecución de actividades necesarias para el cierre presupuestal de la vigencia 2014.</t>
  </si>
  <si>
    <t>Presentar el 100% de los informes y respuestas requeridas por los entes de control y terceros con calidad y oportunidad.
Enviar mensualmente a las Subsecretarías la Ejecución Presupuestal de Gastos del FFDS, incluido el capítulo de Regalías.</t>
  </si>
  <si>
    <t>Porcentaje de cumplimiento en la presentación de informes a los entes de control y terceros con calidad y oportunidad.</t>
  </si>
  <si>
    <t>Realizar el 100% de las actividades  articuladas en lo técnico legal requeridas entre  Presupuesto, Tesorería y Contabilidad, tales como la expedición de los estados de cuenta, trámite de órdenes de pago, revisión de planilla de contratistas, sistema integrado de calidad, SI-CAPITAL y todas aquellas que sean necesarias para la adecuada gestión de los recursos financieros de la entidad.</t>
  </si>
  <si>
    <t>Gestionar el 50% de las obligaciones radicadas (Trimestre Vencido).</t>
  </si>
  <si>
    <t>Porcentaje de avance en la Gestión Administrativa de Cobro Persuasivo y Coactivo.</t>
  </si>
  <si>
    <t>Analizar, depurar y conciliar los terceros correspondientes a los Actos Administrativos Sancionatorios de la Entidad con corte a Diciembre 31 de 2013.</t>
  </si>
  <si>
    <t>Porcentaje de terceros conciliados de los Actos Administrativos Sancionatorios con corte a Diciembre 31 de 2013.</t>
  </si>
  <si>
    <t>Emitir los requerimientos institucionales y externos de orden jurídico en la Dirección Financiera en relación con la normatividad vigente y los proyectos de norma en el desarrollo de las funciones y competencias en el marco del CPACA, al igual que para el cumplimiento de las  metas y objetivos establecidos en el Decreto 507 de 2013.</t>
  </si>
  <si>
    <t>Porcentaje de cumplimiento en la emisión de conceptos y requerimientos jurídicos en el orden financiero.</t>
  </si>
  <si>
    <t>Realizar todas las actuaciones inherentes a la actividad contractual que se requieran en la Dirección Financiera y establecer las condiciones financieras y organizacionales  habilitantes y los criterios de análisis financiero que se requieran en el FFDS-SDS dentro del marco de las funciones y competencias de la Dirección Financiera establecidas en el Decreto 507 de 2013.</t>
  </si>
  <si>
    <t>Porcentaje de actividades ejecutadas correspondientes a la contratación de la Dirección Financiera y de la Entidad programadas para el mes.</t>
  </si>
  <si>
    <t>N.A.</t>
  </si>
  <si>
    <t>Seguimiento desde el mes de abril de 2015</t>
  </si>
  <si>
    <t>El resultado de este indicador durante el mes de Marzo de 2015 se generó con la presentación oportuna de los siguientes informes contables y declaraciones tributarias:
Estampillas Distritales: Recopilar, analizar y enviar  la información correspondiente a Retenciones por Estampillas Distritales del FFDS del mes de Febrero de 2015.
Retenciones por impuesto de Renta, IVA timbre Recopilar y análizar la información y elaborar las declaraciones del mes de Febrero de 2015 para su respectiva presentación vía electrónica.
Retenciones de estampilla Universidad Distrital, Pro adulto mayor y Pro cultura: Recopilar y análizar la información y elaborar las declaraciones del mes de Febrero de 2015 para su respectiva presentación en medio físico.
Retención de impuesto de industria y comercio, se recopiló y analizo  la información y se elaboró la declaración de industria y comercio para  respectiva presentación en medio físico.</t>
  </si>
  <si>
    <t>22.45%</t>
  </si>
  <si>
    <t>De un Total de partidas pendientes por depurar de los años 2013 y 2014 por valor de $380.612.503, en el Período de Enero a Marzo de 2015 se ha depurado un total de $85.445.749 correspondiente al 22.45%, quedando un valor pendiente por depurar de $184.835.164 correspondiente al 77.55%.
Este valor se sigue gestionando desde Tesorería según Manual de Depuración de Partidas Conciliatorias, se remite información a Cartera y Cobro Coactivo, para filtro e identificación en procesos interpuestos por la Entidad. 
De igual forma estamos en proceso de fortaleciendo con nuevo personal.</t>
  </si>
  <si>
    <t>En el presupuesto de la SDS mediante la Resolución No 165 del 6 de Marzo de2015 se realizó la siguiente modificación:
Del rubro sueldo personal de Nómina  se contracreditaron $67.949.587 para acreditar Vacaciones en Dinero $16.199.587 y  Reconocimiento por permanencia en el servicio Público  $51.750.000
En el presupuesto del FFDS se realizaron las siguientes modificaciones:
1.CAMBIO ENTRE FUENTES Y CONCEPTOS
PROYECTO 875:  POR $ 2.000.000.000
2.CAMBIO ENTRE CONCEPTOS
PROYECTO 887: POR $ 400.000.000
PROYECTO 869: POR $ 54.567.876.602</t>
  </si>
  <si>
    <t xml:space="preserve">En el mes de marzo se presentaron los informes de ejecución y cierre presupuestal del mes de Febrero de 2015 del FFDS y de la SDS. 
Para la vigencia 2015 se apropiaron en el FFDS recursos por $2.169.814 millones de los cuales en el mes de Febrero se ejecutó el 9.81% y para la SDS se apropiaron $53.549 millones de los cuales a cierre del mes se ejecutó el  7.72%.  
A 31 de  diciembre de 2014 se constituyeron Reservas Presupuestales para el FFDS por $ 209.691 millones de los cuales a cierre de Febrero de 2015 se ejecutaron en un 20.48% y para la SDS se constituyeron $919 mil millones de los cuales a cierre de Febrero se ejecutaron en un 73.35%.
En cuanto a la ejecución de vigencia del mes de Marzo para el FFDS se ejecutó el 25.70% y para la SDS 12.67%.  De las Reservas Presupuestales constituidas por el FFDS ha girado el 41.87% y para la SDS  del 89.00%.
Sobre los recursos del Sistema General de Regalías se apropiaron $ 19,799 millones y a cierre de Marzo se ejecutó el 27,74% y se giraron 330 millones que corresponden al 1.67%.
</t>
  </si>
  <si>
    <t>En el mes de Marzo se dio cumplimiento a la presentación del 100% de los informes recurrentes e informes de cierre, requeridos por las distintas entidades y Entes de Control, referentes a la ejecución de los recursos del presupuesto del FFDS y de la SDS. Se están atendiendo las diferentes solicitudes de la Contraloría de Bogotá en el marco de la Auditoría Integral a la Gestión 2014.</t>
  </si>
  <si>
    <t>• En el mes de Marzo se llevaron a cabo las actividades de articulación, en especial las relacionadas con las respuestas y la atención personalizada del grupo auditor de la Contraloría de Bogotá, que se encuentra realizando la Auditoría al ejercicio financiero de la vigencia fiscal 2014, revisión y pago de planillas de contratistas, informe CHIP a la Contraloría General de la República, informe de Transferencias de la Nación con destino a la SHD para consolidación y presentación a la Contraloría General de la Nación, se atendió la auditoria del PIGI, estados de cuenta para la liquidación de contratos de las ESE, seguimiento al Plan de Mejoramiento hallazgo pasivos exigibles y otros.
• Se solicitó la actualización de la base de terceros para hacer posible el trabajo de registro de operaciones en PREDIS DIA A DIA, para la Secretaría de Hacienda. Esta operación se realiza conjuntamente entre Presupuesto, Contabilidad y Secretaría de Hacienda.
• Se realizó la revisión y pago de planillas de contratistas y expedición de estados de cuenta para la liquidación de contratos de las ESE y otros terceros. 
• Se continúa trabajando en la implementación del software financiero SI CAPITAL – PREDIS con la inclusión de información en paralelo en producción de los meses de Enero y Febrero de 2015.</t>
  </si>
  <si>
    <t>*Se elaboraron, revisaron y entregaron las conciliaciones bancarias;
*Se conciliaron cuentas recíprocas;
*Se avanzo un 22.45% en las conciliaciones bancarias del FFDS.
*Se gestionaron el 100% de las solicitudes de:
  -Modificaciones Presupuestales
  -Expedición de CDP, RP, Giros Presupuestales, estados de cuenta, órdenes de pago, conceptos jurídicos de perfil financiero
  -Revisión de planilla de contratistas
  -Sistema Integrado de Calidad
  -Sistema de Información: Se continúa trabajando en la implementación del software financiero SI CAPITAL, Cargue diario de la información presupuestal en el sistema PREDIS de la SDH (lo cual permite tener la ejecución presupuestal disponible en el momento que se requiera).
  -Se realizan oportunamente las actividades de la contratación persona natural.</t>
  </si>
  <si>
    <t>En el primer trimestre del 2015 se ha tenido un promedio de 9.212 expedientes a gestionar, a los cuales se les han realizado 4.693 actuaciones, tales como Requerimientos, Indagaciones, Procedibilidad de Expedientes, entre otras.</t>
  </si>
  <si>
    <t xml:space="preserve">*Se gestiono un adecuado cierre presupuestal de la vigencia 2014 de acuerdo con los lineamientos de la Circular de Cierre Presupuestal expedida por la Secretaría de Hacienda Distrital y demás normatividad vigente.
*Obligaciones asumidas por la Secretaría Distrital de Salud y Fondo Distrital de Salud para el cumplimiento de sus funciones tramitadas oportunamente.
*Se han realizado las conciliaciones bancarias del FFDS entre Contabilidad y Tesorería a Enero de 2.015.
*Se revisaron y pagaron las planillas de contratistas correspondientes a los meses de enero, febrero y marzo del 2.015.
*Se realizo el seguimiento al Plan de Mejoramiento hallazgo pasivos exigibles y otros.
</t>
  </si>
  <si>
    <t xml:space="preserve">Durante el mes de marzo de 2015 se dio respuesta al radicado 2015ER16583 del 02-03-15, radicación en el Ministerio de Salud 201533100286101, sobre justificación de devolución de recursos FOSYGA de promoción y prevención a partir de la vigencia del Artículo 46 de la Ley 715 de 2001. Se remitió por competencia el radicado 2015IE7759 del 17-03-15, sobre seguimiento a Controles de Advertencia a las Direcciones de Planeación Sectorial, Análisis de Entidades Públicas del Sector Salud y Aseguramiento y Garantía del Derecho a la Salud. Se remitió informe sobre diligenciamiento del normograma del primer trimestre de 2015. </t>
  </si>
  <si>
    <t>1- Elaboración de los estudios del sector desde la parte financiera para el establecimiento de los indicadores habilitantes de Capacidad Financiera y Organizacional para el proceso: “ PRESTAR SERVICIOS DE SOPORTE ESPECIALIZADO A TODOS LOS PRODUCTOS DE LA MARCA MICROSOFT QUE TIENE O ADQUIERA  LA SECRETARÍA DISTRITAL DE SALUD.”, Según radicado No. 2015IE7453  del 16/03/2015.
2- Elaboración de los estudios del sector desde la parte financiera para el establecimiento de los indicadores habilitantes de Capacidad Financiera y Organizacional para el proceso: “MANTENIMIENTO INTEGRAL PREVENTIVO Y CORRECTIVO DE LAS INSTALACIONES DE LA S.D.S. Y SUS SEDES EN CUSTODIA.”, Según RAD- No. 2015IE4333  del 19/02/2015.
3- Elaboración de los estudios del sector desde la parte financiera para el establecimiento de los indicadores habilitantes de Capacidad Financiera y Organizacional para el proceso: “ADQUISICIÓN DE EQUIPAMIENTO BIOMÉDICO PARA EL BANCO DE SANGRE, TEJIDOS Y CÉLULAS-HEMOCENTRO DISTRITAL.”, Según RAD- No. 2015IE5256  del 27/02/2015.
4- Elaboración de los estudios del sector desde la parte financiera para el establecimiento de los indicadores habilitantes de Capacidad Financiera y Organizacional para el proceso: “COMPRAR EQUIPOS, INSTALACIÓN Y CONFIGURACIÓN DE LA RED INALÁMBRICA PARA LA SDS.”, Según RAD- No. 2015IE5776  del 3/03/2015.
5- Elaboración de los estudios del sector desde la parte financiera para el establecimiento de los indicadores habilitantes de Capacidad Financiera y Organizacional, en el marco del decreto 1510 de 2013, bajo los lineamientos de las guía para determinar los requisitos financieros habitantes de Colombia Compra Eficiente, realizando la muestra y los análisis estadísticos estipulados  para el proceso: “CONTRATAR LA IMPERMEABILIZACIÓN DE CUBIERTAS, MUROS Y BALCONES DE LASDS II ETAPA.”, Según RAD- No. 2015IE50669  del 26/02/2015.
6- Elaboración de los estudios del sector desde la parte financiera para el establecimiento de los indicadores habilitantes de Capacidad Financiera y Organizacional, en el marco del decreto 1510 de 2013, bajo los lineamientos de las guía para determinar los requisitos financieros habitantes de Colombia Compra Eficiente, realizando la muestra y los análisis estadísticos estipulados  para el proceso: “CONTRATAR LA INTERVENTORÍA TÉCNICA, ADMINISTRATIVA, FINANCIERA Y AMBIENTAL, PARA EL MANTENIMIENTO INTEGRAL, PREVENTIVO Y CORRECTIVO DE LAS INSTALACIONES DE LA S.D.S. Y SUS SEDES EN CUSTODIA, EL CUAL INCLUYE SUMINISTRO DE PERSONAL, EQUIPOS Y REPUESTOS.”, Según RAD- No. 2015IE5110  del 26/02/2015.
7- Elaboración de los estudios del sector desde la parte financiera para el establecimiento de los indicadores habilitantes de Capacidad Financiera y Organizacional, en el marco del decreto 1510 de 2013, bajo los lineamientos de las guía para determinar los requisitos financieros habitantes de Colombia Compra Eficiente, realizando la muestra y los análisis estadísticos estipulados  para el proceso: “IMPLEMENTAR UN SISTEMA INTEGRADO DE INFORMACIÓN PARA LA GESTIÓN DE LA SALUD EN LOS TERRITORIOS, INCORPORANDO LAS TECNOLOGÍAS PARA LA INFORMACIÓN Y COMUNICACIÓN TIC….. MESA DE AYUDA”, Según RAD- No. 2015IE5301  del 27/02/2015. 
8- Elaboración de los estudios del sector desde la parte financiera para el establecimiento de los indicadores habilitantes de Capacidad Financiera y Organizacional, en el marco del decreto 1510 de 2013, bajo los lineamientos de las guía para determinar los requisitos financieros habitantes de Colombia Compra Eficiente, realizando la muestra y los análisis estadísticos estipulados  para el proceso: “PRESTAR EL SERVICIO DE VIGILANCIA Y SEGURIDAD PRIVADA EN LA SECRETARÍA DITRITAL DE SALUD-FFDS Y SUS SEDES – FFDS Y LAS SEDES QUE ESTAN BAJO CUSTODIA.”, Según RAD- No. 2015IE998  del 19/01/2015. 
9- Elaboración de los estudios del sector desde la parte financiera para el establecimiento de los indicadores habilitantes de Capacidad Financiera y Organizacional, en el marco del Decreto 1510 de 2013, bajo los lineamientos de las guía para determinar los requisitos financieros habitantes de Colombia Compra Eficiente, realizando la muestra y los análisis estadísticos estipulados  para el proceso: “PLANEAR, DESARROLLAR, COORDINAR, OPERAR Y ADMINISTRAR TRES EVENTOS INTERNACIONALES PARA PROMOVER LOS SERVICIOS Y POLÍTICAS DE LA SDS-FFDS.”, Según RAD- No. 2015IE3267  del 11/05/2015.
10- Como actividad complementaria, se analiza y verifica la observaciones presentadas a los procesos contractuales vigentes, por lo tanto se atiende respuesta observaciones al proceso SASI-007-2014, Verificación componente financiero, marzo 17 de 2014.
11- Elaborar respuesta observaciones al proceso FFDS-CM-001-2015, Intermediarios de Seguros, mediante el RAD-2015IE8144 del 19/03/2015. 
12- Elaborar respuesta observaciones al proceso FFDS-CM-001-2015, Intermediarios de Seguros, mediante el RAD-2015IE8144 del 19/03/2015. Corregir informe anterior para suprimir las observaciones del proceso de SEGUROS DE LA ENTIDAD, en la cual la Dirección Financiera no participó en la elaboración de los indicadores de Capacidad Financiera y Capacidad de Organización. 
13- Analizar, evaluar la respuesta a observaciones realizadas a la Evaluación del componente financiero del proceso FFDS-SASI-007-2014, ADQUISICIÓN DE EQUIPAMIENTO BIOMÉDICO EQUIPO INSTRUMENTAL, RAD-2015IE7181, del 13/03/2015. 
14- Realizar evaluación al proceso FFDS-SASI-007-2014. SUMINISTRO E INSTALACIÓN DOTACION HOSPITALARIA PARA EL EQUIPO DE INSTRUMENTAL. 
15- Análisis de los documentos allegados para subsanar requisitos habilitantes relacionados con el MARGEN BRUTO, para HABILITAR al oferente. Proceso FFDS-SASI-007-2014. 
16- Analizar, evaluar y dar respuesta a observaciones realizadas al componente financiero del proceso FFDS-SASI-001-2015, COMPRAR EQUIPOS, INSTALACION Y CONFIGURACION DE LA RED INALAMBRICA PARA LA SDS.” Mediante correo electrónico del día 27 de marzo de 2015. 
17- Analizar, evaluar y dar respuesta a observaciones realizadas al componente financiero del proceso FFDS-SASI-008-2015, proceso: (“CONTRATAR EL SUMINISTRO Y/O INSTALACIÓN, CAPACITACIÓN, PUESTA EN FUNCIONAMIENTO- SERVICIOS DE SALUD ORAL...” Mediante RAD-2015IE10010 DEL 7/04/2015. 
18- Realizar la Evaluación al proceso FFDS-SASI-008-2015, DOTACIÓN HOSPITALARIA –SALUD ORAL. 
19- Analizar, evaluar y dar respuesta a observaciones realizadas al componente financiero del proceso FFDS-SASI-007-2015, proceso: “CONTRATAR EL SUMINISTRO DE DOTACIÓN HOSPITALARIA- E INSTRUMENTAL...” Mediante RAD-2015IE8272 DEL 19/03/2015. 17- Realizar la Evaluación al proceso FFDS-SAMC-001-2015, APOYO LOGISTICO PARA LA REALIZACION DE EVENTOS, según RAD-2015IE9443 DEL 308/03/2015. 
20- Elaborar respuesta a la subsanación de documentos del Oferente HOBBY BTL COMUNICACIONES Y EVENTOS S.A.S. al resultado de INHABILITADO, de la evaluación Financiera. Se hace la evaluación del componente financiero del oferente y el resultado es HABILITADO.</t>
  </si>
  <si>
    <t xml:space="preserve">Durante el mes de Marzo de 2015 se realizaron conciliaciones con el área de Tesorería del mes de Enero de 2015 de las cuentas bancarias del Fondo Financiero Distrital de Salud, las cuales se encuentran en proceso de revisión y aprobación. </t>
  </si>
  <si>
    <t>Sobrecarga laboral por las demoras en la contratación de persona natural.
El área está en proceso de reorganización: actualización documental, operativa, definición de roles, entre otros.</t>
  </si>
  <si>
    <t>Se Cumplió con la meta pese a las contingencias contractuales.</t>
  </si>
  <si>
    <t>Indicador trimestral. Primer corte: Enero a Marzo, seguimiento en Abril de 2015, 2 seguimiento , Julio 2015</t>
  </si>
  <si>
    <t>Realizar concilaciones entre la Dirección Financiera - Contabilidad y la Dirección Administrativa,  el área de Tesorería de la vigencia 2015.</t>
  </si>
  <si>
    <t>Las conciliaciones con la Dirección Administrativa no se pudo llevar a cabo ya que la persona responsable estaba sin contrato.</t>
  </si>
  <si>
    <t>porcentaje de ejecución presupuestal</t>
  </si>
</sst>
</file>

<file path=xl/styles.xml><?xml version="1.0" encoding="utf-8"?>
<styleSheet xmlns="http://schemas.openxmlformats.org/spreadsheetml/2006/main">
  <numFmts count="3">
    <numFmt numFmtId="164" formatCode="_(* #,##0_);_(* \(#,##0\);_(* &quot;-&quot;_);_(@_)"/>
    <numFmt numFmtId="165" formatCode="_(* #,##0.00_);_(* \(#,##0.00\);_(* &quot;-&quot;??_);_(@_)"/>
    <numFmt numFmtId="166" formatCode="000"/>
  </numFmts>
  <fonts count="42">
    <font>
      <sz val="11"/>
      <color theme="1"/>
      <name val="Calibri"/>
      <family val="2"/>
      <scheme val="minor"/>
    </font>
    <font>
      <sz val="10"/>
      <name val="Arial"/>
      <family val="2"/>
    </font>
    <font>
      <sz val="11"/>
      <color indexed="8"/>
      <name val="Calibri"/>
      <family val="2"/>
    </font>
    <font>
      <b/>
      <sz val="9"/>
      <color indexed="9"/>
      <name val="Calibri"/>
      <family val="2"/>
    </font>
    <font>
      <b/>
      <sz val="11"/>
      <color indexed="9"/>
      <name val="Calibri"/>
      <family val="2"/>
    </font>
    <font>
      <b/>
      <sz val="11"/>
      <color indexed="8"/>
      <name val="Calibri"/>
      <family val="2"/>
    </font>
    <font>
      <b/>
      <sz val="20"/>
      <color indexed="10"/>
      <name val="Arial Narrow"/>
      <family val="2"/>
    </font>
    <font>
      <sz val="8"/>
      <name val="Calibri"/>
      <family val="2"/>
    </font>
    <font>
      <sz val="11"/>
      <name val="Calibri"/>
      <family val="2"/>
    </font>
    <font>
      <b/>
      <sz val="8"/>
      <color indexed="9"/>
      <name val="Calibri"/>
      <family val="2"/>
    </font>
    <font>
      <sz val="26"/>
      <color indexed="8"/>
      <name val="Calibri"/>
      <family val="2"/>
    </font>
    <font>
      <b/>
      <sz val="12"/>
      <color indexed="9"/>
      <name val="Calibri"/>
      <family val="2"/>
    </font>
    <font>
      <b/>
      <sz val="16"/>
      <color indexed="9"/>
      <name val="Calibri"/>
      <family val="2"/>
    </font>
    <font>
      <sz val="11"/>
      <color indexed="9"/>
      <name val="Calibri"/>
      <family val="2"/>
    </font>
    <font>
      <b/>
      <sz val="14"/>
      <color indexed="9"/>
      <name val="Calibri"/>
      <family val="2"/>
    </font>
    <font>
      <b/>
      <sz val="11"/>
      <name val="Arial"/>
      <family val="2"/>
    </font>
    <font>
      <sz val="11"/>
      <color indexed="8"/>
      <name val="Arial"/>
      <family val="2"/>
    </font>
    <font>
      <b/>
      <sz val="11"/>
      <color indexed="8"/>
      <name val="Arial"/>
      <family val="2"/>
    </font>
    <font>
      <sz val="9"/>
      <color indexed="81"/>
      <name val="Tahoma"/>
      <family val="2"/>
    </font>
    <font>
      <b/>
      <sz val="9"/>
      <color indexed="81"/>
      <name val="Tahoma"/>
      <family val="2"/>
    </font>
    <font>
      <b/>
      <sz val="12"/>
      <color indexed="10"/>
      <name val="Tahoma"/>
      <family val="2"/>
    </font>
    <font>
      <b/>
      <sz val="12"/>
      <name val="Tahoma"/>
      <family val="2"/>
    </font>
    <font>
      <sz val="12"/>
      <color indexed="8"/>
      <name val="Tahoma"/>
      <family val="2"/>
    </font>
    <font>
      <b/>
      <sz val="12"/>
      <color indexed="8"/>
      <name val="Tahoma"/>
      <family val="2"/>
    </font>
    <font>
      <sz val="12"/>
      <color indexed="8"/>
      <name val="Arial"/>
      <family val="2"/>
    </font>
    <font>
      <sz val="12"/>
      <color indexed="9"/>
      <name val="Tahoma"/>
      <family val="2"/>
    </font>
    <font>
      <sz val="12"/>
      <color indexed="9"/>
      <name val="Calibri"/>
      <family val="2"/>
    </font>
    <font>
      <sz val="10"/>
      <color indexed="8"/>
      <name val="Arial"/>
      <family val="2"/>
    </font>
    <font>
      <sz val="11"/>
      <color indexed="8"/>
      <name val="Tahoma"/>
      <family val="2"/>
    </font>
    <font>
      <b/>
      <sz val="11"/>
      <color indexed="8"/>
      <name val="Tahoma"/>
      <family val="2"/>
    </font>
    <font>
      <sz val="11"/>
      <name val="Tahoma"/>
      <family val="2"/>
    </font>
    <font>
      <sz val="9"/>
      <color indexed="8"/>
      <name val="Calibri"/>
      <family val="2"/>
    </font>
    <font>
      <sz val="11"/>
      <name val="Arial"/>
      <family val="2"/>
    </font>
    <font>
      <sz val="11"/>
      <color indexed="9"/>
      <name val="Arial"/>
      <family val="2"/>
    </font>
    <font>
      <sz val="20"/>
      <color indexed="10"/>
      <name val="Arial Narrow"/>
      <family val="2"/>
    </font>
    <font>
      <sz val="8"/>
      <color indexed="9"/>
      <name val="Calibri"/>
      <family val="2"/>
    </font>
    <font>
      <sz val="12"/>
      <color indexed="8"/>
      <name val="Tahoma"/>
      <family val="2"/>
    </font>
    <font>
      <sz val="12"/>
      <color indexed="8"/>
      <name val="Calibri"/>
      <family val="2"/>
    </font>
    <font>
      <sz val="11"/>
      <color indexed="8"/>
      <name val="Arial"/>
      <family val="2"/>
    </font>
    <font>
      <b/>
      <sz val="11"/>
      <color indexed="9"/>
      <name val="Tahoma"/>
      <family val="2"/>
    </font>
    <font>
      <sz val="11"/>
      <color theme="1"/>
      <name val="Tahoma"/>
      <family val="2"/>
    </font>
    <font>
      <sz val="11"/>
      <color indexed="9"/>
      <name val="Tahoma"/>
      <family val="2"/>
    </font>
  </fonts>
  <fills count="7">
    <fill>
      <patternFill patternType="none"/>
    </fill>
    <fill>
      <patternFill patternType="gray125"/>
    </fill>
    <fill>
      <patternFill patternType="solid">
        <fgColor indexed="56"/>
        <bgColor indexed="64"/>
      </patternFill>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s>
  <borders count="25">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9"/>
      </left>
      <right style="thin">
        <color indexed="9"/>
      </right>
      <top style="thin">
        <color indexed="9"/>
      </top>
      <bottom/>
      <diagonal/>
    </border>
    <border>
      <left/>
      <right style="thin">
        <color indexed="9"/>
      </right>
      <top style="thin">
        <color indexed="9"/>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top style="thin">
        <color indexed="9"/>
      </top>
      <bottom style="thin">
        <color indexed="64"/>
      </bottom>
      <diagonal/>
    </border>
    <border>
      <left/>
      <right style="thin">
        <color indexed="9"/>
      </right>
      <top style="thin">
        <color indexed="9"/>
      </top>
      <bottom style="thin">
        <color indexed="64"/>
      </bottom>
      <diagonal/>
    </border>
    <border>
      <left style="thin">
        <color indexed="9"/>
      </left>
      <right/>
      <top style="thin">
        <color indexed="9"/>
      </top>
      <bottom style="thin">
        <color indexed="9"/>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style="thin">
        <color indexed="9"/>
      </right>
      <top/>
      <bottom/>
      <diagonal/>
    </border>
    <border>
      <left style="thin">
        <color indexed="9"/>
      </left>
      <right/>
      <top style="thin">
        <color indexed="9"/>
      </top>
      <bottom style="thin">
        <color indexed="64"/>
      </bottom>
      <diagonal/>
    </border>
    <border>
      <left/>
      <right/>
      <top/>
      <bottom style="thin">
        <color indexed="64"/>
      </bottom>
      <diagonal/>
    </border>
    <border>
      <left style="thin">
        <color indexed="9"/>
      </left>
      <right/>
      <top/>
      <bottom/>
      <diagonal/>
    </border>
    <border>
      <left/>
      <right style="thin">
        <color indexed="64"/>
      </right>
      <top/>
      <bottom/>
      <diagonal/>
    </border>
    <border>
      <left/>
      <right/>
      <top style="thin">
        <color indexed="9"/>
      </top>
      <bottom style="thin">
        <color indexed="9"/>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9"/>
      </left>
      <right/>
      <top style="thin">
        <color indexed="9"/>
      </top>
      <bottom/>
      <diagonal/>
    </border>
    <border>
      <left style="thin">
        <color indexed="64"/>
      </left>
      <right/>
      <top style="thin">
        <color indexed="9"/>
      </top>
      <bottom style="thin">
        <color indexed="9"/>
      </bottom>
      <diagonal/>
    </border>
    <border>
      <left/>
      <right/>
      <top style="thin">
        <color indexed="9"/>
      </top>
      <bottom/>
      <diagonal/>
    </border>
  </borders>
  <cellStyleXfs count="5">
    <xf numFmtId="0" fontId="0" fillId="0" borderId="0"/>
    <xf numFmtId="165"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199">
    <xf numFmtId="0" fontId="0" fillId="0" borderId="0" xfId="0"/>
    <xf numFmtId="0" fontId="4" fillId="2" borderId="1" xfId="0" applyFont="1" applyFill="1" applyBorder="1" applyAlignment="1" applyProtection="1">
      <alignment horizontal="center" vertical="center" wrapText="1"/>
    </xf>
    <xf numFmtId="0" fontId="6" fillId="0" borderId="0" xfId="0" applyFont="1" applyProtection="1"/>
    <xf numFmtId="0" fontId="0" fillId="0" borderId="0" xfId="0" applyAlignment="1" applyProtection="1">
      <alignment vertical="center"/>
    </xf>
    <xf numFmtId="0" fontId="0" fillId="0" borderId="0" xfId="0" applyFill="1" applyAlignment="1" applyProtection="1">
      <alignment vertical="center"/>
    </xf>
    <xf numFmtId="0" fontId="0" fillId="3" borderId="0" xfId="0" applyFill="1" applyAlignment="1" applyProtection="1">
      <alignment vertical="center"/>
    </xf>
    <xf numFmtId="0" fontId="13" fillId="3" borderId="0" xfId="0" applyFont="1" applyFill="1" applyAlignment="1" applyProtection="1">
      <alignment vertical="center"/>
    </xf>
    <xf numFmtId="0" fontId="0" fillId="3" borderId="0" xfId="0" applyFill="1" applyAlignment="1" applyProtection="1">
      <alignment horizontal="center" vertical="center"/>
    </xf>
    <xf numFmtId="0" fontId="0" fillId="0" borderId="0" xfId="0" applyFill="1" applyAlignment="1" applyProtection="1">
      <alignment horizontal="center" vertical="center"/>
    </xf>
    <xf numFmtId="0" fontId="5" fillId="0" borderId="0" xfId="0" applyFont="1" applyFill="1" applyAlignment="1" applyProtection="1">
      <alignment horizontal="center" vertical="center"/>
    </xf>
    <xf numFmtId="0" fontId="5" fillId="0" borderId="0" xfId="0" applyFont="1" applyFill="1" applyAlignment="1" applyProtection="1">
      <alignment horizontal="left" vertical="center"/>
    </xf>
    <xf numFmtId="0" fontId="0" fillId="0" borderId="0" xfId="0" applyFill="1" applyAlignment="1" applyProtection="1">
      <alignment horizontal="left" vertical="center"/>
    </xf>
    <xf numFmtId="0" fontId="0" fillId="3" borderId="0" xfId="0" applyFill="1" applyAlignment="1" applyProtection="1">
      <alignment horizontal="left" vertical="center"/>
    </xf>
    <xf numFmtId="0" fontId="0" fillId="0" borderId="0" xfId="0" applyAlignment="1" applyProtection="1">
      <alignment horizontal="center" vertical="center"/>
    </xf>
    <xf numFmtId="0" fontId="6" fillId="0" borderId="0" xfId="0" applyFont="1" applyAlignment="1" applyProtection="1">
      <alignment horizontal="center"/>
    </xf>
    <xf numFmtId="0" fontId="17" fillId="3" borderId="2" xfId="0" applyFont="1" applyFill="1" applyBorder="1" applyAlignment="1" applyProtection="1">
      <alignment horizontal="center" vertical="center" wrapText="1"/>
    </xf>
    <xf numFmtId="0" fontId="36" fillId="3" borderId="0" xfId="0" applyFont="1" applyFill="1" applyAlignment="1" applyProtection="1">
      <alignment horizontal="justify" vertical="center"/>
    </xf>
    <xf numFmtId="164" fontId="22" fillId="3" borderId="2" xfId="1" applyNumberFormat="1" applyFont="1" applyFill="1" applyBorder="1" applyAlignment="1" applyProtection="1">
      <alignment horizontal="justify" vertical="center" wrapText="1"/>
    </xf>
    <xf numFmtId="0" fontId="25" fillId="3" borderId="0" xfId="0" applyFont="1" applyFill="1" applyAlignment="1" applyProtection="1">
      <alignment horizontal="justify" vertical="center"/>
    </xf>
    <xf numFmtId="0" fontId="11" fillId="5" borderId="2" xfId="0" applyFont="1" applyFill="1" applyBorder="1" applyAlignment="1" applyProtection="1">
      <alignment vertical="center"/>
    </xf>
    <xf numFmtId="0" fontId="11" fillId="2" borderId="2" xfId="0" applyFont="1" applyFill="1" applyBorder="1" applyAlignment="1" applyProtection="1">
      <alignment vertical="center"/>
    </xf>
    <xf numFmtId="0" fontId="37" fillId="0" borderId="0" xfId="0" applyFont="1" applyFill="1" applyAlignment="1" applyProtection="1">
      <alignment vertical="center"/>
    </xf>
    <xf numFmtId="0" fontId="37" fillId="0" borderId="0" xfId="0" applyFont="1" applyAlignment="1" applyProtection="1">
      <alignment vertical="center"/>
    </xf>
    <xf numFmtId="0" fontId="26" fillId="3" borderId="0" xfId="0" applyFont="1" applyFill="1" applyAlignment="1" applyProtection="1">
      <alignment vertical="center"/>
    </xf>
    <xf numFmtId="0" fontId="37" fillId="3" borderId="0" xfId="0" applyFont="1" applyFill="1" applyAlignment="1" applyProtection="1">
      <alignment horizontal="center" vertical="center"/>
    </xf>
    <xf numFmtId="0" fontId="37" fillId="3" borderId="0" xfId="0" applyFont="1" applyFill="1" applyAlignment="1" applyProtection="1">
      <alignment vertical="center"/>
    </xf>
    <xf numFmtId="0" fontId="37" fillId="3" borderId="0" xfId="0" applyFont="1" applyFill="1" applyAlignment="1" applyProtection="1">
      <alignment horizontal="left" vertical="center"/>
    </xf>
    <xf numFmtId="0" fontId="37" fillId="0" borderId="0" xfId="0" applyFont="1" applyFill="1" applyAlignment="1" applyProtection="1">
      <alignment horizontal="left" vertical="center"/>
    </xf>
    <xf numFmtId="0" fontId="37" fillId="0" borderId="0" xfId="0" applyFont="1" applyFill="1" applyAlignment="1" applyProtection="1">
      <alignment horizontal="center" vertical="center"/>
    </xf>
    <xf numFmtId="0" fontId="3" fillId="2" borderId="1" xfId="0" applyFont="1" applyFill="1" applyBorder="1" applyAlignment="1" applyProtection="1">
      <alignment horizontal="center" vertical="center" wrapText="1"/>
    </xf>
    <xf numFmtId="0" fontId="3" fillId="2" borderId="1" xfId="0" applyFont="1" applyFill="1" applyBorder="1" applyAlignment="1" applyProtection="1">
      <alignment horizontal="left" vertical="center" wrapText="1"/>
    </xf>
    <xf numFmtId="0" fontId="11" fillId="2" borderId="1" xfId="0" applyFont="1" applyFill="1" applyBorder="1" applyAlignment="1" applyProtection="1">
      <alignment horizontal="center" vertical="center" wrapText="1"/>
    </xf>
    <xf numFmtId="0" fontId="11" fillId="2" borderId="1" xfId="0" applyFont="1" applyFill="1" applyBorder="1" applyAlignment="1" applyProtection="1">
      <alignment horizontal="left" vertical="center" wrapText="1"/>
    </xf>
    <xf numFmtId="0" fontId="9" fillId="2" borderId="4" xfId="0" applyFont="1" applyFill="1" applyBorder="1" applyAlignment="1" applyProtection="1">
      <alignment horizontal="center" vertical="center" wrapText="1"/>
    </xf>
    <xf numFmtId="0" fontId="29" fillId="3" borderId="2" xfId="0" applyFont="1" applyFill="1" applyBorder="1" applyAlignment="1" applyProtection="1">
      <alignment horizontal="center" vertical="center" wrapText="1"/>
    </xf>
    <xf numFmtId="0" fontId="30" fillId="3" borderId="2" xfId="0" applyFont="1" applyFill="1" applyBorder="1" applyAlignment="1" applyProtection="1">
      <alignment horizontal="center" vertical="center"/>
    </xf>
    <xf numFmtId="0" fontId="30" fillId="3" borderId="2" xfId="0" applyFont="1" applyFill="1" applyBorder="1" applyAlignment="1" applyProtection="1">
      <alignment horizontal="left" vertical="center" wrapText="1"/>
    </xf>
    <xf numFmtId="0" fontId="29" fillId="3" borderId="2" xfId="0" applyFont="1" applyFill="1" applyBorder="1" applyAlignment="1" applyProtection="1">
      <alignment vertical="center" wrapText="1"/>
    </xf>
    <xf numFmtId="0" fontId="28" fillId="3" borderId="2" xfId="0" applyFont="1" applyFill="1" applyBorder="1" applyAlignment="1" applyProtection="1">
      <alignment horizontal="justify" vertical="center" wrapText="1"/>
    </xf>
    <xf numFmtId="0" fontId="30" fillId="3" borderId="2" xfId="0" applyFont="1" applyFill="1" applyBorder="1" applyAlignment="1" applyProtection="1">
      <alignment horizontal="justify" vertical="center" wrapText="1"/>
    </xf>
    <xf numFmtId="166" fontId="15" fillId="3" borderId="2" xfId="0" applyNumberFormat="1" applyFont="1" applyFill="1" applyBorder="1" applyAlignment="1" applyProtection="1">
      <alignment vertical="center"/>
    </xf>
    <xf numFmtId="0" fontId="17" fillId="3" borderId="2" xfId="0" applyFont="1" applyFill="1" applyBorder="1" applyAlignment="1" applyProtection="1">
      <alignment vertical="center" wrapText="1"/>
    </xf>
    <xf numFmtId="0" fontId="22" fillId="3" borderId="5" xfId="0" applyFont="1" applyFill="1" applyBorder="1" applyAlignment="1" applyProtection="1">
      <alignment horizontal="left" vertical="center" wrapText="1"/>
    </xf>
    <xf numFmtId="9" fontId="22" fillId="0" borderId="2" xfId="0" applyNumberFormat="1" applyFont="1" applyBorder="1" applyAlignment="1" applyProtection="1">
      <alignment horizontal="center" vertical="center" wrapText="1"/>
    </xf>
    <xf numFmtId="0" fontId="0" fillId="3" borderId="0" xfId="0" applyFill="1" applyAlignment="1" applyProtection="1">
      <alignment horizontal="justify" vertical="center"/>
    </xf>
    <xf numFmtId="164" fontId="31" fillId="3" borderId="2" xfId="1" applyNumberFormat="1" applyFont="1" applyFill="1" applyBorder="1" applyAlignment="1" applyProtection="1">
      <alignment horizontal="justify" vertical="center" wrapText="1"/>
    </xf>
    <xf numFmtId="0" fontId="13" fillId="3" borderId="0" xfId="0" applyFont="1" applyFill="1" applyAlignment="1" applyProtection="1">
      <alignment horizontal="justify" vertical="center"/>
    </xf>
    <xf numFmtId="166" fontId="21" fillId="5" borderId="2" xfId="0" applyNumberFormat="1" applyFont="1" applyFill="1" applyBorder="1" applyAlignment="1" applyProtection="1">
      <alignment vertical="center"/>
    </xf>
    <xf numFmtId="166" fontId="20" fillId="5" borderId="2" xfId="0" applyNumberFormat="1" applyFont="1" applyFill="1" applyBorder="1" applyAlignment="1" applyProtection="1">
      <alignment vertical="center"/>
    </xf>
    <xf numFmtId="0" fontId="21" fillId="5" borderId="2" xfId="0" applyFont="1" applyFill="1" applyBorder="1" applyAlignment="1" applyProtection="1">
      <alignment vertical="center" wrapText="1"/>
    </xf>
    <xf numFmtId="0" fontId="23" fillId="5" borderId="2" xfId="0" applyFont="1" applyFill="1" applyBorder="1" applyAlignment="1" applyProtection="1">
      <alignment vertical="center" wrapText="1"/>
    </xf>
    <xf numFmtId="9" fontId="21" fillId="5" borderId="2" xfId="0" applyNumberFormat="1" applyFont="1" applyFill="1" applyBorder="1" applyAlignment="1" applyProtection="1">
      <alignment vertical="center" wrapText="1"/>
    </xf>
    <xf numFmtId="10" fontId="23" fillId="5" borderId="2" xfId="0" applyNumberFormat="1" applyFont="1" applyFill="1" applyBorder="1" applyAlignment="1" applyProtection="1">
      <alignment vertical="center" wrapText="1"/>
    </xf>
    <xf numFmtId="166" fontId="15" fillId="3" borderId="1" xfId="0" applyNumberFormat="1" applyFont="1" applyFill="1" applyBorder="1" applyAlignment="1" applyProtection="1">
      <alignment vertical="center"/>
    </xf>
    <xf numFmtId="0" fontId="27" fillId="3" borderId="2" xfId="0" applyNumberFormat="1" applyFont="1" applyFill="1" applyBorder="1" applyAlignment="1" applyProtection="1">
      <alignment horizontal="center" vertical="center" wrapText="1"/>
    </xf>
    <xf numFmtId="0" fontId="32" fillId="3" borderId="6" xfId="0" applyFont="1" applyFill="1" applyBorder="1" applyAlignment="1" applyProtection="1">
      <alignment horizontal="center" vertical="center"/>
    </xf>
    <xf numFmtId="0" fontId="17" fillId="3" borderId="1" xfId="0" applyFont="1" applyFill="1" applyBorder="1" applyAlignment="1" applyProtection="1">
      <alignment vertical="center" wrapText="1"/>
    </xf>
    <xf numFmtId="0" fontId="38" fillId="3" borderId="0" xfId="0" applyFont="1" applyFill="1" applyAlignment="1" applyProtection="1">
      <alignment horizontal="justify" vertical="center"/>
    </xf>
    <xf numFmtId="164" fontId="16" fillId="3" borderId="2" xfId="1" applyNumberFormat="1" applyFont="1" applyFill="1" applyBorder="1" applyAlignment="1" applyProtection="1">
      <alignment horizontal="justify" vertical="center" wrapText="1"/>
    </xf>
    <xf numFmtId="0" fontId="33" fillId="3" borderId="0" xfId="0" applyFont="1" applyFill="1" applyAlignment="1" applyProtection="1">
      <alignment horizontal="justify" vertical="center"/>
    </xf>
    <xf numFmtId="0" fontId="16" fillId="3" borderId="2" xfId="0" applyNumberFormat="1" applyFont="1" applyFill="1" applyBorder="1" applyAlignment="1" applyProtection="1">
      <alignment horizontal="center" vertical="center"/>
    </xf>
    <xf numFmtId="0" fontId="16" fillId="3" borderId="2" xfId="0" applyNumberFormat="1" applyFont="1" applyFill="1" applyBorder="1" applyAlignment="1" applyProtection="1">
      <alignment horizontal="center" vertical="center" wrapText="1"/>
    </xf>
    <xf numFmtId="0" fontId="16" fillId="3" borderId="2" xfId="0" applyNumberFormat="1" applyFont="1" applyFill="1" applyBorder="1" applyAlignment="1" applyProtection="1">
      <alignment horizontal="left" vertical="center" wrapText="1"/>
    </xf>
    <xf numFmtId="0" fontId="16" fillId="0" borderId="1" xfId="0" applyFont="1" applyBorder="1" applyAlignment="1" applyProtection="1">
      <alignment vertical="center" wrapText="1"/>
    </xf>
    <xf numFmtId="0" fontId="16" fillId="0" borderId="1" xfId="0" applyFont="1" applyBorder="1" applyAlignment="1" applyProtection="1">
      <alignment horizontal="center" vertical="center" wrapText="1"/>
    </xf>
    <xf numFmtId="0" fontId="27" fillId="3" borderId="5" xfId="0" applyNumberFormat="1" applyFont="1" applyFill="1" applyBorder="1" applyAlignment="1" applyProtection="1">
      <alignment horizontal="left" vertical="center" wrapText="1"/>
    </xf>
    <xf numFmtId="0" fontId="16" fillId="0" borderId="1" xfId="0" applyFont="1" applyFill="1" applyBorder="1" applyAlignment="1" applyProtection="1">
      <alignment horizontal="center" vertical="center" wrapText="1"/>
    </xf>
    <xf numFmtId="9" fontId="16" fillId="0" borderId="2" xfId="2" applyFont="1" applyFill="1" applyBorder="1" applyAlignment="1" applyProtection="1">
      <alignment horizontal="center" vertical="center" wrapText="1"/>
    </xf>
    <xf numFmtId="0" fontId="32" fillId="3" borderId="2" xfId="0" applyFont="1" applyFill="1" applyBorder="1" applyAlignment="1" applyProtection="1">
      <alignment vertical="center" wrapText="1"/>
    </xf>
    <xf numFmtId="0" fontId="16" fillId="0" borderId="2" xfId="0" applyFont="1" applyFill="1" applyBorder="1" applyAlignment="1" applyProtection="1">
      <alignment horizontal="center" vertical="center" wrapText="1"/>
    </xf>
    <xf numFmtId="1" fontId="16" fillId="0" borderId="2" xfId="2" applyNumberFormat="1" applyFont="1" applyFill="1" applyBorder="1" applyAlignment="1" applyProtection="1">
      <alignment horizontal="center" vertical="center" wrapText="1"/>
    </xf>
    <xf numFmtId="0" fontId="22" fillId="5" borderId="2" xfId="0" applyFont="1" applyFill="1" applyBorder="1" applyAlignment="1" applyProtection="1">
      <alignment vertical="center" wrapText="1"/>
    </xf>
    <xf numFmtId="0" fontId="28" fillId="3" borderId="2" xfId="0" applyFont="1" applyFill="1" applyBorder="1" applyAlignment="1" applyProtection="1">
      <alignment horizontal="center" vertical="center" wrapText="1"/>
    </xf>
    <xf numFmtId="0" fontId="34" fillId="0" borderId="0" xfId="0" applyFont="1" applyAlignment="1" applyProtection="1">
      <alignment horizontal="center"/>
    </xf>
    <xf numFmtId="0" fontId="35" fillId="2" borderId="3" xfId="0" applyFont="1" applyFill="1" applyBorder="1" applyAlignment="1" applyProtection="1">
      <alignment horizontal="center" vertical="center" wrapText="1"/>
    </xf>
    <xf numFmtId="0" fontId="0" fillId="3" borderId="0" xfId="0" applyFont="1" applyFill="1" applyAlignment="1" applyProtection="1">
      <alignment horizontal="center" vertical="center"/>
    </xf>
    <xf numFmtId="0" fontId="0" fillId="0" borderId="0" xfId="0" applyFont="1" applyAlignment="1" applyProtection="1">
      <alignment horizontal="center" vertical="center"/>
    </xf>
    <xf numFmtId="0" fontId="32" fillId="3" borderId="2" xfId="0" applyFont="1" applyFill="1" applyBorder="1" applyAlignment="1" applyProtection="1">
      <alignment horizontal="center" vertical="center"/>
    </xf>
    <xf numFmtId="0" fontId="32" fillId="3" borderId="2" xfId="0" applyFont="1" applyFill="1" applyBorder="1" applyAlignment="1" applyProtection="1">
      <alignment horizontal="justify" vertical="center" wrapText="1"/>
    </xf>
    <xf numFmtId="0" fontId="16" fillId="3" borderId="2" xfId="0" applyFont="1" applyFill="1" applyBorder="1" applyAlignment="1" applyProtection="1">
      <alignment horizontal="justify" vertical="center" wrapText="1"/>
    </xf>
    <xf numFmtId="0" fontId="32" fillId="3" borderId="2" xfId="0" applyFont="1" applyFill="1" applyBorder="1" applyAlignment="1" applyProtection="1">
      <alignment horizontal="left" vertical="center" wrapText="1"/>
    </xf>
    <xf numFmtId="0" fontId="28" fillId="4" borderId="6" xfId="0" applyFont="1" applyFill="1" applyBorder="1" applyAlignment="1" applyProtection="1">
      <alignment horizontal="center" vertical="center" wrapText="1"/>
    </xf>
    <xf numFmtId="0" fontId="28" fillId="4" borderId="6" xfId="0" applyFont="1" applyFill="1" applyBorder="1" applyAlignment="1" applyProtection="1">
      <alignment horizontal="left" vertical="center" wrapText="1"/>
    </xf>
    <xf numFmtId="0" fontId="28" fillId="4" borderId="5" xfId="0" applyFont="1" applyFill="1" applyBorder="1" applyAlignment="1" applyProtection="1">
      <alignment horizontal="left" vertical="center" wrapText="1"/>
    </xf>
    <xf numFmtId="9" fontId="28" fillId="4" borderId="5" xfId="0" applyNumberFormat="1" applyFont="1" applyFill="1" applyBorder="1" applyAlignment="1" applyProtection="1">
      <alignment horizontal="left" vertical="center" wrapText="1"/>
    </xf>
    <xf numFmtId="9" fontId="8" fillId="0" borderId="0" xfId="0" applyNumberFormat="1" applyFont="1" applyAlignment="1" applyProtection="1">
      <alignment horizontal="center" vertical="center"/>
    </xf>
    <xf numFmtId="9" fontId="8" fillId="2" borderId="3" xfId="0" applyNumberFormat="1" applyFont="1" applyFill="1" applyBorder="1" applyAlignment="1" applyProtection="1">
      <alignment horizontal="center" vertical="center" wrapText="1"/>
    </xf>
    <xf numFmtId="9" fontId="32" fillId="3" borderId="0" xfId="0" applyNumberFormat="1" applyFont="1" applyFill="1" applyAlignment="1" applyProtection="1">
      <alignment horizontal="center" vertical="center"/>
    </xf>
    <xf numFmtId="0" fontId="38" fillId="3" borderId="0" xfId="0" applyFont="1" applyFill="1" applyAlignment="1" applyProtection="1">
      <alignment vertical="center"/>
    </xf>
    <xf numFmtId="9" fontId="32" fillId="0" borderId="0" xfId="0" applyNumberFormat="1" applyFont="1" applyAlignment="1" applyProtection="1">
      <alignment horizontal="center" vertical="center"/>
    </xf>
    <xf numFmtId="0" fontId="38" fillId="0" borderId="0" xfId="0" applyFont="1" applyAlignment="1" applyProtection="1">
      <alignment vertical="center"/>
    </xf>
    <xf numFmtId="0" fontId="9" fillId="2" borderId="3"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0" fontId="10" fillId="0" borderId="0" xfId="0" applyFont="1" applyAlignment="1" applyProtection="1">
      <alignment horizontal="left" vertical="center"/>
    </xf>
    <xf numFmtId="0" fontId="22" fillId="0" borderId="1" xfId="0" applyFont="1" applyBorder="1" applyAlignment="1" applyProtection="1">
      <alignment horizontal="center" vertical="center"/>
    </xf>
    <xf numFmtId="0" fontId="22" fillId="0" borderId="1" xfId="0" applyFont="1" applyBorder="1" applyAlignment="1" applyProtection="1">
      <alignment vertical="center" wrapText="1"/>
    </xf>
    <xf numFmtId="0" fontId="22" fillId="0" borderId="1" xfId="0" applyFont="1" applyBorder="1" applyAlignment="1" applyProtection="1">
      <alignment horizontal="center" vertical="center" wrapText="1"/>
    </xf>
    <xf numFmtId="0" fontId="22" fillId="3" borderId="1" xfId="0" applyFont="1" applyFill="1" applyBorder="1" applyAlignment="1" applyProtection="1">
      <alignment vertical="center" wrapText="1"/>
    </xf>
    <xf numFmtId="0" fontId="22" fillId="3" borderId="1" xfId="0" applyFont="1" applyFill="1" applyBorder="1" applyAlignment="1" applyProtection="1">
      <alignment horizontal="center" vertical="center" wrapText="1"/>
    </xf>
    <xf numFmtId="0" fontId="22" fillId="0" borderId="1" xfId="0" applyFont="1" applyFill="1" applyBorder="1" applyAlignment="1" applyProtection="1">
      <alignment horizontal="center" vertical="center" wrapText="1"/>
    </xf>
    <xf numFmtId="0" fontId="22" fillId="0" borderId="1" xfId="0" applyFont="1" applyFill="1" applyBorder="1" applyAlignment="1" applyProtection="1">
      <alignment horizontal="justify" vertical="center" wrapText="1"/>
    </xf>
    <xf numFmtId="0" fontId="22" fillId="0" borderId="2" xfId="0" applyFont="1" applyBorder="1" applyAlignment="1" applyProtection="1">
      <alignment vertical="center" wrapText="1"/>
    </xf>
    <xf numFmtId="9" fontId="16" fillId="3" borderId="2" xfId="0" applyNumberFormat="1" applyFont="1" applyFill="1" applyBorder="1" applyAlignment="1" applyProtection="1">
      <alignment vertical="center" wrapText="1"/>
    </xf>
    <xf numFmtId="0" fontId="16" fillId="3" borderId="2" xfId="0" applyFont="1" applyFill="1" applyBorder="1" applyAlignment="1" applyProtection="1">
      <alignment vertical="center" wrapText="1"/>
    </xf>
    <xf numFmtId="1" fontId="16" fillId="3" borderId="2" xfId="0" applyNumberFormat="1" applyFont="1" applyFill="1" applyBorder="1" applyAlignment="1" applyProtection="1">
      <alignment vertical="center" wrapText="1"/>
    </xf>
    <xf numFmtId="10" fontId="17" fillId="3" borderId="2" xfId="0" applyNumberFormat="1" applyFont="1" applyFill="1" applyBorder="1" applyAlignment="1" applyProtection="1">
      <alignment vertical="center" wrapText="1"/>
    </xf>
    <xf numFmtId="0" fontId="11" fillId="2" borderId="2" xfId="0" applyFont="1" applyFill="1" applyBorder="1" applyAlignment="1" applyProtection="1">
      <alignment vertical="center" wrapText="1"/>
    </xf>
    <xf numFmtId="164" fontId="11" fillId="2" borderId="2" xfId="0" applyNumberFormat="1" applyFont="1" applyFill="1" applyBorder="1" applyAlignment="1" applyProtection="1">
      <alignment vertical="center" wrapText="1"/>
    </xf>
    <xf numFmtId="0" fontId="37" fillId="0" borderId="0" xfId="0" applyFont="1" applyFill="1" applyAlignment="1" applyProtection="1">
      <alignment vertical="center" wrapText="1"/>
    </xf>
    <xf numFmtId="0" fontId="37" fillId="0" borderId="0" xfId="0" applyFont="1" applyAlignment="1" applyProtection="1">
      <alignment vertical="center" wrapText="1"/>
    </xf>
    <xf numFmtId="0" fontId="30" fillId="3" borderId="5" xfId="0" applyFont="1" applyFill="1" applyBorder="1" applyAlignment="1" applyProtection="1">
      <alignment horizontal="center" vertical="center"/>
    </xf>
    <xf numFmtId="0" fontId="30" fillId="3" borderId="5" xfId="0" applyFont="1" applyFill="1" applyBorder="1" applyAlignment="1" applyProtection="1">
      <alignment horizontal="left" vertical="center" wrapText="1"/>
    </xf>
    <xf numFmtId="0" fontId="30" fillId="3" borderId="5" xfId="0" applyFont="1" applyFill="1" applyBorder="1" applyAlignment="1" applyProtection="1">
      <alignment horizontal="center" vertical="center" wrapText="1"/>
    </xf>
    <xf numFmtId="0" fontId="39" fillId="0" borderId="2" xfId="0" applyFont="1" applyFill="1" applyBorder="1" applyAlignment="1" applyProtection="1">
      <alignment horizontal="center" vertical="center" wrapText="1"/>
    </xf>
    <xf numFmtId="0" fontId="30" fillId="3" borderId="2" xfId="0" applyFont="1" applyFill="1" applyBorder="1" applyAlignment="1" applyProtection="1">
      <alignment vertical="center" wrapText="1"/>
    </xf>
    <xf numFmtId="9" fontId="30" fillId="0" borderId="2" xfId="0" applyNumberFormat="1" applyFont="1" applyFill="1" applyBorder="1" applyAlignment="1" applyProtection="1">
      <alignment horizontal="center" vertical="center" wrapText="1"/>
    </xf>
    <xf numFmtId="0" fontId="40" fillId="0" borderId="0" xfId="0" applyFont="1" applyFill="1" applyAlignment="1" applyProtection="1">
      <alignment vertical="center"/>
    </xf>
    <xf numFmtId="9" fontId="30" fillId="3" borderId="2" xfId="0" applyNumberFormat="1" applyFont="1" applyFill="1" applyBorder="1" applyAlignment="1" applyProtection="1">
      <alignment horizontal="center" vertical="center" wrapText="1"/>
    </xf>
    <xf numFmtId="0" fontId="28" fillId="3" borderId="0" xfId="0" applyFont="1" applyFill="1" applyAlignment="1" applyProtection="1">
      <alignment horizontal="justify" vertical="center"/>
    </xf>
    <xf numFmtId="9" fontId="30" fillId="3" borderId="2" xfId="0" applyNumberFormat="1" applyFont="1" applyFill="1" applyBorder="1" applyAlignment="1" applyProtection="1">
      <alignment horizontal="center" vertical="center"/>
    </xf>
    <xf numFmtId="9" fontId="28" fillId="3" borderId="2" xfId="2" applyFont="1" applyFill="1" applyBorder="1" applyAlignment="1" applyProtection="1">
      <alignment horizontal="center" vertical="center"/>
    </xf>
    <xf numFmtId="9" fontId="28" fillId="3" borderId="2" xfId="0" applyNumberFormat="1" applyFont="1" applyFill="1" applyBorder="1" applyAlignment="1" applyProtection="1">
      <alignment horizontal="center" vertical="center" wrapText="1"/>
    </xf>
    <xf numFmtId="0" fontId="40" fillId="3" borderId="0" xfId="0" applyFont="1" applyFill="1" applyAlignment="1" applyProtection="1">
      <alignment vertical="center"/>
    </xf>
    <xf numFmtId="0" fontId="28" fillId="3" borderId="5" xfId="0" applyNumberFormat="1" applyFont="1" applyFill="1" applyBorder="1" applyAlignment="1" applyProtection="1">
      <alignment horizontal="center" vertical="center" wrapText="1"/>
    </xf>
    <xf numFmtId="0" fontId="28" fillId="3" borderId="5" xfId="0" applyNumberFormat="1" applyFont="1" applyFill="1" applyBorder="1" applyAlignment="1" applyProtection="1">
      <alignment horizontal="left" vertical="center" wrapText="1"/>
    </xf>
    <xf numFmtId="9" fontId="28" fillId="3" borderId="5" xfId="0" applyNumberFormat="1" applyFont="1" applyFill="1" applyBorder="1" applyAlignment="1" applyProtection="1">
      <alignment horizontal="center" vertical="center" wrapText="1"/>
    </xf>
    <xf numFmtId="0" fontId="30" fillId="3" borderId="2" xfId="0" applyFont="1" applyFill="1" applyBorder="1" applyAlignment="1" applyProtection="1">
      <alignment horizontal="left" vertical="center"/>
    </xf>
    <xf numFmtId="9" fontId="28" fillId="3" borderId="2" xfId="0" applyNumberFormat="1" applyFont="1" applyFill="1" applyBorder="1" applyAlignment="1" applyProtection="1">
      <alignment horizontal="center" vertical="center"/>
    </xf>
    <xf numFmtId="0" fontId="28" fillId="4" borderId="2" xfId="0" applyFont="1" applyFill="1" applyBorder="1" applyAlignment="1" applyProtection="1">
      <alignment horizontal="justify" vertical="center"/>
    </xf>
    <xf numFmtId="0" fontId="29" fillId="4" borderId="2" xfId="0" applyFont="1" applyFill="1" applyBorder="1" applyAlignment="1" applyProtection="1">
      <alignment horizontal="center" vertical="center" wrapText="1"/>
    </xf>
    <xf numFmtId="0" fontId="28" fillId="4" borderId="2" xfId="0" applyFont="1" applyFill="1" applyBorder="1" applyAlignment="1" applyProtection="1">
      <alignment horizontal="center" vertical="center" wrapText="1"/>
    </xf>
    <xf numFmtId="0" fontId="39" fillId="4" borderId="2" xfId="0" applyFont="1" applyFill="1" applyBorder="1" applyAlignment="1" applyProtection="1">
      <alignment horizontal="center" vertical="center"/>
    </xf>
    <xf numFmtId="0" fontId="39" fillId="4" borderId="2" xfId="0" applyFont="1" applyFill="1" applyBorder="1" applyAlignment="1" applyProtection="1">
      <alignment horizontal="left" vertical="center" wrapText="1"/>
    </xf>
    <xf numFmtId="0" fontId="41" fillId="4" borderId="2" xfId="0" applyFont="1" applyFill="1" applyBorder="1" applyAlignment="1" applyProtection="1">
      <alignment horizontal="left" vertical="center" wrapText="1"/>
    </xf>
    <xf numFmtId="9" fontId="39" fillId="4" borderId="2" xfId="0" applyNumberFormat="1" applyFont="1" applyFill="1" applyBorder="1" applyAlignment="1" applyProtection="1">
      <alignment horizontal="center" vertical="center" wrapText="1"/>
    </xf>
    <xf numFmtId="0" fontId="40" fillId="3" borderId="0" xfId="0" applyFont="1" applyFill="1" applyAlignment="1" applyProtection="1">
      <alignment horizontal="center" vertical="center"/>
    </xf>
    <xf numFmtId="9" fontId="30" fillId="3" borderId="0" xfId="0" applyNumberFormat="1" applyFont="1" applyFill="1" applyAlignment="1" applyProtection="1">
      <alignment horizontal="center" vertical="center" wrapText="1"/>
    </xf>
    <xf numFmtId="0" fontId="28" fillId="3" borderId="0" xfId="0" applyFont="1" applyFill="1" applyAlignment="1" applyProtection="1">
      <alignment vertical="center" wrapText="1"/>
    </xf>
    <xf numFmtId="9" fontId="30" fillId="3" borderId="0" xfId="0" applyNumberFormat="1" applyFont="1" applyFill="1" applyAlignment="1" applyProtection="1">
      <alignment horizontal="center" vertical="center"/>
    </xf>
    <xf numFmtId="0" fontId="28" fillId="3" borderId="0" xfId="0" applyFont="1" applyFill="1" applyAlignment="1" applyProtection="1">
      <alignment vertical="center"/>
    </xf>
    <xf numFmtId="0" fontId="28" fillId="0" borderId="1" xfId="0" applyFont="1" applyBorder="1" applyAlignment="1" applyProtection="1">
      <alignment horizontal="center" vertical="top"/>
    </xf>
    <xf numFmtId="0" fontId="28" fillId="0" borderId="1" xfId="0" applyFont="1" applyBorder="1" applyAlignment="1" applyProtection="1">
      <alignment vertical="top" wrapText="1"/>
    </xf>
    <xf numFmtId="0" fontId="28" fillId="0" borderId="1" xfId="0" applyFont="1" applyBorder="1" applyAlignment="1" applyProtection="1">
      <alignment horizontal="center" vertical="top" wrapText="1"/>
    </xf>
    <xf numFmtId="0" fontId="28" fillId="3" borderId="1" xfId="0" applyFont="1" applyFill="1" applyBorder="1" applyAlignment="1" applyProtection="1">
      <alignment vertical="top" wrapText="1"/>
    </xf>
    <xf numFmtId="0" fontId="28" fillId="3" borderId="1" xfId="0" applyFont="1" applyFill="1" applyBorder="1" applyAlignment="1" applyProtection="1">
      <alignment horizontal="center" vertical="top" wrapText="1"/>
    </xf>
    <xf numFmtId="0" fontId="28" fillId="0" borderId="1" xfId="0" applyFont="1" applyFill="1" applyBorder="1" applyAlignment="1" applyProtection="1">
      <alignment horizontal="center" vertical="top" wrapText="1"/>
    </xf>
    <xf numFmtId="0" fontId="28" fillId="0" borderId="1" xfId="0" applyFont="1" applyFill="1" applyBorder="1" applyAlignment="1" applyProtection="1">
      <alignment horizontal="justify" vertical="top" wrapText="1"/>
    </xf>
    <xf numFmtId="0" fontId="28" fillId="0" borderId="2" xfId="0" applyFont="1" applyBorder="1" applyAlignment="1" applyProtection="1">
      <alignment vertical="top" wrapText="1"/>
    </xf>
    <xf numFmtId="0" fontId="28" fillId="3" borderId="2" xfId="0" applyFont="1" applyFill="1" applyBorder="1" applyAlignment="1" applyProtection="1">
      <alignment horizontal="justify" vertical="center"/>
    </xf>
    <xf numFmtId="0" fontId="28" fillId="0" borderId="2" xfId="0" applyFont="1" applyFill="1" applyBorder="1" applyAlignment="1" applyProtection="1">
      <alignment wrapText="1"/>
    </xf>
    <xf numFmtId="0" fontId="28" fillId="0" borderId="2" xfId="0" applyFont="1" applyBorder="1" applyAlignment="1" applyProtection="1">
      <alignment wrapText="1"/>
    </xf>
    <xf numFmtId="9" fontId="28" fillId="0" borderId="2" xfId="0" applyNumberFormat="1" applyFont="1" applyBorder="1" applyAlignment="1" applyProtection="1">
      <alignment wrapText="1"/>
    </xf>
    <xf numFmtId="0" fontId="28" fillId="0" borderId="2" xfId="0" applyFont="1" applyFill="1" applyBorder="1" applyAlignment="1" applyProtection="1">
      <alignment vertical="center" wrapText="1"/>
    </xf>
    <xf numFmtId="0" fontId="28" fillId="4" borderId="5" xfId="0" applyFont="1" applyFill="1" applyBorder="1" applyAlignment="1" applyProtection="1">
      <alignment horizontal="center" vertical="center" wrapText="1"/>
    </xf>
    <xf numFmtId="0" fontId="28" fillId="0" borderId="6" xfId="0" applyFont="1" applyFill="1" applyBorder="1" applyAlignment="1" applyProtection="1">
      <alignment wrapText="1"/>
    </xf>
    <xf numFmtId="0" fontId="30" fillId="0" borderId="2" xfId="0" applyFont="1" applyFill="1" applyBorder="1" applyAlignment="1" applyProtection="1">
      <alignment horizontal="left" vertical="center" wrapText="1"/>
    </xf>
    <xf numFmtId="9" fontId="30" fillId="6" borderId="2" xfId="3" applyNumberFormat="1" applyFont="1" applyFill="1" applyBorder="1" applyAlignment="1" applyProtection="1">
      <alignment horizontal="center" vertical="center" wrapText="1"/>
    </xf>
    <xf numFmtId="0" fontId="28" fillId="6" borderId="7" xfId="0" applyFont="1" applyFill="1" applyBorder="1" applyAlignment="1" applyProtection="1">
      <alignment horizontal="left" vertical="center" wrapText="1"/>
    </xf>
    <xf numFmtId="0" fontId="30" fillId="6" borderId="2" xfId="0" applyFont="1" applyFill="1" applyBorder="1" applyAlignment="1" applyProtection="1">
      <alignment horizontal="left" vertical="center" wrapText="1"/>
    </xf>
    <xf numFmtId="0" fontId="30" fillId="6" borderId="2" xfId="0" applyFont="1" applyFill="1" applyBorder="1" applyAlignment="1" applyProtection="1">
      <alignment horizontal="left" vertical="center"/>
    </xf>
    <xf numFmtId="9" fontId="28" fillId="6" borderId="2" xfId="2" applyFont="1" applyFill="1" applyBorder="1" applyAlignment="1" applyProtection="1">
      <alignment horizontal="center" vertical="center"/>
    </xf>
    <xf numFmtId="0" fontId="28" fillId="6" borderId="2" xfId="0" applyFont="1" applyFill="1" applyBorder="1" applyAlignment="1" applyProtection="1">
      <alignment horizontal="justify" vertical="center" wrapText="1"/>
    </xf>
    <xf numFmtId="9" fontId="30" fillId="6" borderId="2" xfId="3" applyNumberFormat="1" applyFont="1" applyFill="1" applyBorder="1" applyAlignment="1" applyProtection="1">
      <alignment horizontal="left" vertical="center" wrapText="1"/>
    </xf>
    <xf numFmtId="0" fontId="28" fillId="6" borderId="2" xfId="0" applyFont="1" applyFill="1" applyBorder="1" applyAlignment="1" applyProtection="1">
      <alignment horizontal="justify" vertical="center"/>
    </xf>
    <xf numFmtId="9" fontId="30" fillId="6" borderId="2" xfId="0" applyNumberFormat="1" applyFont="1" applyFill="1" applyBorder="1" applyAlignment="1" applyProtection="1">
      <alignment horizontal="center" vertical="center"/>
    </xf>
    <xf numFmtId="9" fontId="30" fillId="4" borderId="2" xfId="3" applyNumberFormat="1" applyFont="1" applyFill="1" applyBorder="1" applyAlignment="1" applyProtection="1">
      <alignment horizontal="center" vertical="center" wrapText="1"/>
    </xf>
    <xf numFmtId="0" fontId="28" fillId="4" borderId="2" xfId="0" applyFont="1" applyFill="1" applyBorder="1" applyAlignment="1" applyProtection="1">
      <alignment horizontal="justify" vertical="center" wrapText="1"/>
    </xf>
    <xf numFmtId="9" fontId="30" fillId="3" borderId="2" xfId="3" applyNumberFormat="1" applyFont="1" applyFill="1" applyBorder="1" applyAlignment="1" applyProtection="1">
      <alignment horizontal="center" vertical="center" wrapText="1"/>
    </xf>
    <xf numFmtId="9" fontId="30" fillId="4" borderId="2" xfId="0" applyNumberFormat="1" applyFont="1" applyFill="1" applyBorder="1" applyAlignment="1" applyProtection="1">
      <alignment horizontal="center" vertical="center" wrapText="1"/>
    </xf>
    <xf numFmtId="3" fontId="41" fillId="4" borderId="2" xfId="0" applyNumberFormat="1" applyFont="1" applyFill="1" applyBorder="1" applyAlignment="1" applyProtection="1">
      <alignment horizontal="center" vertical="center" wrapText="1"/>
    </xf>
    <xf numFmtId="0" fontId="14" fillId="2" borderId="19" xfId="0" applyFont="1" applyFill="1" applyBorder="1" applyAlignment="1" applyProtection="1">
      <alignment horizontal="center" vertical="center" wrapText="1"/>
    </xf>
    <xf numFmtId="0" fontId="14" fillId="2" borderId="20" xfId="0" applyFont="1" applyFill="1" applyBorder="1" applyAlignment="1" applyProtection="1">
      <alignment horizontal="center" vertical="center" wrapText="1"/>
    </xf>
    <xf numFmtId="0" fontId="12" fillId="2" borderId="1" xfId="0" applyFont="1" applyFill="1" applyBorder="1" applyAlignment="1" applyProtection="1">
      <alignment horizontal="center" vertical="center" wrapText="1"/>
    </xf>
    <xf numFmtId="0" fontId="12" fillId="2" borderId="6" xfId="0" applyFont="1" applyFill="1" applyBorder="1" applyAlignment="1" applyProtection="1">
      <alignment horizontal="center" vertical="center" wrapText="1"/>
    </xf>
    <xf numFmtId="0" fontId="4" fillId="2" borderId="12"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0" fontId="10" fillId="0" borderId="0" xfId="0" applyFont="1" applyAlignment="1" applyProtection="1">
      <alignment horizontal="left" vertical="center"/>
    </xf>
    <xf numFmtId="0" fontId="11" fillId="2" borderId="14" xfId="0" applyFont="1" applyFill="1" applyBorder="1" applyAlignment="1" applyProtection="1">
      <alignment horizontal="center" vertical="center" wrapText="1"/>
    </xf>
    <xf numFmtId="0" fontId="11" fillId="2" borderId="9" xfId="0" applyFont="1" applyFill="1" applyBorder="1" applyAlignment="1" applyProtection="1">
      <alignment horizontal="center" vertical="center" wrapText="1"/>
    </xf>
    <xf numFmtId="0" fontId="3" fillId="2" borderId="16" xfId="0" applyFont="1" applyFill="1" applyBorder="1" applyAlignment="1" applyProtection="1">
      <alignment horizontal="center" vertical="center" wrapText="1"/>
    </xf>
    <xf numFmtId="0" fontId="3" fillId="2" borderId="17" xfId="0" applyFont="1" applyFill="1" applyBorder="1" applyAlignment="1" applyProtection="1">
      <alignment horizontal="center" vertical="center" wrapText="1"/>
    </xf>
    <xf numFmtId="0" fontId="3" fillId="2" borderId="18" xfId="0" applyFont="1" applyFill="1" applyBorder="1" applyAlignment="1" applyProtection="1">
      <alignment horizontal="center" vertical="center" wrapText="1"/>
    </xf>
    <xf numFmtId="0" fontId="3" fillId="2" borderId="11" xfId="0" applyFont="1" applyFill="1" applyBorder="1" applyAlignment="1" applyProtection="1">
      <alignment horizontal="center" vertical="center" wrapText="1"/>
    </xf>
    <xf numFmtId="0" fontId="4" fillId="2" borderId="12" xfId="0" applyFont="1" applyFill="1" applyBorder="1" applyAlignment="1" applyProtection="1">
      <alignment horizontal="center" vertical="center"/>
    </xf>
    <xf numFmtId="0" fontId="11" fillId="2" borderId="8" xfId="0" applyFont="1" applyFill="1" applyBorder="1" applyAlignment="1" applyProtection="1">
      <alignment horizontal="center" vertical="center" wrapText="1"/>
    </xf>
    <xf numFmtId="0" fontId="4" fillId="2" borderId="15" xfId="0" applyFont="1" applyFill="1" applyBorder="1" applyAlignment="1" applyProtection="1">
      <alignment horizontal="center" vertical="center"/>
    </xf>
    <xf numFmtId="164" fontId="24" fillId="3" borderId="2" xfId="1" applyNumberFormat="1" applyFont="1" applyFill="1" applyBorder="1" applyAlignment="1" applyProtection="1">
      <alignment horizontal="justify" vertical="center" wrapText="1"/>
    </xf>
    <xf numFmtId="0" fontId="9" fillId="2" borderId="3" xfId="0" applyFont="1" applyFill="1" applyBorder="1" applyAlignment="1" applyProtection="1">
      <alignment horizontal="center" vertical="center" wrapText="1"/>
    </xf>
    <xf numFmtId="0" fontId="9" fillId="2" borderId="13" xfId="0" applyFont="1" applyFill="1" applyBorder="1" applyAlignment="1" applyProtection="1">
      <alignment horizontal="center" vertical="center" wrapText="1"/>
    </xf>
    <xf numFmtId="0" fontId="4" fillId="2" borderId="10" xfId="0" applyFont="1" applyFill="1" applyBorder="1" applyAlignment="1" applyProtection="1">
      <alignment horizontal="center" vertical="center"/>
    </xf>
    <xf numFmtId="0" fontId="4" fillId="2" borderId="11" xfId="0" applyFont="1" applyFill="1" applyBorder="1" applyAlignment="1" applyProtection="1">
      <alignment horizontal="center" vertical="center"/>
    </xf>
    <xf numFmtId="0" fontId="39" fillId="4" borderId="19" xfId="0" applyFont="1" applyFill="1" applyBorder="1" applyAlignment="1" applyProtection="1">
      <alignment horizontal="center" vertical="center"/>
    </xf>
    <xf numFmtId="0" fontId="39" fillId="4" borderId="21" xfId="0" applyFont="1" applyFill="1" applyBorder="1" applyAlignment="1" applyProtection="1">
      <alignment horizontal="center" vertical="center"/>
    </xf>
    <xf numFmtId="0" fontId="39" fillId="4" borderId="20" xfId="0" applyFont="1" applyFill="1" applyBorder="1" applyAlignment="1" applyProtection="1">
      <alignment horizontal="center" vertical="center"/>
    </xf>
    <xf numFmtId="0" fontId="11" fillId="2" borderId="22" xfId="0" applyFont="1" applyFill="1" applyBorder="1" applyAlignment="1" applyProtection="1">
      <alignment horizontal="center" vertical="center" wrapText="1"/>
    </xf>
    <xf numFmtId="0" fontId="11" fillId="2" borderId="4" xfId="0" applyFont="1" applyFill="1" applyBorder="1" applyAlignment="1" applyProtection="1">
      <alignment horizontal="center" vertical="center" wrapText="1"/>
    </xf>
    <xf numFmtId="0" fontId="3" fillId="2" borderId="10" xfId="0" applyFont="1" applyFill="1" applyBorder="1" applyAlignment="1" applyProtection="1">
      <alignment horizontal="center" vertical="center" wrapText="1"/>
    </xf>
    <xf numFmtId="0" fontId="3" fillId="2" borderId="23" xfId="0" applyFont="1" applyFill="1" applyBorder="1" applyAlignment="1" applyProtection="1">
      <alignment horizontal="center" vertical="center" wrapText="1"/>
    </xf>
    <xf numFmtId="0" fontId="11" fillId="2" borderId="24" xfId="0" applyFont="1" applyFill="1" applyBorder="1" applyAlignment="1" applyProtection="1">
      <alignment horizontal="center" vertical="center" wrapText="1"/>
    </xf>
  </cellXfs>
  <cellStyles count="5">
    <cellStyle name="Millares" xfId="1" builtinId="3"/>
    <cellStyle name="Normal" xfId="0" builtinId="0"/>
    <cellStyle name="Porcentual" xfId="2" builtinId="5"/>
    <cellStyle name="Porcentual 2" xfId="3"/>
    <cellStyle name="Porcentual 3" xfId="4"/>
  </cellStyles>
  <dxfs count="2">
    <dxf>
      <font>
        <color theme="0"/>
      </font>
      <fill>
        <patternFill>
          <bgColor theme="5"/>
        </patternFill>
      </fill>
    </dxf>
    <dxf>
      <font>
        <color indexed="9"/>
      </font>
      <fill>
        <patternFill>
          <bgColor indexed="1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Hoja2"/>
  <dimension ref="A1:BK15"/>
  <sheetViews>
    <sheetView showGridLines="0" topLeftCell="N5" zoomScale="91" zoomScaleNormal="91" workbookViewId="0">
      <selection activeCell="O7" sqref="O7"/>
    </sheetView>
  </sheetViews>
  <sheetFormatPr baseColWidth="10" defaultColWidth="11.42578125" defaultRowHeight="15"/>
  <cols>
    <col min="1" max="1" width="11.42578125" style="3" customWidth="1"/>
    <col min="2" max="2" width="16.85546875" style="7" customWidth="1"/>
    <col min="3" max="3" width="16.85546875" style="5" customWidth="1"/>
    <col min="4" max="4" width="16.85546875" style="7" customWidth="1"/>
    <col min="5" max="5" width="29.140625" style="5" customWidth="1"/>
    <col min="6" max="6" width="6.42578125" style="7" customWidth="1"/>
    <col min="7" max="7" width="23.42578125" style="12" customWidth="1"/>
    <col min="8" max="8" width="6.42578125" style="7" customWidth="1"/>
    <col min="9" max="9" width="19" style="5" customWidth="1"/>
    <col min="10" max="10" width="16.85546875" style="7" customWidth="1"/>
    <col min="11" max="11" width="13.42578125" style="11" customWidth="1"/>
    <col min="12" max="12" width="10.28515625" style="7" customWidth="1"/>
    <col min="13" max="13" width="13.42578125" style="11" customWidth="1"/>
    <col min="14" max="14" width="9.140625" style="8" customWidth="1"/>
    <col min="15" max="15" width="36.140625" style="11" customWidth="1"/>
    <col min="16" max="16" width="6.28515625" style="8" customWidth="1"/>
    <col min="17" max="18" width="5.42578125" style="8" customWidth="1"/>
    <col min="19" max="19" width="20.140625" style="4" customWidth="1"/>
    <col min="20" max="20" width="26.85546875" style="4" customWidth="1"/>
    <col min="21" max="21" width="11.7109375" style="4" customWidth="1"/>
    <col min="22" max="22" width="13.7109375" style="4" customWidth="1"/>
    <col min="23" max="23" width="16.85546875" style="3" hidden="1" customWidth="1"/>
    <col min="24" max="24" width="24.28515625" style="3" hidden="1" customWidth="1"/>
    <col min="25" max="25" width="21.85546875" style="3" hidden="1" customWidth="1"/>
    <col min="26" max="26" width="19.7109375" style="3" hidden="1" customWidth="1"/>
    <col min="27" max="28" width="16.85546875" style="3" hidden="1" customWidth="1"/>
    <col min="29" max="33" width="50.7109375" style="3" customWidth="1"/>
    <col min="34" max="36" width="11.42578125" style="3"/>
    <col min="37" max="38" width="14.85546875" style="3" hidden="1" customWidth="1"/>
    <col min="39" max="39" width="14.42578125" style="3" hidden="1" customWidth="1"/>
    <col min="40" max="40" width="18" style="3" hidden="1" customWidth="1"/>
    <col min="41" max="42" width="14" style="3" hidden="1" customWidth="1"/>
    <col min="43" max="45" width="11.42578125" style="6"/>
    <col min="46" max="63" width="11.42578125" style="4"/>
    <col min="64" max="16384" width="11.42578125" style="3"/>
  </cols>
  <sheetData>
    <row r="1" spans="1:63">
      <c r="O1" s="10"/>
      <c r="P1" s="9"/>
    </row>
    <row r="2" spans="1:63" ht="33.75">
      <c r="A2" s="176" t="s">
        <v>47</v>
      </c>
      <c r="B2" s="176"/>
      <c r="C2" s="176"/>
      <c r="D2" s="176"/>
      <c r="E2" s="176"/>
      <c r="F2" s="176"/>
      <c r="G2" s="176"/>
      <c r="H2" s="176"/>
      <c r="I2" s="176"/>
      <c r="J2" s="176"/>
      <c r="K2" s="176"/>
      <c r="L2" s="93"/>
      <c r="M2" s="93"/>
      <c r="N2" s="176" t="s">
        <v>41</v>
      </c>
      <c r="O2" s="176"/>
      <c r="P2" s="176"/>
      <c r="Q2" s="176"/>
      <c r="R2" s="176"/>
      <c r="S2" s="176"/>
      <c r="T2" s="176"/>
      <c r="U2" s="176"/>
      <c r="V2" s="176"/>
      <c r="W2" s="176"/>
      <c r="X2" s="176"/>
      <c r="Y2" s="176"/>
      <c r="Z2" s="176"/>
    </row>
    <row r="3" spans="1:63">
      <c r="O3" s="10"/>
      <c r="P3" s="9"/>
    </row>
    <row r="4" spans="1:63">
      <c r="O4" s="10"/>
      <c r="P4" s="9"/>
    </row>
    <row r="5" spans="1:63" ht="80.25" customHeight="1">
      <c r="A5" s="172" t="s">
        <v>31</v>
      </c>
      <c r="B5" s="170" t="s">
        <v>40</v>
      </c>
      <c r="C5" s="171"/>
      <c r="D5" s="184" t="s">
        <v>39</v>
      </c>
      <c r="E5" s="178"/>
      <c r="F5" s="177" t="s">
        <v>32</v>
      </c>
      <c r="G5" s="178"/>
      <c r="H5" s="177" t="s">
        <v>38</v>
      </c>
      <c r="I5" s="178"/>
      <c r="J5" s="177" t="s">
        <v>33</v>
      </c>
      <c r="K5" s="178"/>
      <c r="L5" s="177" t="s">
        <v>45</v>
      </c>
      <c r="M5" s="178"/>
      <c r="N5" s="179" t="s">
        <v>29</v>
      </c>
      <c r="O5" s="180"/>
      <c r="P5" s="181" t="s">
        <v>25</v>
      </c>
      <c r="Q5" s="181"/>
      <c r="R5" s="182"/>
      <c r="S5" s="187" t="s">
        <v>26</v>
      </c>
      <c r="T5" s="187" t="s">
        <v>27</v>
      </c>
      <c r="U5" s="189" t="s">
        <v>6</v>
      </c>
      <c r="V5" s="190"/>
      <c r="W5" s="183" t="s">
        <v>42</v>
      </c>
      <c r="X5" s="183"/>
      <c r="Y5" s="183" t="s">
        <v>43</v>
      </c>
      <c r="Z5" s="183"/>
      <c r="AA5" s="183" t="s">
        <v>11</v>
      </c>
      <c r="AB5" s="183"/>
      <c r="AC5" s="174" t="s">
        <v>18</v>
      </c>
      <c r="AD5" s="174" t="s">
        <v>19</v>
      </c>
      <c r="AE5" s="174" t="s">
        <v>20</v>
      </c>
      <c r="AF5" s="174" t="s">
        <v>30</v>
      </c>
      <c r="AG5" s="174" t="s">
        <v>17</v>
      </c>
      <c r="AK5" s="185" t="s">
        <v>9</v>
      </c>
      <c r="AL5" s="185"/>
      <c r="AM5" s="185" t="s">
        <v>10</v>
      </c>
      <c r="AN5" s="185"/>
      <c r="AO5" s="185" t="s">
        <v>11</v>
      </c>
      <c r="AP5" s="185"/>
    </row>
    <row r="6" spans="1:63" ht="30.75" customHeight="1">
      <c r="A6" s="173"/>
      <c r="B6" s="29" t="s">
        <v>36</v>
      </c>
      <c r="C6" s="29" t="s">
        <v>37</v>
      </c>
      <c r="D6" s="29" t="s">
        <v>36</v>
      </c>
      <c r="E6" s="29" t="s">
        <v>37</v>
      </c>
      <c r="F6" s="29" t="s">
        <v>36</v>
      </c>
      <c r="G6" s="30" t="s">
        <v>37</v>
      </c>
      <c r="H6" s="29" t="s">
        <v>36</v>
      </c>
      <c r="I6" s="29" t="s">
        <v>37</v>
      </c>
      <c r="J6" s="29" t="s">
        <v>36</v>
      </c>
      <c r="K6" s="30" t="s">
        <v>37</v>
      </c>
      <c r="L6" s="29" t="s">
        <v>36</v>
      </c>
      <c r="M6" s="30" t="s">
        <v>37</v>
      </c>
      <c r="N6" s="31" t="s">
        <v>34</v>
      </c>
      <c r="O6" s="32" t="s">
        <v>35</v>
      </c>
      <c r="P6" s="33" t="s">
        <v>22</v>
      </c>
      <c r="Q6" s="91" t="s">
        <v>23</v>
      </c>
      <c r="R6" s="91" t="s">
        <v>24</v>
      </c>
      <c r="S6" s="188"/>
      <c r="T6" s="188"/>
      <c r="U6" s="92" t="s">
        <v>7</v>
      </c>
      <c r="V6" s="92" t="s">
        <v>8</v>
      </c>
      <c r="W6" s="92" t="s">
        <v>12</v>
      </c>
      <c r="X6" s="92" t="s">
        <v>13</v>
      </c>
      <c r="Y6" s="92" t="s">
        <v>14</v>
      </c>
      <c r="Z6" s="92" t="s">
        <v>15</v>
      </c>
      <c r="AA6" s="92" t="s">
        <v>7</v>
      </c>
      <c r="AB6" s="92" t="s">
        <v>15</v>
      </c>
      <c r="AC6" s="175"/>
      <c r="AD6" s="175"/>
      <c r="AE6" s="175"/>
      <c r="AF6" s="175"/>
      <c r="AG6" s="175"/>
      <c r="AK6" s="1" t="s">
        <v>12</v>
      </c>
      <c r="AL6" s="1" t="s">
        <v>13</v>
      </c>
      <c r="AM6" s="1" t="s">
        <v>14</v>
      </c>
      <c r="AN6" s="1" t="s">
        <v>15</v>
      </c>
      <c r="AO6" s="1" t="s">
        <v>7</v>
      </c>
      <c r="AP6" s="1" t="s">
        <v>15</v>
      </c>
    </row>
    <row r="7" spans="1:63" s="57" customFormat="1" ht="120" customHeight="1">
      <c r="A7" s="53">
        <v>1</v>
      </c>
      <c r="B7" s="55">
        <v>3</v>
      </c>
      <c r="C7" s="63" t="s">
        <v>48</v>
      </c>
      <c r="D7" s="64">
        <v>7</v>
      </c>
      <c r="E7" s="63" t="s">
        <v>49</v>
      </c>
      <c r="F7" s="64">
        <v>3</v>
      </c>
      <c r="G7" s="63" t="s">
        <v>50</v>
      </c>
      <c r="H7" s="64">
        <v>30</v>
      </c>
      <c r="I7" s="63" t="s">
        <v>51</v>
      </c>
      <c r="J7" s="64">
        <v>886</v>
      </c>
      <c r="K7" s="63" t="s">
        <v>52</v>
      </c>
      <c r="L7" s="64">
        <v>6</v>
      </c>
      <c r="M7" s="63" t="s">
        <v>53</v>
      </c>
      <c r="N7" s="63">
        <v>3</v>
      </c>
      <c r="O7" s="63" t="s">
        <v>54</v>
      </c>
      <c r="P7" s="66"/>
      <c r="Q7" s="55" t="s">
        <v>55</v>
      </c>
      <c r="R7" s="56"/>
      <c r="S7" s="55">
        <v>0</v>
      </c>
      <c r="T7" s="80" t="s">
        <v>139</v>
      </c>
      <c r="U7" s="67">
        <v>1</v>
      </c>
      <c r="V7" s="102"/>
      <c r="W7" s="186"/>
      <c r="X7" s="186"/>
      <c r="Y7" s="186"/>
      <c r="Z7" s="186"/>
      <c r="AA7" s="186"/>
      <c r="AB7" s="186"/>
      <c r="AC7" s="103" t="s">
        <v>128</v>
      </c>
      <c r="AD7" s="78" t="s">
        <v>130</v>
      </c>
      <c r="AE7" s="79" t="s">
        <v>1</v>
      </c>
      <c r="AF7" s="103" t="s">
        <v>0</v>
      </c>
      <c r="AG7" s="103"/>
      <c r="AK7" s="58" t="e">
        <f>SUM(#REF!)</f>
        <v>#REF!</v>
      </c>
      <c r="AL7" s="58" t="e">
        <f>SUM(#REF!)</f>
        <v>#REF!</v>
      </c>
      <c r="AM7" s="58" t="e">
        <f>SUM(#REF!)</f>
        <v>#REF!</v>
      </c>
      <c r="AN7" s="58" t="e">
        <f>SUM(#REF!)</f>
        <v>#REF!</v>
      </c>
      <c r="AO7" s="58" t="e">
        <f>SUM(#REF!)</f>
        <v>#REF!</v>
      </c>
      <c r="AP7" s="58" t="e">
        <f>SUM(#REF!)</f>
        <v>#REF!</v>
      </c>
      <c r="AQ7" s="59"/>
      <c r="AR7" s="59"/>
      <c r="AS7" s="59"/>
    </row>
    <row r="8" spans="1:63" s="57" customFormat="1" ht="120" customHeight="1">
      <c r="A8" s="60">
        <v>12</v>
      </c>
      <c r="B8" s="61">
        <v>3</v>
      </c>
      <c r="C8" s="61" t="s">
        <v>89</v>
      </c>
      <c r="D8" s="61">
        <v>7</v>
      </c>
      <c r="E8" s="61" t="s">
        <v>90</v>
      </c>
      <c r="F8" s="61">
        <v>4</v>
      </c>
      <c r="G8" s="62" t="s">
        <v>91</v>
      </c>
      <c r="H8" s="61">
        <v>4</v>
      </c>
      <c r="I8" s="62" t="s">
        <v>92</v>
      </c>
      <c r="J8" s="61">
        <v>885</v>
      </c>
      <c r="K8" s="62" t="s">
        <v>93</v>
      </c>
      <c r="L8" s="61">
        <v>5</v>
      </c>
      <c r="M8" s="62" t="s">
        <v>94</v>
      </c>
      <c r="N8" s="61">
        <v>2</v>
      </c>
      <c r="O8" s="62" t="s">
        <v>95</v>
      </c>
      <c r="P8" s="69"/>
      <c r="Q8" s="77" t="s">
        <v>55</v>
      </c>
      <c r="R8" s="41"/>
      <c r="S8" s="54" t="s">
        <v>96</v>
      </c>
      <c r="T8" s="65" t="s">
        <v>97</v>
      </c>
      <c r="U8" s="70">
        <v>25206</v>
      </c>
      <c r="V8" s="104"/>
      <c r="W8" s="186"/>
      <c r="X8" s="186"/>
      <c r="Y8" s="186"/>
      <c r="Z8" s="186"/>
      <c r="AA8" s="186"/>
      <c r="AB8" s="186"/>
      <c r="AC8" s="103" t="s">
        <v>2</v>
      </c>
      <c r="AD8" s="68" t="s">
        <v>135</v>
      </c>
      <c r="AE8" s="68"/>
      <c r="AF8" s="103" t="s">
        <v>134</v>
      </c>
      <c r="AG8" s="103"/>
      <c r="AK8" s="58"/>
      <c r="AL8" s="58"/>
      <c r="AM8" s="58"/>
      <c r="AN8" s="58"/>
      <c r="AO8" s="58"/>
      <c r="AP8" s="58"/>
      <c r="AQ8" s="59"/>
      <c r="AR8" s="59"/>
      <c r="AS8" s="59"/>
    </row>
    <row r="9" spans="1:63" s="16" customFormat="1" ht="15" customHeight="1">
      <c r="A9" s="47"/>
      <c r="B9" s="47"/>
      <c r="C9" s="47"/>
      <c r="D9" s="47"/>
      <c r="E9" s="47"/>
      <c r="F9" s="47"/>
      <c r="G9" s="49"/>
      <c r="H9" s="47"/>
      <c r="I9" s="47"/>
      <c r="J9" s="48"/>
      <c r="K9" s="49"/>
      <c r="L9" s="48"/>
      <c r="M9" s="49"/>
      <c r="N9" s="71"/>
      <c r="O9" s="71"/>
      <c r="P9" s="71"/>
      <c r="Q9" s="71"/>
      <c r="R9" s="50"/>
      <c r="S9" s="51"/>
      <c r="T9" s="50"/>
      <c r="U9" s="52"/>
      <c r="V9" s="52"/>
      <c r="W9" s="186"/>
      <c r="X9" s="186"/>
      <c r="Y9" s="186"/>
      <c r="Z9" s="186"/>
      <c r="AA9" s="186"/>
      <c r="AB9" s="186"/>
      <c r="AC9" s="71"/>
      <c r="AD9" s="71"/>
      <c r="AE9" s="71"/>
      <c r="AF9" s="71"/>
      <c r="AG9" s="71"/>
      <c r="AK9" s="17"/>
      <c r="AL9" s="17"/>
      <c r="AM9" s="17"/>
      <c r="AN9" s="17"/>
      <c r="AO9" s="17"/>
      <c r="AP9" s="17"/>
      <c r="AQ9" s="18"/>
      <c r="AR9" s="18"/>
      <c r="AS9" s="18"/>
    </row>
    <row r="10" spans="1:63" s="44" customFormat="1" ht="64.5" hidden="1" customHeight="1">
      <c r="A10" s="40">
        <v>3</v>
      </c>
      <c r="B10" s="94">
        <v>3</v>
      </c>
      <c r="C10" s="95" t="s">
        <v>70</v>
      </c>
      <c r="D10" s="94">
        <v>7</v>
      </c>
      <c r="E10" s="95" t="s">
        <v>71</v>
      </c>
      <c r="F10" s="96">
        <v>7</v>
      </c>
      <c r="G10" s="97" t="s">
        <v>72</v>
      </c>
      <c r="H10" s="98">
        <v>30</v>
      </c>
      <c r="I10" s="95" t="s">
        <v>51</v>
      </c>
      <c r="J10" s="94">
        <v>886</v>
      </c>
      <c r="K10" s="95" t="s">
        <v>73</v>
      </c>
      <c r="L10" s="99">
        <v>7</v>
      </c>
      <c r="M10" s="100" t="s">
        <v>74</v>
      </c>
      <c r="N10" s="94">
        <v>1</v>
      </c>
      <c r="O10" s="101" t="s">
        <v>75</v>
      </c>
      <c r="P10" s="41"/>
      <c r="Q10" s="15" t="s">
        <v>55</v>
      </c>
      <c r="R10" s="41"/>
      <c r="S10" s="42">
        <v>0</v>
      </c>
      <c r="T10" s="42" t="s">
        <v>76</v>
      </c>
      <c r="U10" s="43">
        <v>0.27</v>
      </c>
      <c r="V10" s="105"/>
      <c r="W10" s="186"/>
      <c r="X10" s="186"/>
      <c r="Y10" s="186"/>
      <c r="Z10" s="186"/>
      <c r="AA10" s="186"/>
      <c r="AB10" s="186"/>
      <c r="AC10" s="103"/>
      <c r="AD10" s="103"/>
      <c r="AE10" s="103"/>
      <c r="AF10" s="103"/>
      <c r="AG10" s="103"/>
      <c r="AK10" s="45"/>
      <c r="AL10" s="45"/>
      <c r="AM10" s="45"/>
      <c r="AN10" s="45"/>
      <c r="AO10" s="45"/>
      <c r="AP10" s="45"/>
      <c r="AQ10" s="46"/>
      <c r="AR10" s="46"/>
      <c r="AS10" s="46"/>
    </row>
    <row r="11" spans="1:63" s="44" customFormat="1" ht="65.25" hidden="1" customHeight="1">
      <c r="A11" s="40">
        <v>4</v>
      </c>
      <c r="B11" s="94">
        <v>3</v>
      </c>
      <c r="C11" s="95" t="s">
        <v>70</v>
      </c>
      <c r="D11" s="94">
        <v>7</v>
      </c>
      <c r="E11" s="95" t="s">
        <v>71</v>
      </c>
      <c r="F11" s="96">
        <v>7</v>
      </c>
      <c r="G11" s="97" t="s">
        <v>72</v>
      </c>
      <c r="H11" s="98">
        <v>30</v>
      </c>
      <c r="I11" s="95" t="s">
        <v>51</v>
      </c>
      <c r="J11" s="94">
        <v>886</v>
      </c>
      <c r="K11" s="95" t="s">
        <v>73</v>
      </c>
      <c r="L11" s="99">
        <v>7</v>
      </c>
      <c r="M11" s="100" t="s">
        <v>74</v>
      </c>
      <c r="N11" s="94">
        <v>2</v>
      </c>
      <c r="O11" s="101" t="s">
        <v>77</v>
      </c>
      <c r="P11" s="41"/>
      <c r="Q11" s="15" t="s">
        <v>55</v>
      </c>
      <c r="R11" s="41"/>
      <c r="S11" s="42">
        <v>0</v>
      </c>
      <c r="T11" s="42" t="s">
        <v>78</v>
      </c>
      <c r="U11" s="43">
        <v>0.4</v>
      </c>
      <c r="V11" s="105"/>
      <c r="W11" s="186"/>
      <c r="X11" s="186"/>
      <c r="Y11" s="186"/>
      <c r="Z11" s="186"/>
      <c r="AA11" s="186"/>
      <c r="AB11" s="186"/>
      <c r="AC11" s="103"/>
      <c r="AD11" s="103"/>
      <c r="AE11" s="103"/>
      <c r="AF11" s="103"/>
      <c r="AG11" s="103"/>
      <c r="AK11" s="45"/>
      <c r="AL11" s="45"/>
      <c r="AM11" s="45"/>
      <c r="AN11" s="45"/>
      <c r="AO11" s="45"/>
      <c r="AP11" s="45"/>
      <c r="AQ11" s="46"/>
      <c r="AR11" s="46"/>
      <c r="AS11" s="46"/>
    </row>
    <row r="12" spans="1:63" s="44" customFormat="1" ht="53.25" hidden="1" customHeight="1">
      <c r="A12" s="40">
        <v>5</v>
      </c>
      <c r="B12" s="94">
        <v>3</v>
      </c>
      <c r="C12" s="95" t="s">
        <v>70</v>
      </c>
      <c r="D12" s="94">
        <v>7</v>
      </c>
      <c r="E12" s="95" t="s">
        <v>71</v>
      </c>
      <c r="F12" s="96">
        <v>7</v>
      </c>
      <c r="G12" s="97" t="s">
        <v>72</v>
      </c>
      <c r="H12" s="98">
        <v>30</v>
      </c>
      <c r="I12" s="95" t="s">
        <v>51</v>
      </c>
      <c r="J12" s="94">
        <v>886</v>
      </c>
      <c r="K12" s="95" t="s">
        <v>73</v>
      </c>
      <c r="L12" s="99">
        <v>7</v>
      </c>
      <c r="M12" s="100" t="s">
        <v>74</v>
      </c>
      <c r="N12" s="94">
        <v>3</v>
      </c>
      <c r="O12" s="101" t="s">
        <v>79</v>
      </c>
      <c r="P12" s="41"/>
      <c r="Q12" s="15" t="s">
        <v>55</v>
      </c>
      <c r="R12" s="41"/>
      <c r="S12" s="42">
        <v>0</v>
      </c>
      <c r="T12" s="95" t="s">
        <v>80</v>
      </c>
      <c r="U12" s="43">
        <v>0.3</v>
      </c>
      <c r="V12" s="105"/>
      <c r="W12" s="186"/>
      <c r="X12" s="186"/>
      <c r="Y12" s="186"/>
      <c r="Z12" s="186"/>
      <c r="AA12" s="186"/>
      <c r="AB12" s="186"/>
      <c r="AC12" s="103"/>
      <c r="AD12" s="103"/>
      <c r="AE12" s="103"/>
      <c r="AF12" s="103"/>
      <c r="AG12" s="103"/>
      <c r="AK12" s="45"/>
      <c r="AL12" s="45"/>
      <c r="AM12" s="45"/>
      <c r="AN12" s="45"/>
      <c r="AO12" s="45"/>
      <c r="AP12" s="45"/>
      <c r="AQ12" s="46"/>
      <c r="AR12" s="46"/>
      <c r="AS12" s="46"/>
    </row>
    <row r="13" spans="1:63" s="16" customFormat="1" ht="15" hidden="1" customHeight="1">
      <c r="A13" s="47"/>
      <c r="B13" s="47"/>
      <c r="C13" s="47"/>
      <c r="D13" s="47"/>
      <c r="E13" s="47"/>
      <c r="F13" s="47"/>
      <c r="G13" s="49"/>
      <c r="H13" s="47"/>
      <c r="I13" s="47"/>
      <c r="J13" s="48"/>
      <c r="K13" s="49"/>
      <c r="L13" s="48"/>
      <c r="M13" s="49"/>
      <c r="N13" s="71"/>
      <c r="O13" s="71"/>
      <c r="P13" s="71"/>
      <c r="Q13" s="71"/>
      <c r="R13" s="50"/>
      <c r="S13" s="51"/>
      <c r="T13" s="50"/>
      <c r="U13" s="52"/>
      <c r="V13" s="52"/>
      <c r="W13" s="186"/>
      <c r="X13" s="186"/>
      <c r="Y13" s="186"/>
      <c r="Z13" s="186"/>
      <c r="AA13" s="186"/>
      <c r="AB13" s="186"/>
      <c r="AC13" s="71"/>
      <c r="AD13" s="71"/>
      <c r="AE13" s="71"/>
      <c r="AF13" s="71"/>
      <c r="AG13" s="71"/>
      <c r="AK13" s="17"/>
      <c r="AL13" s="17"/>
      <c r="AM13" s="17"/>
      <c r="AN13" s="17"/>
      <c r="AO13" s="17"/>
      <c r="AP13" s="17"/>
      <c r="AQ13" s="18"/>
      <c r="AR13" s="18"/>
      <c r="AS13" s="18"/>
    </row>
    <row r="14" spans="1:63" s="22" customFormat="1" ht="15.75" hidden="1">
      <c r="A14" s="19"/>
      <c r="B14" s="19"/>
      <c r="C14" s="19"/>
      <c r="D14" s="19"/>
      <c r="E14" s="19"/>
      <c r="F14" s="19"/>
      <c r="G14" s="19"/>
      <c r="H14" s="19"/>
      <c r="I14" s="19"/>
      <c r="J14" s="19"/>
      <c r="K14" s="20"/>
      <c r="L14" s="19"/>
      <c r="M14" s="20"/>
      <c r="N14" s="20"/>
      <c r="O14" s="20"/>
      <c r="P14" s="20"/>
      <c r="Q14" s="20"/>
      <c r="R14" s="20"/>
      <c r="S14" s="20"/>
      <c r="T14" s="20"/>
      <c r="U14" s="20"/>
      <c r="V14" s="106"/>
      <c r="W14" s="107" t="e">
        <f>SUBTOTAL(9,#REF!)</f>
        <v>#REF!</v>
      </c>
      <c r="X14" s="107" t="e">
        <f>SUBTOTAL(9,#REF!)</f>
        <v>#REF!</v>
      </c>
      <c r="Y14" s="107" t="e">
        <f>SUBTOTAL(9,#REF!)</f>
        <v>#REF!</v>
      </c>
      <c r="Z14" s="107" t="e">
        <f>SUBTOTAL(9,#REF!)</f>
        <v>#REF!</v>
      </c>
      <c r="AA14" s="107" t="e">
        <f>SUBTOTAL(9,#REF!)</f>
        <v>#REF!</v>
      </c>
      <c r="AB14" s="107" t="e">
        <f>SUBTOTAL(9,#REF!)</f>
        <v>#REF!</v>
      </c>
      <c r="AC14" s="106"/>
      <c r="AD14" s="106"/>
      <c r="AE14" s="106"/>
      <c r="AF14" s="106"/>
      <c r="AG14" s="106"/>
      <c r="AH14" s="21"/>
      <c r="AI14" s="21"/>
      <c r="AJ14" s="21"/>
      <c r="AK14" s="21"/>
      <c r="AQ14" s="23"/>
      <c r="AR14" s="23"/>
      <c r="AS14" s="23"/>
      <c r="AT14" s="21"/>
      <c r="AU14" s="21"/>
      <c r="AV14" s="21"/>
      <c r="AW14" s="21"/>
      <c r="AX14" s="21"/>
      <c r="AY14" s="21"/>
      <c r="AZ14" s="21"/>
      <c r="BA14" s="21"/>
      <c r="BB14" s="21"/>
      <c r="BC14" s="21"/>
      <c r="BD14" s="21"/>
      <c r="BE14" s="21"/>
      <c r="BF14" s="21"/>
      <c r="BG14" s="21"/>
      <c r="BH14" s="21"/>
      <c r="BI14" s="21"/>
      <c r="BJ14" s="21"/>
      <c r="BK14" s="21"/>
    </row>
    <row r="15" spans="1:63" s="22" customFormat="1" ht="15.75">
      <c r="B15" s="24"/>
      <c r="C15" s="25"/>
      <c r="D15" s="24"/>
      <c r="E15" s="25"/>
      <c r="F15" s="24"/>
      <c r="G15" s="26"/>
      <c r="H15" s="24"/>
      <c r="I15" s="25"/>
      <c r="J15" s="24"/>
      <c r="K15" s="27"/>
      <c r="L15" s="24"/>
      <c r="M15" s="27"/>
      <c r="N15" s="28"/>
      <c r="O15" s="27"/>
      <c r="P15" s="28"/>
      <c r="Q15" s="28"/>
      <c r="R15" s="28"/>
      <c r="S15" s="21"/>
      <c r="T15" s="21"/>
      <c r="U15" s="21"/>
      <c r="V15" s="108"/>
      <c r="W15" s="109"/>
      <c r="X15" s="109"/>
      <c r="Y15" s="109"/>
      <c r="Z15" s="109"/>
      <c r="AA15" s="109"/>
      <c r="AB15" s="109"/>
      <c r="AC15" s="109"/>
      <c r="AD15" s="109"/>
      <c r="AE15" s="109"/>
      <c r="AF15" s="109"/>
      <c r="AG15" s="109"/>
      <c r="AQ15" s="23"/>
      <c r="AR15" s="23"/>
      <c r="AS15" s="23"/>
      <c r="AT15" s="21"/>
      <c r="AU15" s="21"/>
      <c r="AV15" s="21"/>
      <c r="AW15" s="21"/>
      <c r="AX15" s="21"/>
      <c r="AY15" s="21"/>
      <c r="AZ15" s="21"/>
      <c r="BA15" s="21"/>
      <c r="BB15" s="21"/>
      <c r="BC15" s="21"/>
      <c r="BD15" s="21"/>
      <c r="BE15" s="21"/>
      <c r="BF15" s="21"/>
      <c r="BG15" s="21"/>
      <c r="BH15" s="21"/>
      <c r="BI15" s="21"/>
      <c r="BJ15" s="21"/>
      <c r="BK15" s="21"/>
    </row>
  </sheetData>
  <sheetProtection password="ED45" sheet="1" objects="1" scenarios="1" formatRows="0"/>
  <mergeCells count="31">
    <mergeCell ref="AA7:AA13"/>
    <mergeCell ref="S5:S6"/>
    <mergeCell ref="AB7:AB13"/>
    <mergeCell ref="Z7:Z13"/>
    <mergeCell ref="AD5:AD6"/>
    <mergeCell ref="Y5:Z5"/>
    <mergeCell ref="Y7:Y13"/>
    <mergeCell ref="AC5:AC6"/>
    <mergeCell ref="W7:W13"/>
    <mergeCell ref="T5:T6"/>
    <mergeCell ref="AA5:AB5"/>
    <mergeCell ref="X7:X13"/>
    <mergeCell ref="U5:V5"/>
    <mergeCell ref="AO5:AP5"/>
    <mergeCell ref="AK5:AL5"/>
    <mergeCell ref="AM5:AN5"/>
    <mergeCell ref="AF5:AF6"/>
    <mergeCell ref="AE5:AE6"/>
    <mergeCell ref="B5:C5"/>
    <mergeCell ref="A5:A6"/>
    <mergeCell ref="AG5:AG6"/>
    <mergeCell ref="A2:K2"/>
    <mergeCell ref="J5:K5"/>
    <mergeCell ref="N2:Z2"/>
    <mergeCell ref="H5:I5"/>
    <mergeCell ref="N5:O5"/>
    <mergeCell ref="P5:R5"/>
    <mergeCell ref="W5:X5"/>
    <mergeCell ref="D5:E5"/>
    <mergeCell ref="L5:M5"/>
    <mergeCell ref="F5:G5"/>
  </mergeCells>
  <phoneticPr fontId="7" type="noConversion"/>
  <conditionalFormatting sqref="W7:AB13">
    <cfRule type="cellIs" dxfId="1" priority="51" stopIfTrue="1" operator="notEqual">
      <formula>BC7</formula>
    </cfRule>
  </conditionalFormatting>
  <conditionalFormatting sqref="W14:Z14">
    <cfRule type="cellIs" dxfId="0" priority="9" stopIfTrue="1" operator="notEqual">
      <formula>#REF!</formula>
    </cfRule>
  </conditionalFormatting>
  <dataValidations count="4">
    <dataValidation type="list" allowBlank="1" showInputMessage="1" showErrorMessage="1" sqref="J7:J8">
      <formula1>$AY$14:$AY$36</formula1>
    </dataValidation>
    <dataValidation type="list" allowBlank="1" showInputMessage="1" showErrorMessage="1" sqref="D7:D8">
      <formula1>#REF!</formula1>
    </dataValidation>
    <dataValidation type="list" allowBlank="1" showInputMessage="1" showErrorMessage="1" sqref="E7:F8">
      <formula1>#REF!</formula1>
    </dataValidation>
    <dataValidation type="list" allowBlank="1" showInputMessage="1" showErrorMessage="1" sqref="G7:H8">
      <formula1>#REF!</formula1>
    </dataValidation>
  </dataValidation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sheetPr codeName="Hoja3"/>
  <dimension ref="A1:V965"/>
  <sheetViews>
    <sheetView showGridLines="0" tabSelected="1" topLeftCell="N5" zoomScale="85" zoomScaleNormal="85" workbookViewId="0">
      <selection activeCell="U7" sqref="U7"/>
    </sheetView>
  </sheetViews>
  <sheetFormatPr baseColWidth="10" defaultColWidth="11.42578125" defaultRowHeight="15" zeroHeight="1" outlineLevelRow="2"/>
  <cols>
    <col min="1" max="1" width="9.42578125" style="13" customWidth="1"/>
    <col min="2" max="2" width="18.42578125" style="3" customWidth="1"/>
    <col min="3" max="3" width="10.140625" style="13" customWidth="1"/>
    <col min="4" max="4" width="24.140625" style="3" customWidth="1"/>
    <col min="5" max="5" width="11" style="13" customWidth="1"/>
    <col min="6" max="6" width="24.140625" style="3" customWidth="1"/>
    <col min="7" max="7" width="8.7109375" style="13" customWidth="1"/>
    <col min="8" max="8" width="24.140625" style="3" customWidth="1"/>
    <col min="9" max="9" width="3.5703125" style="3" customWidth="1"/>
    <col min="10" max="10" width="40.140625" style="3" customWidth="1"/>
    <col min="11" max="11" width="8.7109375" style="13" customWidth="1"/>
    <col min="12" max="12" width="30.42578125" style="3" customWidth="1"/>
    <col min="13" max="13" width="8.7109375" style="13" customWidth="1"/>
    <col min="14" max="14" width="38" style="3" customWidth="1"/>
    <col min="15" max="16" width="8.7109375" style="13" customWidth="1"/>
    <col min="17" max="17" width="8.7109375" style="76" customWidth="1"/>
    <col min="18" max="18" width="21.42578125" style="3" customWidth="1"/>
    <col min="19" max="19" width="13" style="13" customWidth="1"/>
    <col min="20" max="20" width="11.42578125" style="85"/>
    <col min="21" max="22" width="68.5703125" style="3" customWidth="1"/>
    <col min="23" max="23" width="0" style="3" hidden="1" customWidth="1"/>
    <col min="24" max="16384" width="11.42578125" style="3"/>
  </cols>
  <sheetData>
    <row r="1" spans="1:22" ht="25.5">
      <c r="N1" s="2" t="s">
        <v>21</v>
      </c>
      <c r="O1" s="14"/>
      <c r="P1" s="14"/>
      <c r="Q1" s="73"/>
    </row>
    <row r="2" spans="1:22" ht="107.25" customHeight="1">
      <c r="A2" s="198" t="s">
        <v>39</v>
      </c>
      <c r="B2" s="195"/>
      <c r="C2" s="198" t="s">
        <v>32</v>
      </c>
      <c r="D2" s="195"/>
      <c r="E2" s="194" t="s">
        <v>38</v>
      </c>
      <c r="F2" s="195"/>
      <c r="G2" s="194" t="s">
        <v>33</v>
      </c>
      <c r="H2" s="195"/>
      <c r="I2" s="194" t="s">
        <v>45</v>
      </c>
      <c r="J2" s="195"/>
      <c r="K2" s="179" t="s">
        <v>29</v>
      </c>
      <c r="L2" s="180"/>
      <c r="M2" s="197" t="s">
        <v>28</v>
      </c>
      <c r="N2" s="182"/>
      <c r="O2" s="196" t="s">
        <v>44</v>
      </c>
      <c r="P2" s="181"/>
      <c r="Q2" s="182"/>
      <c r="R2" s="187" t="s">
        <v>27</v>
      </c>
      <c r="S2" s="183" t="s">
        <v>6</v>
      </c>
      <c r="T2" s="183"/>
      <c r="U2" s="174" t="s">
        <v>16</v>
      </c>
      <c r="V2" s="174" t="s">
        <v>17</v>
      </c>
    </row>
    <row r="3" spans="1:22" ht="28.5" customHeight="1">
      <c r="A3" s="29" t="s">
        <v>36</v>
      </c>
      <c r="B3" s="29" t="s">
        <v>37</v>
      </c>
      <c r="C3" s="29" t="s">
        <v>36</v>
      </c>
      <c r="D3" s="29" t="s">
        <v>37</v>
      </c>
      <c r="E3" s="29" t="s">
        <v>36</v>
      </c>
      <c r="F3" s="29" t="s">
        <v>37</v>
      </c>
      <c r="G3" s="29" t="s">
        <v>36</v>
      </c>
      <c r="H3" s="29" t="s">
        <v>37</v>
      </c>
      <c r="I3" s="29" t="s">
        <v>36</v>
      </c>
      <c r="J3" s="29" t="s">
        <v>37</v>
      </c>
      <c r="K3" s="31" t="s">
        <v>34</v>
      </c>
      <c r="L3" s="31" t="s">
        <v>35</v>
      </c>
      <c r="M3" s="31" t="s">
        <v>34</v>
      </c>
      <c r="N3" s="31" t="s">
        <v>35</v>
      </c>
      <c r="O3" s="91" t="s">
        <v>22</v>
      </c>
      <c r="P3" s="91" t="s">
        <v>23</v>
      </c>
      <c r="Q3" s="74" t="s">
        <v>24</v>
      </c>
      <c r="R3" s="188"/>
      <c r="S3" s="92" t="s">
        <v>101</v>
      </c>
      <c r="T3" s="86" t="s">
        <v>102</v>
      </c>
      <c r="U3" s="175"/>
      <c r="V3" s="175"/>
    </row>
    <row r="4" spans="1:22" s="116" customFormat="1" ht="131.25" customHeight="1">
      <c r="A4" s="110">
        <v>7</v>
      </c>
      <c r="B4" s="111" t="s">
        <v>49</v>
      </c>
      <c r="C4" s="110">
        <v>3</v>
      </c>
      <c r="D4" s="111" t="s">
        <v>50</v>
      </c>
      <c r="E4" s="110">
        <v>30</v>
      </c>
      <c r="F4" s="111" t="s">
        <v>51</v>
      </c>
      <c r="G4" s="110">
        <v>886</v>
      </c>
      <c r="H4" s="111" t="s">
        <v>52</v>
      </c>
      <c r="I4" s="112">
        <v>6</v>
      </c>
      <c r="J4" s="111" t="s">
        <v>53</v>
      </c>
      <c r="K4" s="35">
        <v>3</v>
      </c>
      <c r="L4" s="111" t="s">
        <v>98</v>
      </c>
      <c r="M4" s="110">
        <v>1</v>
      </c>
      <c r="N4" s="39" t="s">
        <v>99</v>
      </c>
      <c r="O4" s="113"/>
      <c r="P4" s="113"/>
      <c r="Q4" s="35" t="s">
        <v>46</v>
      </c>
      <c r="R4" s="114" t="s">
        <v>100</v>
      </c>
      <c r="S4" s="115">
        <v>0.3</v>
      </c>
      <c r="T4" s="115" t="s">
        <v>119</v>
      </c>
      <c r="U4" s="155"/>
      <c r="V4" s="155" t="s">
        <v>120</v>
      </c>
    </row>
    <row r="5" spans="1:22" s="118" customFormat="1" ht="198" customHeight="1" outlineLevel="2">
      <c r="A5" s="36">
        <v>7</v>
      </c>
      <c r="B5" s="36" t="s">
        <v>49</v>
      </c>
      <c r="C5" s="36">
        <v>3</v>
      </c>
      <c r="D5" s="36" t="s">
        <v>50</v>
      </c>
      <c r="E5" s="36">
        <v>30</v>
      </c>
      <c r="F5" s="36" t="s">
        <v>51</v>
      </c>
      <c r="G5" s="36">
        <v>886</v>
      </c>
      <c r="H5" s="36" t="s">
        <v>52</v>
      </c>
      <c r="I5" s="36">
        <v>6</v>
      </c>
      <c r="J5" s="36" t="s">
        <v>53</v>
      </c>
      <c r="K5" s="36">
        <v>3</v>
      </c>
      <c r="L5" s="36" t="s">
        <v>54</v>
      </c>
      <c r="M5" s="35">
        <v>2</v>
      </c>
      <c r="N5" s="39" t="s">
        <v>56</v>
      </c>
      <c r="O5" s="35"/>
      <c r="P5" s="37"/>
      <c r="Q5" s="35" t="s">
        <v>46</v>
      </c>
      <c r="R5" s="39" t="s">
        <v>63</v>
      </c>
      <c r="S5" s="117">
        <v>1</v>
      </c>
      <c r="T5" s="156" t="s">
        <v>119</v>
      </c>
      <c r="U5" s="36"/>
      <c r="V5" s="36" t="s">
        <v>4</v>
      </c>
    </row>
    <row r="6" spans="1:22" s="118" customFormat="1" ht="161.25" customHeight="1" outlineLevel="2">
      <c r="A6" s="36">
        <v>7</v>
      </c>
      <c r="B6" s="36" t="s">
        <v>49</v>
      </c>
      <c r="C6" s="36">
        <v>3</v>
      </c>
      <c r="D6" s="36" t="s">
        <v>50</v>
      </c>
      <c r="E6" s="36">
        <v>30</v>
      </c>
      <c r="F6" s="36" t="s">
        <v>51</v>
      </c>
      <c r="G6" s="36">
        <v>886</v>
      </c>
      <c r="H6" s="36" t="s">
        <v>52</v>
      </c>
      <c r="I6" s="36">
        <v>6</v>
      </c>
      <c r="J6" s="36" t="s">
        <v>53</v>
      </c>
      <c r="K6" s="36">
        <v>3</v>
      </c>
      <c r="L6" s="36" t="s">
        <v>54</v>
      </c>
      <c r="M6" s="35">
        <v>3</v>
      </c>
      <c r="N6" s="39" t="s">
        <v>137</v>
      </c>
      <c r="O6" s="34"/>
      <c r="P6" s="34"/>
      <c r="Q6" s="72" t="s">
        <v>46</v>
      </c>
      <c r="R6" s="39" t="s">
        <v>103</v>
      </c>
      <c r="S6" s="117">
        <v>1</v>
      </c>
      <c r="T6" s="156">
        <v>0.8</v>
      </c>
      <c r="U6" s="157" t="s">
        <v>133</v>
      </c>
      <c r="V6" s="158" t="s">
        <v>138</v>
      </c>
    </row>
    <row r="7" spans="1:22" s="118" customFormat="1" ht="161.25" customHeight="1" outlineLevel="2">
      <c r="A7" s="36">
        <v>7</v>
      </c>
      <c r="B7" s="36" t="s">
        <v>49</v>
      </c>
      <c r="C7" s="36">
        <v>3</v>
      </c>
      <c r="D7" s="36" t="s">
        <v>50</v>
      </c>
      <c r="E7" s="36">
        <v>30</v>
      </c>
      <c r="F7" s="36" t="s">
        <v>51</v>
      </c>
      <c r="G7" s="36">
        <v>886</v>
      </c>
      <c r="H7" s="36" t="s">
        <v>52</v>
      </c>
      <c r="I7" s="36">
        <v>6</v>
      </c>
      <c r="J7" s="36" t="s">
        <v>53</v>
      </c>
      <c r="K7" s="36">
        <v>3</v>
      </c>
      <c r="L7" s="36" t="s">
        <v>54</v>
      </c>
      <c r="M7" s="35">
        <v>4</v>
      </c>
      <c r="N7" s="39" t="s">
        <v>57</v>
      </c>
      <c r="O7" s="34"/>
      <c r="P7" s="34"/>
      <c r="Q7" s="72" t="s">
        <v>46</v>
      </c>
      <c r="R7" s="39" t="s">
        <v>64</v>
      </c>
      <c r="S7" s="119">
        <v>1</v>
      </c>
      <c r="T7" s="156"/>
      <c r="U7" s="158"/>
      <c r="V7" s="158" t="s">
        <v>136</v>
      </c>
    </row>
    <row r="8" spans="1:22" s="118" customFormat="1" ht="161.25" customHeight="1" outlineLevel="2">
      <c r="A8" s="36">
        <v>7</v>
      </c>
      <c r="B8" s="36" t="s">
        <v>49</v>
      </c>
      <c r="C8" s="36">
        <v>3</v>
      </c>
      <c r="D8" s="36" t="s">
        <v>50</v>
      </c>
      <c r="E8" s="36">
        <v>30</v>
      </c>
      <c r="F8" s="36" t="s">
        <v>51</v>
      </c>
      <c r="G8" s="36">
        <v>886</v>
      </c>
      <c r="H8" s="36" t="s">
        <v>52</v>
      </c>
      <c r="I8" s="36">
        <v>6</v>
      </c>
      <c r="J8" s="36" t="s">
        <v>53</v>
      </c>
      <c r="K8" s="36">
        <v>3</v>
      </c>
      <c r="L8" s="36" t="s">
        <v>54</v>
      </c>
      <c r="M8" s="35">
        <v>5</v>
      </c>
      <c r="N8" s="39" t="s">
        <v>58</v>
      </c>
      <c r="O8" s="34"/>
      <c r="P8" s="34"/>
      <c r="Q8" s="72" t="s">
        <v>46</v>
      </c>
      <c r="R8" s="39" t="s">
        <v>65</v>
      </c>
      <c r="S8" s="119">
        <v>1</v>
      </c>
      <c r="T8" s="156">
        <v>1</v>
      </c>
      <c r="U8" s="158" t="s">
        <v>121</v>
      </c>
      <c r="V8" s="159"/>
    </row>
    <row r="9" spans="1:22" s="118" customFormat="1" ht="161.25" customHeight="1" outlineLevel="2">
      <c r="A9" s="36">
        <v>7</v>
      </c>
      <c r="B9" s="36" t="s">
        <v>49</v>
      </c>
      <c r="C9" s="36">
        <v>3</v>
      </c>
      <c r="D9" s="36" t="s">
        <v>50</v>
      </c>
      <c r="E9" s="36">
        <v>30</v>
      </c>
      <c r="F9" s="36" t="s">
        <v>51</v>
      </c>
      <c r="G9" s="36">
        <v>886</v>
      </c>
      <c r="H9" s="36" t="s">
        <v>52</v>
      </c>
      <c r="I9" s="36">
        <v>6</v>
      </c>
      <c r="J9" s="36" t="s">
        <v>53</v>
      </c>
      <c r="K9" s="36">
        <v>3</v>
      </c>
      <c r="L9" s="36" t="s">
        <v>54</v>
      </c>
      <c r="M9" s="35">
        <v>6</v>
      </c>
      <c r="N9" s="39" t="s">
        <v>59</v>
      </c>
      <c r="O9" s="34"/>
      <c r="P9" s="34"/>
      <c r="Q9" s="72" t="s">
        <v>46</v>
      </c>
      <c r="R9" s="39" t="s">
        <v>104</v>
      </c>
      <c r="S9" s="117">
        <v>0.85</v>
      </c>
      <c r="T9" s="156" t="s">
        <v>122</v>
      </c>
      <c r="U9" s="158" t="s">
        <v>123</v>
      </c>
      <c r="V9" s="159"/>
    </row>
    <row r="10" spans="1:22" s="118" customFormat="1" ht="161.25" customHeight="1" outlineLevel="2">
      <c r="A10" s="36">
        <v>7</v>
      </c>
      <c r="B10" s="36" t="s">
        <v>49</v>
      </c>
      <c r="C10" s="36">
        <v>3</v>
      </c>
      <c r="D10" s="36" t="s">
        <v>50</v>
      </c>
      <c r="E10" s="36">
        <v>30</v>
      </c>
      <c r="F10" s="36" t="s">
        <v>51</v>
      </c>
      <c r="G10" s="36">
        <v>886</v>
      </c>
      <c r="H10" s="36" t="s">
        <v>52</v>
      </c>
      <c r="I10" s="36">
        <v>6</v>
      </c>
      <c r="J10" s="36" t="s">
        <v>53</v>
      </c>
      <c r="K10" s="36">
        <v>3</v>
      </c>
      <c r="L10" s="36" t="s">
        <v>54</v>
      </c>
      <c r="M10" s="35">
        <v>7</v>
      </c>
      <c r="N10" s="38" t="s">
        <v>60</v>
      </c>
      <c r="O10" s="34"/>
      <c r="P10" s="34"/>
      <c r="Q10" s="72" t="s">
        <v>46</v>
      </c>
      <c r="R10" s="39" t="s">
        <v>66</v>
      </c>
      <c r="S10" s="120">
        <v>1</v>
      </c>
      <c r="T10" s="160">
        <v>1</v>
      </c>
      <c r="U10" s="161" t="s">
        <v>124</v>
      </c>
      <c r="V10" s="159"/>
    </row>
    <row r="11" spans="1:22" s="118" customFormat="1" ht="161.25" customHeight="1" outlineLevel="2">
      <c r="A11" s="36">
        <v>7</v>
      </c>
      <c r="B11" s="36" t="s">
        <v>49</v>
      </c>
      <c r="C11" s="36">
        <v>3</v>
      </c>
      <c r="D11" s="36" t="s">
        <v>50</v>
      </c>
      <c r="E11" s="36">
        <v>30</v>
      </c>
      <c r="F11" s="36" t="s">
        <v>51</v>
      </c>
      <c r="G11" s="36">
        <v>886</v>
      </c>
      <c r="H11" s="36" t="s">
        <v>52</v>
      </c>
      <c r="I11" s="36">
        <v>6</v>
      </c>
      <c r="J11" s="36" t="s">
        <v>53</v>
      </c>
      <c r="K11" s="36">
        <v>3</v>
      </c>
      <c r="L11" s="36" t="s">
        <v>54</v>
      </c>
      <c r="M11" s="35">
        <v>8</v>
      </c>
      <c r="N11" s="39" t="s">
        <v>3</v>
      </c>
      <c r="O11" s="34"/>
      <c r="P11" s="34"/>
      <c r="Q11" s="72" t="s">
        <v>46</v>
      </c>
      <c r="R11" s="39" t="s">
        <v>105</v>
      </c>
      <c r="S11" s="121">
        <v>1</v>
      </c>
      <c r="T11" s="160">
        <v>1</v>
      </c>
      <c r="U11" s="161" t="s">
        <v>125</v>
      </c>
      <c r="V11" s="159"/>
    </row>
    <row r="12" spans="1:22" s="118" customFormat="1" ht="161.25" customHeight="1" outlineLevel="2">
      <c r="A12" s="36">
        <v>7</v>
      </c>
      <c r="B12" s="36" t="s">
        <v>49</v>
      </c>
      <c r="C12" s="36">
        <v>3</v>
      </c>
      <c r="D12" s="36" t="s">
        <v>50</v>
      </c>
      <c r="E12" s="36">
        <v>30</v>
      </c>
      <c r="F12" s="36" t="s">
        <v>51</v>
      </c>
      <c r="G12" s="36">
        <v>886</v>
      </c>
      <c r="H12" s="36" t="s">
        <v>52</v>
      </c>
      <c r="I12" s="36">
        <v>6</v>
      </c>
      <c r="J12" s="36" t="s">
        <v>53</v>
      </c>
      <c r="K12" s="36">
        <v>3</v>
      </c>
      <c r="L12" s="36" t="s">
        <v>54</v>
      </c>
      <c r="M12" s="35">
        <v>9</v>
      </c>
      <c r="N12" s="39" t="s">
        <v>106</v>
      </c>
      <c r="O12" s="34"/>
      <c r="P12" s="34"/>
      <c r="Q12" s="72" t="s">
        <v>46</v>
      </c>
      <c r="R12" s="39" t="s">
        <v>107</v>
      </c>
      <c r="S12" s="120">
        <v>1</v>
      </c>
      <c r="T12" s="160">
        <v>1</v>
      </c>
      <c r="U12" s="161" t="s">
        <v>5</v>
      </c>
      <c r="V12" s="159"/>
    </row>
    <row r="13" spans="1:22" s="122" customFormat="1" ht="142.5">
      <c r="A13" s="36">
        <v>7</v>
      </c>
      <c r="B13" s="36" t="s">
        <v>49</v>
      </c>
      <c r="C13" s="36">
        <v>3</v>
      </c>
      <c r="D13" s="36" t="s">
        <v>50</v>
      </c>
      <c r="E13" s="36">
        <v>30</v>
      </c>
      <c r="F13" s="36" t="s">
        <v>51</v>
      </c>
      <c r="G13" s="36">
        <v>886</v>
      </c>
      <c r="H13" s="36" t="s">
        <v>52</v>
      </c>
      <c r="I13" s="36">
        <v>6</v>
      </c>
      <c r="J13" s="36" t="s">
        <v>53</v>
      </c>
      <c r="K13" s="36">
        <v>3</v>
      </c>
      <c r="L13" s="36" t="s">
        <v>54</v>
      </c>
      <c r="M13" s="35">
        <v>10</v>
      </c>
      <c r="N13" s="38" t="s">
        <v>108</v>
      </c>
      <c r="O13" s="34"/>
      <c r="P13" s="34"/>
      <c r="Q13" s="72" t="s">
        <v>46</v>
      </c>
      <c r="R13" s="39" t="s">
        <v>109</v>
      </c>
      <c r="S13" s="121">
        <v>1</v>
      </c>
      <c r="T13" s="160">
        <v>1</v>
      </c>
      <c r="U13" s="162" t="s">
        <v>126</v>
      </c>
      <c r="V13" s="162"/>
    </row>
    <row r="14" spans="1:22" s="122" customFormat="1" ht="143.25" customHeight="1">
      <c r="A14" s="36">
        <v>7</v>
      </c>
      <c r="B14" s="36" t="s">
        <v>49</v>
      </c>
      <c r="C14" s="36">
        <v>3</v>
      </c>
      <c r="D14" s="36" t="s">
        <v>50</v>
      </c>
      <c r="E14" s="36">
        <v>30</v>
      </c>
      <c r="F14" s="36" t="s">
        <v>51</v>
      </c>
      <c r="G14" s="36">
        <v>886</v>
      </c>
      <c r="H14" s="36" t="s">
        <v>52</v>
      </c>
      <c r="I14" s="36">
        <v>6</v>
      </c>
      <c r="J14" s="36" t="s">
        <v>53</v>
      </c>
      <c r="K14" s="36">
        <v>3</v>
      </c>
      <c r="L14" s="36" t="s">
        <v>54</v>
      </c>
      <c r="M14" s="35">
        <v>11</v>
      </c>
      <c r="N14" s="38" t="s">
        <v>110</v>
      </c>
      <c r="O14" s="34"/>
      <c r="P14" s="34"/>
      <c r="Q14" s="72" t="s">
        <v>46</v>
      </c>
      <c r="R14" s="39" t="s">
        <v>67</v>
      </c>
      <c r="S14" s="120">
        <v>1</v>
      </c>
      <c r="T14" s="160">
        <v>1</v>
      </c>
      <c r="U14" s="163" t="s">
        <v>127</v>
      </c>
      <c r="V14" s="159"/>
    </row>
    <row r="15" spans="1:22" s="122" customFormat="1" ht="143.25" customHeight="1">
      <c r="A15" s="123">
        <v>7</v>
      </c>
      <c r="B15" s="124" t="s">
        <v>90</v>
      </c>
      <c r="C15" s="124">
        <v>4</v>
      </c>
      <c r="D15" s="124" t="s">
        <v>91</v>
      </c>
      <c r="E15" s="124">
        <v>4</v>
      </c>
      <c r="F15" s="124" t="s">
        <v>92</v>
      </c>
      <c r="G15" s="124">
        <v>885</v>
      </c>
      <c r="H15" s="124" t="s">
        <v>93</v>
      </c>
      <c r="I15" s="124">
        <v>5</v>
      </c>
      <c r="J15" s="124" t="s">
        <v>94</v>
      </c>
      <c r="K15" s="124">
        <v>2</v>
      </c>
      <c r="L15" s="124" t="s">
        <v>95</v>
      </c>
      <c r="M15" s="110">
        <v>12</v>
      </c>
      <c r="N15" s="39" t="s">
        <v>111</v>
      </c>
      <c r="O15" s="34"/>
      <c r="P15" s="34"/>
      <c r="Q15" s="72" t="s">
        <v>46</v>
      </c>
      <c r="R15" s="39" t="s">
        <v>112</v>
      </c>
      <c r="S15" s="125">
        <v>0.5</v>
      </c>
      <c r="T15" s="164">
        <v>0.51</v>
      </c>
      <c r="U15" s="163" t="s">
        <v>129</v>
      </c>
      <c r="V15" s="159"/>
    </row>
    <row r="16" spans="1:22" s="122" customFormat="1" ht="143.25" customHeight="1">
      <c r="A16" s="35">
        <v>7</v>
      </c>
      <c r="B16" s="36" t="s">
        <v>49</v>
      </c>
      <c r="C16" s="126">
        <v>3</v>
      </c>
      <c r="D16" s="111" t="s">
        <v>50</v>
      </c>
      <c r="E16" s="126">
        <v>30</v>
      </c>
      <c r="F16" s="36" t="s">
        <v>51</v>
      </c>
      <c r="G16" s="126">
        <v>886</v>
      </c>
      <c r="H16" s="36" t="s">
        <v>52</v>
      </c>
      <c r="I16" s="112">
        <v>6</v>
      </c>
      <c r="J16" s="111" t="s">
        <v>53</v>
      </c>
      <c r="K16" s="126">
        <v>3</v>
      </c>
      <c r="L16" s="36" t="s">
        <v>54</v>
      </c>
      <c r="M16" s="110">
        <v>13</v>
      </c>
      <c r="N16" s="38" t="s">
        <v>113</v>
      </c>
      <c r="O16" s="34"/>
      <c r="P16" s="34"/>
      <c r="Q16" s="72" t="s">
        <v>46</v>
      </c>
      <c r="R16" s="39" t="s">
        <v>114</v>
      </c>
      <c r="S16" s="121">
        <v>0.4</v>
      </c>
      <c r="T16" s="164" t="s">
        <v>119</v>
      </c>
      <c r="U16" s="155"/>
      <c r="V16" s="155" t="s">
        <v>120</v>
      </c>
    </row>
    <row r="17" spans="1:22" s="122" customFormat="1" ht="143.25" customHeight="1">
      <c r="A17" s="35">
        <v>7</v>
      </c>
      <c r="B17" s="36" t="s">
        <v>49</v>
      </c>
      <c r="C17" s="35">
        <v>3</v>
      </c>
      <c r="D17" s="111" t="s">
        <v>50</v>
      </c>
      <c r="E17" s="35">
        <v>30</v>
      </c>
      <c r="F17" s="36" t="s">
        <v>51</v>
      </c>
      <c r="G17" s="126">
        <v>886</v>
      </c>
      <c r="H17" s="36" t="s">
        <v>52</v>
      </c>
      <c r="I17" s="112">
        <v>6</v>
      </c>
      <c r="J17" s="111" t="s">
        <v>53</v>
      </c>
      <c r="K17" s="35">
        <v>3</v>
      </c>
      <c r="L17" s="36" t="s">
        <v>54</v>
      </c>
      <c r="M17" s="110">
        <v>14</v>
      </c>
      <c r="N17" s="38" t="s">
        <v>115</v>
      </c>
      <c r="O17" s="34"/>
      <c r="P17" s="34"/>
      <c r="Q17" s="72" t="s">
        <v>46</v>
      </c>
      <c r="R17" s="39" t="s">
        <v>116</v>
      </c>
      <c r="S17" s="121">
        <v>1</v>
      </c>
      <c r="T17" s="119">
        <v>1</v>
      </c>
      <c r="U17" s="39" t="s">
        <v>131</v>
      </c>
      <c r="V17" s="159"/>
    </row>
    <row r="18" spans="1:22" s="122" customFormat="1" ht="143.25" customHeight="1">
      <c r="A18" s="35">
        <v>7</v>
      </c>
      <c r="B18" s="36" t="s">
        <v>49</v>
      </c>
      <c r="C18" s="35">
        <v>3</v>
      </c>
      <c r="D18" s="111" t="s">
        <v>50</v>
      </c>
      <c r="E18" s="35">
        <v>30</v>
      </c>
      <c r="F18" s="36" t="s">
        <v>51</v>
      </c>
      <c r="G18" s="126">
        <v>886</v>
      </c>
      <c r="H18" s="36" t="s">
        <v>52</v>
      </c>
      <c r="I18" s="112">
        <v>6</v>
      </c>
      <c r="J18" s="111" t="s">
        <v>53</v>
      </c>
      <c r="K18" s="35">
        <v>3</v>
      </c>
      <c r="L18" s="36" t="s">
        <v>54</v>
      </c>
      <c r="M18" s="110">
        <v>15</v>
      </c>
      <c r="N18" s="39" t="s">
        <v>117</v>
      </c>
      <c r="O18" s="34"/>
      <c r="P18" s="34"/>
      <c r="Q18" s="72" t="s">
        <v>46</v>
      </c>
      <c r="R18" s="39" t="s">
        <v>118</v>
      </c>
      <c r="S18" s="127">
        <v>1</v>
      </c>
      <c r="T18" s="119">
        <v>1</v>
      </c>
      <c r="U18" s="39" t="s">
        <v>132</v>
      </c>
      <c r="V18" s="159"/>
    </row>
    <row r="19" spans="1:22" s="122" customFormat="1" ht="78" hidden="1" customHeight="1">
      <c r="A19" s="36">
        <v>7</v>
      </c>
      <c r="B19" s="36" t="s">
        <v>49</v>
      </c>
      <c r="C19" s="36">
        <v>3</v>
      </c>
      <c r="D19" s="36" t="s">
        <v>50</v>
      </c>
      <c r="E19" s="36">
        <v>30</v>
      </c>
      <c r="F19" s="36" t="s">
        <v>51</v>
      </c>
      <c r="G19" s="36">
        <v>886</v>
      </c>
      <c r="H19" s="36" t="s">
        <v>52</v>
      </c>
      <c r="I19" s="36">
        <v>6</v>
      </c>
      <c r="J19" s="36" t="s">
        <v>53</v>
      </c>
      <c r="K19" s="36">
        <v>3</v>
      </c>
      <c r="L19" s="36" t="s">
        <v>54</v>
      </c>
      <c r="M19" s="35">
        <v>16</v>
      </c>
      <c r="N19" s="38" t="s">
        <v>61</v>
      </c>
      <c r="O19" s="34"/>
      <c r="P19" s="34"/>
      <c r="Q19" s="72" t="s">
        <v>46</v>
      </c>
      <c r="R19" s="39" t="s">
        <v>68</v>
      </c>
      <c r="S19" s="121">
        <v>1</v>
      </c>
      <c r="T19" s="117"/>
      <c r="U19" s="36"/>
      <c r="V19" s="36"/>
    </row>
    <row r="20" spans="1:22" s="122" customFormat="1" ht="95.25" hidden="1" customHeight="1">
      <c r="A20" s="36">
        <v>7</v>
      </c>
      <c r="B20" s="36" t="s">
        <v>49</v>
      </c>
      <c r="C20" s="36">
        <v>3</v>
      </c>
      <c r="D20" s="36" t="s">
        <v>50</v>
      </c>
      <c r="E20" s="36">
        <v>30</v>
      </c>
      <c r="F20" s="36" t="s">
        <v>51</v>
      </c>
      <c r="G20" s="36">
        <v>886</v>
      </c>
      <c r="H20" s="36" t="s">
        <v>52</v>
      </c>
      <c r="I20" s="36">
        <v>6</v>
      </c>
      <c r="J20" s="36" t="s">
        <v>53</v>
      </c>
      <c r="K20" s="36">
        <v>3</v>
      </c>
      <c r="L20" s="36" t="s">
        <v>54</v>
      </c>
      <c r="M20" s="35">
        <v>17</v>
      </c>
      <c r="N20" s="39" t="s">
        <v>62</v>
      </c>
      <c r="O20" s="34"/>
      <c r="P20" s="34"/>
      <c r="Q20" s="72" t="s">
        <v>46</v>
      </c>
      <c r="R20" s="39" t="s">
        <v>69</v>
      </c>
      <c r="S20" s="127">
        <v>1</v>
      </c>
      <c r="T20" s="117"/>
      <c r="U20" s="36"/>
      <c r="V20" s="36"/>
    </row>
    <row r="21" spans="1:22" s="118" customFormat="1" ht="14.25" customHeight="1" outlineLevel="2">
      <c r="A21" s="81"/>
      <c r="B21" s="81"/>
      <c r="C21" s="81"/>
      <c r="D21" s="82"/>
      <c r="E21" s="81"/>
      <c r="F21" s="82"/>
      <c r="G21" s="81"/>
      <c r="H21" s="82"/>
      <c r="I21" s="82"/>
      <c r="J21" s="82"/>
      <c r="K21" s="81"/>
      <c r="L21" s="83"/>
      <c r="M21" s="128"/>
      <c r="N21" s="83"/>
      <c r="O21" s="129"/>
      <c r="P21" s="129"/>
      <c r="Q21" s="130"/>
      <c r="R21" s="83"/>
      <c r="S21" s="84"/>
      <c r="T21" s="165"/>
      <c r="U21" s="166"/>
      <c r="V21" s="166"/>
    </row>
    <row r="22" spans="1:22" s="118" customFormat="1" ht="161.25" hidden="1" customHeight="1" outlineLevel="2">
      <c r="A22" s="140">
        <v>7</v>
      </c>
      <c r="B22" s="141" t="s">
        <v>71</v>
      </c>
      <c r="C22" s="142">
        <v>7</v>
      </c>
      <c r="D22" s="143" t="s">
        <v>72</v>
      </c>
      <c r="E22" s="144">
        <v>30</v>
      </c>
      <c r="F22" s="141" t="s">
        <v>51</v>
      </c>
      <c r="G22" s="140">
        <v>886</v>
      </c>
      <c r="H22" s="141" t="s">
        <v>73</v>
      </c>
      <c r="I22" s="145">
        <v>7</v>
      </c>
      <c r="J22" s="146" t="s">
        <v>74</v>
      </c>
      <c r="K22" s="140">
        <v>1</v>
      </c>
      <c r="L22" s="147" t="s">
        <v>75</v>
      </c>
      <c r="M22" s="148">
        <v>11</v>
      </c>
      <c r="N22" s="149" t="s">
        <v>81</v>
      </c>
      <c r="O22" s="34"/>
      <c r="P22" s="34"/>
      <c r="Q22" s="72" t="s">
        <v>55</v>
      </c>
      <c r="R22" s="150" t="s">
        <v>82</v>
      </c>
      <c r="S22" s="151">
        <v>1</v>
      </c>
      <c r="T22" s="167"/>
      <c r="U22" s="38"/>
      <c r="V22" s="38"/>
    </row>
    <row r="23" spans="1:22" s="118" customFormat="1" ht="161.25" hidden="1" customHeight="1" outlineLevel="2">
      <c r="A23" s="140">
        <v>7</v>
      </c>
      <c r="B23" s="141" t="s">
        <v>71</v>
      </c>
      <c r="C23" s="142">
        <v>7</v>
      </c>
      <c r="D23" s="143" t="s">
        <v>72</v>
      </c>
      <c r="E23" s="144">
        <v>3</v>
      </c>
      <c r="F23" s="141" t="s">
        <v>51</v>
      </c>
      <c r="G23" s="140">
        <v>886</v>
      </c>
      <c r="H23" s="141" t="s">
        <v>73</v>
      </c>
      <c r="I23" s="145">
        <v>7</v>
      </c>
      <c r="J23" s="146" t="s">
        <v>74</v>
      </c>
      <c r="K23" s="140">
        <v>1</v>
      </c>
      <c r="L23" s="147" t="s">
        <v>75</v>
      </c>
      <c r="M23" s="148">
        <v>12</v>
      </c>
      <c r="N23" s="152" t="s">
        <v>83</v>
      </c>
      <c r="O23" s="34"/>
      <c r="P23" s="34"/>
      <c r="Q23" s="72" t="s">
        <v>55</v>
      </c>
      <c r="R23" s="150" t="s">
        <v>84</v>
      </c>
      <c r="S23" s="151">
        <v>1</v>
      </c>
      <c r="T23" s="167"/>
      <c r="U23" s="38"/>
      <c r="V23" s="38"/>
    </row>
    <row r="24" spans="1:22" s="118" customFormat="1" ht="11.25" hidden="1" customHeight="1" outlineLevel="2">
      <c r="A24" s="153"/>
      <c r="B24" s="153"/>
      <c r="C24" s="153"/>
      <c r="D24" s="83"/>
      <c r="E24" s="153"/>
      <c r="F24" s="83"/>
      <c r="G24" s="153"/>
      <c r="H24" s="83"/>
      <c r="I24" s="83"/>
      <c r="J24" s="83"/>
      <c r="K24" s="153"/>
      <c r="L24" s="83"/>
      <c r="M24" s="128"/>
      <c r="N24" s="83"/>
      <c r="O24" s="129"/>
      <c r="P24" s="129"/>
      <c r="Q24" s="130"/>
      <c r="R24" s="83"/>
      <c r="S24" s="84"/>
      <c r="T24" s="165"/>
      <c r="U24" s="166"/>
      <c r="V24" s="166"/>
    </row>
    <row r="25" spans="1:22" s="118" customFormat="1" ht="161.25" hidden="1" customHeight="1" outlineLevel="2">
      <c r="A25" s="140">
        <v>7</v>
      </c>
      <c r="B25" s="141" t="s">
        <v>71</v>
      </c>
      <c r="C25" s="142">
        <v>7</v>
      </c>
      <c r="D25" s="143" t="s">
        <v>72</v>
      </c>
      <c r="E25" s="144">
        <v>30</v>
      </c>
      <c r="F25" s="141" t="s">
        <v>51</v>
      </c>
      <c r="G25" s="140">
        <v>886</v>
      </c>
      <c r="H25" s="141" t="s">
        <v>73</v>
      </c>
      <c r="I25" s="145">
        <v>7</v>
      </c>
      <c r="J25" s="146" t="s">
        <v>74</v>
      </c>
      <c r="K25" s="140">
        <v>2</v>
      </c>
      <c r="L25" s="147" t="s">
        <v>77</v>
      </c>
      <c r="M25" s="148">
        <v>13</v>
      </c>
      <c r="N25" s="149" t="s">
        <v>85</v>
      </c>
      <c r="O25" s="34"/>
      <c r="P25" s="34"/>
      <c r="Q25" s="72" t="s">
        <v>55</v>
      </c>
      <c r="R25" s="150" t="s">
        <v>86</v>
      </c>
      <c r="S25" s="151">
        <v>1</v>
      </c>
      <c r="T25" s="167"/>
      <c r="U25" s="38"/>
      <c r="V25" s="38"/>
    </row>
    <row r="26" spans="1:22" s="118" customFormat="1" ht="11.25" hidden="1" customHeight="1" outlineLevel="2">
      <c r="A26" s="153"/>
      <c r="B26" s="153"/>
      <c r="C26" s="153"/>
      <c r="D26" s="83"/>
      <c r="E26" s="153"/>
      <c r="F26" s="83"/>
      <c r="G26" s="153"/>
      <c r="H26" s="83"/>
      <c r="I26" s="83"/>
      <c r="J26" s="83"/>
      <c r="K26" s="153"/>
      <c r="L26" s="83"/>
      <c r="M26" s="128"/>
      <c r="N26" s="83"/>
      <c r="O26" s="129"/>
      <c r="P26" s="129"/>
      <c r="Q26" s="130"/>
      <c r="R26" s="83"/>
      <c r="S26" s="84"/>
      <c r="T26" s="165"/>
      <c r="U26" s="166"/>
      <c r="V26" s="166"/>
    </row>
    <row r="27" spans="1:22" s="118" customFormat="1" ht="161.25" hidden="1" customHeight="1" outlineLevel="2">
      <c r="A27" s="140">
        <v>7</v>
      </c>
      <c r="B27" s="141" t="s">
        <v>71</v>
      </c>
      <c r="C27" s="142">
        <v>7</v>
      </c>
      <c r="D27" s="143" t="s">
        <v>72</v>
      </c>
      <c r="E27" s="144">
        <v>30</v>
      </c>
      <c r="F27" s="141" t="s">
        <v>51</v>
      </c>
      <c r="G27" s="140">
        <v>886</v>
      </c>
      <c r="H27" s="141" t="s">
        <v>73</v>
      </c>
      <c r="I27" s="145">
        <v>7</v>
      </c>
      <c r="J27" s="146" t="s">
        <v>74</v>
      </c>
      <c r="K27" s="140">
        <v>3</v>
      </c>
      <c r="L27" s="147" t="s">
        <v>79</v>
      </c>
      <c r="M27" s="148">
        <v>14</v>
      </c>
      <c r="N27" s="154" t="s">
        <v>87</v>
      </c>
      <c r="O27" s="34"/>
      <c r="P27" s="34"/>
      <c r="Q27" s="72" t="s">
        <v>55</v>
      </c>
      <c r="R27" s="150" t="s">
        <v>88</v>
      </c>
      <c r="S27" s="151">
        <v>1</v>
      </c>
      <c r="T27" s="167"/>
      <c r="U27" s="38"/>
      <c r="V27" s="38"/>
    </row>
    <row r="28" spans="1:22" s="122" customFormat="1" ht="14.25" hidden="1">
      <c r="A28" s="191"/>
      <c r="B28" s="192"/>
      <c r="C28" s="193"/>
      <c r="D28" s="131"/>
      <c r="E28" s="131"/>
      <c r="F28" s="131"/>
      <c r="G28" s="131"/>
      <c r="H28" s="131"/>
      <c r="I28" s="131"/>
      <c r="J28" s="131"/>
      <c r="K28" s="131"/>
      <c r="L28" s="131"/>
      <c r="M28" s="131"/>
      <c r="N28" s="132"/>
      <c r="O28" s="132"/>
      <c r="P28" s="132"/>
      <c r="Q28" s="133"/>
      <c r="R28" s="131"/>
      <c r="S28" s="134"/>
      <c r="T28" s="168"/>
      <c r="U28" s="169"/>
      <c r="V28" s="169"/>
    </row>
    <row r="29" spans="1:22" s="122" customFormat="1" ht="15" customHeight="1">
      <c r="A29" s="135"/>
      <c r="C29" s="135"/>
      <c r="E29" s="135"/>
      <c r="G29" s="135"/>
      <c r="K29" s="135"/>
      <c r="M29" s="135"/>
      <c r="O29" s="135"/>
      <c r="P29" s="135"/>
      <c r="Q29" s="135"/>
      <c r="S29" s="135"/>
      <c r="T29" s="136"/>
      <c r="U29" s="137"/>
      <c r="V29" s="137"/>
    </row>
    <row r="30" spans="1:22" s="122" customFormat="1" ht="15" customHeight="1">
      <c r="A30" s="135"/>
      <c r="C30" s="135"/>
      <c r="E30" s="135"/>
      <c r="G30" s="135"/>
      <c r="K30" s="135"/>
      <c r="M30" s="135"/>
      <c r="O30" s="135"/>
      <c r="P30" s="135"/>
      <c r="Q30" s="135"/>
      <c r="S30" s="135"/>
      <c r="T30" s="136"/>
      <c r="U30" s="137"/>
      <c r="V30" s="137"/>
    </row>
    <row r="31" spans="1:22" s="122" customFormat="1" ht="15" customHeight="1">
      <c r="A31" s="135"/>
      <c r="C31" s="135"/>
      <c r="E31" s="135"/>
      <c r="G31" s="135"/>
      <c r="K31" s="135"/>
      <c r="M31" s="135"/>
      <c r="O31" s="135"/>
      <c r="P31" s="135"/>
      <c r="Q31" s="135"/>
      <c r="S31" s="135"/>
      <c r="T31" s="138"/>
      <c r="U31" s="139"/>
      <c r="V31" s="139"/>
    </row>
    <row r="32" spans="1:22" s="122" customFormat="1" ht="15" customHeight="1">
      <c r="A32" s="135"/>
      <c r="C32" s="135"/>
      <c r="E32" s="135"/>
      <c r="G32" s="135"/>
      <c r="K32" s="135"/>
      <c r="M32" s="135"/>
      <c r="O32" s="135"/>
      <c r="P32" s="135"/>
      <c r="Q32" s="135"/>
      <c r="S32" s="135"/>
      <c r="T32" s="138"/>
      <c r="U32" s="139"/>
      <c r="V32" s="139"/>
    </row>
    <row r="33" spans="1:22" s="122" customFormat="1" ht="15" customHeight="1">
      <c r="A33" s="135"/>
      <c r="C33" s="135"/>
      <c r="E33" s="135"/>
      <c r="G33" s="135"/>
      <c r="K33" s="135"/>
      <c r="M33" s="135"/>
      <c r="O33" s="135"/>
      <c r="P33" s="135"/>
      <c r="Q33" s="135"/>
      <c r="S33" s="135"/>
      <c r="T33" s="138"/>
      <c r="U33" s="139"/>
      <c r="V33" s="139"/>
    </row>
    <row r="34" spans="1:22" s="122" customFormat="1" ht="15" customHeight="1">
      <c r="A34" s="135"/>
      <c r="C34" s="135"/>
      <c r="E34" s="135"/>
      <c r="G34" s="135"/>
      <c r="K34" s="135"/>
      <c r="M34" s="135"/>
      <c r="O34" s="135"/>
      <c r="P34" s="135"/>
      <c r="Q34" s="135"/>
      <c r="S34" s="135"/>
      <c r="T34" s="138"/>
      <c r="U34" s="139"/>
      <c r="V34" s="139"/>
    </row>
    <row r="35" spans="1:22" s="5" customFormat="1" ht="15" customHeight="1">
      <c r="A35" s="7"/>
      <c r="C35" s="7"/>
      <c r="E35" s="7"/>
      <c r="G35" s="7"/>
      <c r="K35" s="7"/>
      <c r="M35" s="7"/>
      <c r="O35" s="7"/>
      <c r="P35" s="7"/>
      <c r="Q35" s="75"/>
      <c r="S35" s="7"/>
      <c r="T35" s="87"/>
      <c r="U35" s="88"/>
      <c r="V35" s="88"/>
    </row>
    <row r="36" spans="1:22" s="5" customFormat="1" ht="15" customHeight="1">
      <c r="A36" s="7"/>
      <c r="C36" s="7"/>
      <c r="E36" s="7"/>
      <c r="G36" s="7"/>
      <c r="K36" s="7"/>
      <c r="M36" s="7"/>
      <c r="O36" s="7"/>
      <c r="P36" s="7"/>
      <c r="Q36" s="75"/>
      <c r="S36" s="7"/>
      <c r="T36" s="87"/>
      <c r="U36" s="88"/>
      <c r="V36" s="88"/>
    </row>
    <row r="37" spans="1:22" s="5" customFormat="1" ht="15" customHeight="1">
      <c r="A37" s="7"/>
      <c r="C37" s="7"/>
      <c r="E37" s="7"/>
      <c r="G37" s="7"/>
      <c r="K37" s="7"/>
      <c r="M37" s="7"/>
      <c r="O37" s="7"/>
      <c r="P37" s="7"/>
      <c r="Q37" s="75"/>
      <c r="S37" s="7"/>
      <c r="T37" s="87"/>
      <c r="U37" s="88"/>
      <c r="V37" s="88"/>
    </row>
    <row r="38" spans="1:22" s="5" customFormat="1" ht="15" customHeight="1">
      <c r="A38" s="7"/>
      <c r="C38" s="7"/>
      <c r="E38" s="7"/>
      <c r="G38" s="7"/>
      <c r="K38" s="7"/>
      <c r="M38" s="7"/>
      <c r="O38" s="7"/>
      <c r="P38" s="7"/>
      <c r="Q38" s="75"/>
      <c r="S38" s="7"/>
      <c r="T38" s="87"/>
      <c r="U38" s="88"/>
      <c r="V38" s="88"/>
    </row>
    <row r="39" spans="1:22" s="5" customFormat="1" ht="15" customHeight="1">
      <c r="A39" s="7"/>
      <c r="C39" s="7"/>
      <c r="E39" s="7"/>
      <c r="G39" s="7"/>
      <c r="K39" s="7"/>
      <c r="M39" s="7"/>
      <c r="O39" s="7"/>
      <c r="P39" s="7"/>
      <c r="Q39" s="75"/>
      <c r="S39" s="7"/>
      <c r="T39" s="87"/>
      <c r="U39" s="88"/>
      <c r="V39" s="88"/>
    </row>
    <row r="40" spans="1:22" s="5" customFormat="1" ht="15" customHeight="1">
      <c r="A40" s="7"/>
      <c r="C40" s="7"/>
      <c r="E40" s="7"/>
      <c r="G40" s="7"/>
      <c r="K40" s="7"/>
      <c r="M40" s="7"/>
      <c r="O40" s="7"/>
      <c r="P40" s="7"/>
      <c r="Q40" s="75"/>
      <c r="S40" s="7"/>
      <c r="T40" s="87"/>
      <c r="U40" s="88"/>
      <c r="V40" s="88"/>
    </row>
    <row r="41" spans="1:22" s="5" customFormat="1" ht="15" customHeight="1">
      <c r="A41" s="7"/>
      <c r="C41" s="7"/>
      <c r="E41" s="7"/>
      <c r="G41" s="7"/>
      <c r="K41" s="7"/>
      <c r="M41" s="7"/>
      <c r="O41" s="7"/>
      <c r="P41" s="7"/>
      <c r="Q41" s="75"/>
      <c r="S41" s="7"/>
      <c r="T41" s="87"/>
      <c r="U41" s="88"/>
      <c r="V41" s="88"/>
    </row>
    <row r="42" spans="1:22" s="5" customFormat="1" ht="15" customHeight="1">
      <c r="A42" s="7"/>
      <c r="C42" s="7"/>
      <c r="E42" s="7"/>
      <c r="G42" s="7"/>
      <c r="K42" s="7"/>
      <c r="M42" s="7"/>
      <c r="O42" s="7"/>
      <c r="P42" s="7"/>
      <c r="Q42" s="75"/>
      <c r="S42" s="7"/>
      <c r="T42" s="87"/>
      <c r="U42" s="88"/>
      <c r="V42" s="88"/>
    </row>
    <row r="43" spans="1:22" s="5" customFormat="1" ht="15" customHeight="1">
      <c r="A43" s="7"/>
      <c r="C43" s="7"/>
      <c r="E43" s="7"/>
      <c r="G43" s="7"/>
      <c r="K43" s="7"/>
      <c r="M43" s="7"/>
      <c r="O43" s="7"/>
      <c r="P43" s="7"/>
      <c r="Q43" s="75"/>
      <c r="S43" s="7"/>
      <c r="T43" s="87"/>
      <c r="U43" s="88"/>
      <c r="V43" s="88"/>
    </row>
    <row r="44" spans="1:22" s="5" customFormat="1" ht="15" customHeight="1">
      <c r="A44" s="7"/>
      <c r="C44" s="7"/>
      <c r="E44" s="7"/>
      <c r="G44" s="7"/>
      <c r="K44" s="7"/>
      <c r="M44" s="7"/>
      <c r="O44" s="7"/>
      <c r="P44" s="7"/>
      <c r="Q44" s="75"/>
      <c r="S44" s="7"/>
      <c r="T44" s="87"/>
      <c r="U44" s="88"/>
      <c r="V44" s="88"/>
    </row>
    <row r="45" spans="1:22" ht="15" customHeight="1">
      <c r="T45" s="89"/>
      <c r="U45" s="90"/>
      <c r="V45" s="90"/>
    </row>
    <row r="46" spans="1:22" ht="15" customHeight="1">
      <c r="T46" s="89"/>
      <c r="U46" s="90"/>
      <c r="V46" s="90"/>
    </row>
    <row r="47" spans="1:22" ht="15" customHeight="1">
      <c r="T47" s="89"/>
      <c r="U47" s="90"/>
      <c r="V47" s="90"/>
    </row>
    <row r="48" spans="1:22"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0"/>
    <row r="961"/>
    <row r="962"/>
    <row r="963"/>
    <row r="964"/>
    <row r="965"/>
  </sheetData>
  <sheetProtection password="ED45" sheet="1" objects="1" scenarios="1"/>
  <autoFilter ref="A3:V12"/>
  <mergeCells count="13">
    <mergeCell ref="U2:U3"/>
    <mergeCell ref="V2:V3"/>
    <mergeCell ref="A28:C28"/>
    <mergeCell ref="I2:J2"/>
    <mergeCell ref="R2:R3"/>
    <mergeCell ref="S2:T2"/>
    <mergeCell ref="O2:Q2"/>
    <mergeCell ref="G2:H2"/>
    <mergeCell ref="K2:L2"/>
    <mergeCell ref="M2:N2"/>
    <mergeCell ref="A2:B2"/>
    <mergeCell ref="C2:D2"/>
    <mergeCell ref="E2:F2"/>
  </mergeCells>
  <phoneticPr fontId="7" type="noConversion"/>
  <dataValidations disablePrompts="1" count="3">
    <dataValidation type="list" allowBlank="1" showInputMessage="1" showErrorMessage="1" sqref="D5:E20">
      <formula1>#REF!</formula1>
    </dataValidation>
    <dataValidation type="list" allowBlank="1" showInputMessage="1" showErrorMessage="1" sqref="A5:C20">
      <formula1>#REF!</formula1>
    </dataValidation>
    <dataValidation type="list" allowBlank="1" showInputMessage="1" showErrorMessage="1" sqref="G5:G20">
      <formula1>$AY$22:$AY$44</formula1>
    </dataValidation>
  </dataValidations>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42888922EBBE2948B1D60E7FDB1B5A48" ma:contentTypeVersion="0" ma:contentTypeDescription="Crear nuevo documento." ma:contentTypeScope="" ma:versionID="75d5462ac9ed5627a165fb744a6ff8ee">
  <xsd:schema xmlns:xsd="http://www.w3.org/2001/XMLSchema" xmlns:xs="http://www.w3.org/2001/XMLSchema" xmlns:p="http://schemas.microsoft.com/office/2006/metadata/properties" targetNamespace="http://schemas.microsoft.com/office/2006/metadata/properties" ma:root="true" ma:fieldsID="7b4afbcb2487568e4ac3f4426186394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F5FF14A-2514-4774-B55F-CFB348E61DB9}"/>
</file>

<file path=customXml/itemProps2.xml><?xml version="1.0" encoding="utf-8"?>
<ds:datastoreItem xmlns:ds="http://schemas.openxmlformats.org/officeDocument/2006/customXml" ds:itemID="{A55CDACA-3AA4-4411-9E3A-D5301D4F2587}"/>
</file>

<file path=customXml/itemProps3.xml><?xml version="1.0" encoding="utf-8"?>
<ds:datastoreItem xmlns:ds="http://schemas.openxmlformats.org/officeDocument/2006/customXml" ds:itemID="{8A6B5235-372B-4D74-889E-D8EAAA3B801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Metas</vt:lpstr>
      <vt:lpstr>Actividades</vt:lpstr>
    </vt:vector>
  </TitlesOfParts>
  <Company>saludcapital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Ladiaz</dc:creator>
  <cp:lastModifiedBy>mmoreno</cp:lastModifiedBy>
  <cp:lastPrinted>2011-04-11T14:30:13Z</cp:lastPrinted>
  <dcterms:created xsi:type="dcterms:W3CDTF">2011-03-15T20:12:03Z</dcterms:created>
  <dcterms:modified xsi:type="dcterms:W3CDTF">2015-08-05T20:48:49Z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0x01010042888922EBBE2948B1D60E7FDB1B5A48</vt:lpwstr>
  </property>
</Properties>
</file>