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1840" windowHeight="9225" activeTab="2"/>
  </bookViews>
  <sheets>
    <sheet name="Metas inversión" sheetId="4" r:id="rId1"/>
    <sheet name="Actividades inversión" sheetId="5" r:id="rId2"/>
    <sheet name="POA PS GT y T abril" sheetId="2" r:id="rId3"/>
    <sheet name="Hoja1" sheetId="3" r:id="rId4"/>
  </sheets>
  <definedNames>
    <definedName name="_xlnm._FilterDatabase" localSheetId="0" hidden="1">'Metas inversión'!#REF!</definedName>
    <definedName name="_xlnm._FilterDatabase" localSheetId="2" hidden="1">'POA PS GT y T abril'!$A$3:$V$3</definedName>
    <definedName name="_xlnm.Print_Area" localSheetId="0">'Metas inversión'!#REF!</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T43" i="2"/>
  <c r="T41"/>
  <c r="T40"/>
  <c r="T6"/>
  <c r="T5"/>
</calcChain>
</file>

<file path=xl/comments1.xml><?xml version="1.0" encoding="utf-8"?>
<comments xmlns="http://schemas.openxmlformats.org/spreadsheetml/2006/main">
  <authors>
    <author>amcardenas</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List>
</comments>
</file>

<file path=xl/sharedStrings.xml><?xml version="1.0" encoding="utf-8"?>
<sst xmlns="http://schemas.openxmlformats.org/spreadsheetml/2006/main" count="371" uniqueCount="160">
  <si>
    <t>CONSOLIDADO BOGOTÁ (ACTIVIDADES)</t>
  </si>
  <si>
    <t>Eje Programático del Plan Territorial de Salud Para Bogotá D.C. 2012-2016 [Decreto 3039 de 2007 y Resolución 425 de 2008]</t>
  </si>
  <si>
    <t>Objetivo del Plan Territorial de Salud para Bogotá D.C. 2012-2016</t>
  </si>
  <si>
    <t>Programa del Plan de Desarrollo Bogotá Humana 2012-2016 [Acuerdo 489 de junio de 2012]</t>
  </si>
  <si>
    <t>Proyecto de Inversión  del Plan de Desarrollo Bogotá Humana 2012-2016</t>
  </si>
  <si>
    <t xml:space="preserve">Objetivo Plan Estrategico de la Entidad </t>
  </si>
  <si>
    <t>DETALLE DE LA META</t>
  </si>
  <si>
    <t>DETALLE DE LA ACTIVIDAD</t>
  </si>
  <si>
    <t>CLASIFICACIÓN DE LA ACTIVIDAD</t>
  </si>
  <si>
    <t>Nombre del Indicador</t>
  </si>
  <si>
    <t>VALOR MAGNITUD</t>
  </si>
  <si>
    <t>ACCIONES DESARROLLADAS</t>
  </si>
  <si>
    <t>OBSERVACIONES</t>
  </si>
  <si>
    <t xml:space="preserve">Código </t>
  </si>
  <si>
    <t>Nombre</t>
  </si>
  <si>
    <t>Código</t>
  </si>
  <si>
    <t>Descripción</t>
  </si>
  <si>
    <t>Prioritaria Plan de Desarrollo Bogotá Humana [Incluida en el Acuerdo 489 de 2012]</t>
  </si>
  <si>
    <t xml:space="preserve">Plan Territorial de Salud </t>
  </si>
  <si>
    <t xml:space="preserve">Funcionamiento o Gestión </t>
  </si>
  <si>
    <t>Programado 2015</t>
  </si>
  <si>
    <t>Ejecutado
2015</t>
  </si>
  <si>
    <t>Promoción Social</t>
  </si>
  <si>
    <t>Promover la participación social para mejorar las condiciones de calidad de vida y salud, a partir del reconocimiento de las realidades territoriales y el enfoque poblacional, con acciones de información, educación, comunicación, gestión intra e interinstitucional y la utilización de mecanismos de exigibilidad jurídica, política y social del derecho a la salud.</t>
  </si>
  <si>
    <t>Bogotá decide y protege el derecho fundamental a la salud pública</t>
  </si>
  <si>
    <t>Bogotá decide en salud</t>
  </si>
  <si>
    <t xml:space="preserve">Generar las condiciones necesarias para la garantía del derecho a la salud de toda la población de Bogotá, a través de la gobernanza y rectoría basada en las políticas públicas concertadas con los diferentes sectores y de la vigilancia y control efectivo del cumplimiento de las obligaciones de los diferentes actores del Sistema General de Seguridad Social en Salud. </t>
  </si>
  <si>
    <t>887M01</t>
  </si>
  <si>
    <t>Incorporar 300.000 ciudadanos y ciudadanas a procesos de planeación local,  control social de resultados y exigibilidad jurídica y social del derecho a la salud, con enfoque poblacional a 2016.</t>
  </si>
  <si>
    <t>887M01A01</t>
  </si>
  <si>
    <t>Asistencia técnica a las alcaldías locales en temas relacionados con el modelo de atención en salud y acompañamiento en los espacios locales de planeación y articulación sectorial.</t>
  </si>
  <si>
    <t>X</t>
  </si>
  <si>
    <t>Número de alcaldías locales con asistencia técnica.</t>
  </si>
  <si>
    <t>887M01A02</t>
  </si>
  <si>
    <t>Asistencia técnica a las direcciones de la Subsecretaría de Gestión Territorial, Participación y Servicio a la Ciudadanía en los aspectos administrativos, presupuestales y financieros para la implementación de la estrategia de exigibilidad por el derecho a la salud en las localidades del D.C.</t>
  </si>
  <si>
    <t>Porcentaje de aspectos  administrativos, presupuestales y financieros implementados en la estrategia de exigibilidad por el derecho a la salud.</t>
  </si>
  <si>
    <t>887M01A03</t>
  </si>
  <si>
    <t>Fortalecimiento de la comunicación intra e intersectorial de la Subsecretaría de Gestión Territorial, participación y Servicio a la Ciudadanía, a través de las estrategias comunicativas que se diseñen para informar, sensibilizar, educar y promocionar el posicionamiento de la Política  Pública de Participación Social y Servicio al Ciudadano,que se requiera.</t>
  </si>
  <si>
    <t>Porcentaje de estrategias comunicativas implementadas  para informar, sensibilizar, educar y promocionar el posicionamiento de la Política  Pública de Participación Social y Servicio al Ciudadanía.</t>
  </si>
  <si>
    <t>887M01A04</t>
  </si>
  <si>
    <t>Implementación de la estrategia de exigibilidad por el derecho a la salud, en las localidades del Distrito Capital.</t>
  </si>
  <si>
    <t>Número de localidades con la estrategia implementada</t>
  </si>
  <si>
    <t>887M01A05</t>
  </si>
  <si>
    <t>Asesoría técnica al 100% de localidades en el ejercicio de presupuestos participativos en salud.</t>
  </si>
  <si>
    <t xml:space="preserve">Porcentaje de localidades con asesoria técnica en presupuestos participativos. 
</t>
  </si>
  <si>
    <t>887M01A06</t>
  </si>
  <si>
    <t>Asesoría técnica a  las organizaciones sociales para el ejercicio de la exigibilidad y la movilización social por el derecho a la salud en el Distrito Capital.</t>
  </si>
  <si>
    <t>Número de organizaciones sociales apoyadas y asesoradas en temàticas de exigibilidad y drecho a la salud.</t>
  </si>
  <si>
    <t>887M02</t>
  </si>
  <si>
    <t xml:space="preserve">Incrementar en un 100% la base social de las formas de participación en salud, en las Instituciones Prestadoras de Servicios de Salud, públicas y privadas, y de las Empresas Administradoras de Planes de Beneficios,  considerando la diversidad poblacional, a 2016. </t>
  </si>
  <si>
    <t>887M02A01</t>
  </si>
  <si>
    <t>Supervisión de las estructuras institucionales de las ESE y EAPB  en los procesos de participación social.</t>
  </si>
  <si>
    <t>Número de ESE y EAPB supervisadas con acciones definidas e implementadas  para el mejoramiento de sus estructuras institucionales en los procesos de Participación Social.</t>
  </si>
  <si>
    <t>887M02A02</t>
  </si>
  <si>
    <t>Asesoría técnica a las formas de participación social en salud en lo referente a la planeación local en salud, el seguimiento a la prestación de los servicios de salud  y a la vigilancia y control social del gasto público.</t>
  </si>
  <si>
    <t>Número de Formas de Participación en Salud con asistencia técnica para la planeación local en salud, el seguimiento a la prestación de los servicios de salud  y a la vigilancia y control del gasto público.</t>
  </si>
  <si>
    <t>887M02A03</t>
  </si>
  <si>
    <t>Realización de capacitaciones y eventos masivos para brindar herramientas efectivas a las formas de participación en la exigibilidad del derecho a la salud y legitimar su acción política y social.</t>
  </si>
  <si>
    <t>Número de capacitaciones y eventos masivos realizados a las formas de participación en la exigibilidad del derecho a la salud.</t>
  </si>
  <si>
    <t>Asistencia técnica a las oficinas de participación y servicio al ciudadano de la ESE y las EAPB –S Y C , acompañar las actividades de las formas de participación y apoyar los eventos masivos de participación y capacitación dirigida a los integrantes de la comunidad.</t>
  </si>
  <si>
    <t>Número de oficinas, formas o eventos acompañados.</t>
  </si>
  <si>
    <t>887M03</t>
  </si>
  <si>
    <t>Desarrollar con enfoque poblacional los procesos participativos en salud de las organizaciones autónomas, en el 100% de la implementación de los planes de acción de grupos étnicos, población en situación de desplazamiento, en condición de discapacidad y por etapas de ciclo vital, al 2016.</t>
  </si>
  <si>
    <t>887M03A01</t>
  </si>
  <si>
    <t>Ejecución de jornadas de participación ciudadana con enfoque poblacional y temático en las cuales se establezca un buzón como estrategia para la exigibilidad del derecho a la salud en las 20 localidades del Distrito.</t>
  </si>
  <si>
    <t xml:space="preserve">Número de jornadas de participación ciudadana con enfoque poblacional y temático </t>
  </si>
  <si>
    <t>887M03A02</t>
  </si>
  <si>
    <t>Ejecución de una red social que permita la interacción entre institución y ciudadanía  que promueva la exigibilidad por el derecho a la salud desde un enfoque poblacional y temático.</t>
  </si>
  <si>
    <t>Número de organizaciones participantes en la red social.</t>
  </si>
  <si>
    <t>887M03A03</t>
  </si>
  <si>
    <t>Ejecución de proyectos de autogestión por las organizaciones sociales, promocionados y apoyados desde una perspectiva de participación social en salud en estilos de vida  saludable con enfoque poblacional y temático.</t>
  </si>
  <si>
    <t>Número de proyectos de autogestión ejecutados por las organizaciones sociales.</t>
  </si>
  <si>
    <t xml:space="preserve">Fortalecer la rectoría y la defensa de lo público, mediante la construcción de una agenda de control social a la gestión en salud, para contribuir a la reducción de la segregación e inequidades en la garantía del derecho a la salud.  </t>
  </si>
  <si>
    <t>887M04</t>
  </si>
  <si>
    <t>Realizar procesos de Control Social al 100% de los proyectos prioritarios del programa Territorios Saludables y Red Pública de Salud Para la Vida, desde las Diversidades, al 2016.</t>
  </si>
  <si>
    <t>887M04A01</t>
  </si>
  <si>
    <t>Ejecución de proyectos prioritarios del programa Territorios Saludables y Red Pública de Salud Para la Vida con control social.</t>
  </si>
  <si>
    <t>Número de proyectos prioritarios con estrategias de control social ejecutados.</t>
  </si>
  <si>
    <t>887M04A02</t>
  </si>
  <si>
    <t>Desarrollo del eje de  participación social y servicio a la ciudadanía en el Programa Territorios Saludables.</t>
  </si>
  <si>
    <t>Número de procesos implementados de participación social y servicio a la ciudadanía en el Programa Territorios Saludables.</t>
  </si>
  <si>
    <t>887M04A03</t>
  </si>
  <si>
    <t xml:space="preserve">Implementación de procesos de formación en Control Social y en temáticas específicas, relacionadas con el ejercicio de control </t>
  </si>
  <si>
    <t>Número de procesos de formación implementados para realizar control social</t>
  </si>
  <si>
    <t>Transparencia, Probidad y Lucha Contra la Corrupción en Salud en Bogotá D.C.</t>
  </si>
  <si>
    <t>Promover la gestión transparente en la Secretaría Distrital de Salud y en las entidades adscritas, mediante el control social, la implementación de estándares superiores de calidad y la implementación de estrategias de lucha contra la corrupción.</t>
  </si>
  <si>
    <t>946M01</t>
  </si>
  <si>
    <t>Mejorar la gestión contractual y los sistemas de control interno y de atención a quejas y reclamos (22 Empresas sociales del Estado y Secretaría Distrital de Salud).</t>
  </si>
  <si>
    <t>946M01A01</t>
  </si>
  <si>
    <t xml:space="preserve">Conformar el comité anticorrupción de la SDS y las   ESE adscritas y mantenerlo en funcionamiento.    </t>
  </si>
  <si>
    <t xml:space="preserve">Número de comités anticorrupción de la SDS y las  ESE adscritas conformados y funcionando.    </t>
  </si>
  <si>
    <t>946M01A02</t>
  </si>
  <si>
    <t>Mantener los comités  de seguimiento a los pactos de trasparencia de las ESE.</t>
  </si>
  <si>
    <t>Número de comités  de seguimiento a los pactos de transparencia de las ESE funcionando.</t>
  </si>
  <si>
    <t>946M02</t>
  </si>
  <si>
    <t>Implementar herramientas de transparencia, probidad, cultura ciudadana y control social a la contratación, a la intermediación y a la gestión pública en salud en las 22 Empresas Sociales del Estado y la Secretaría de Salud.</t>
  </si>
  <si>
    <t>946M02A01</t>
  </si>
  <si>
    <t>Implementar  estrategias de formación dirigidas a veedores y comunidad que realiza el ejercicio de control social.</t>
  </si>
  <si>
    <t>Número de estrategias de formación ejecutadas.</t>
  </si>
  <si>
    <t>946M02A02</t>
  </si>
  <si>
    <t xml:space="preserve">Ejecutar proyectos de autogestión por las organizaciones sociales que realizan participación social y control ciudadano  para multiplicar información y articular grupos poblacionales en la lucha contra la corrupción.  </t>
  </si>
  <si>
    <t>Número de proyectos de autogestión ejecutados.</t>
  </si>
  <si>
    <t>946M02A03</t>
  </si>
  <si>
    <t xml:space="preserve">Implementar las herramientas existentes y las que se generen, para el ejercicio del control social.  
</t>
  </si>
  <si>
    <t xml:space="preserve">Número de herramientas para el ejercicio del control social implementadas.  </t>
  </si>
  <si>
    <t>946M03</t>
  </si>
  <si>
    <t>Formular e implementar  una política pública de transparencia, probidad y lucha contra la corrupción en el sector salud con participación de la comunidad, las entidades del sector salud, el sector privado, la academia, los gremios, las etnias y entes de control a 2016</t>
  </si>
  <si>
    <t>946M03A01</t>
  </si>
  <si>
    <t>Formular la  política pública de transparencia, probidad y lucha contra la corrupción en el sector salud con participación de la comunidad de las 20 localidades del Distrito Capital.</t>
  </si>
  <si>
    <t>Política pública de transparencia, probidad y lucha contra la corrupción en el sector salud formulada.</t>
  </si>
  <si>
    <t>946M03A02</t>
  </si>
  <si>
    <t>Implementar y evaluar la  política pública de transparencia, probidad y lucha contra la corrupción en el sector salud del D.C.</t>
  </si>
  <si>
    <t>946M04</t>
  </si>
  <si>
    <t>Constituir una alianza público privada  para el control social a la contratación, a la interventoría y a la gestión pública en salud</t>
  </si>
  <si>
    <t>946M04A01</t>
  </si>
  <si>
    <t>Conformar y mantener una alianza  público privada con organismos de orden nacional o internacional  para el control social a la contratación, a la interventoría y a la gestión pública en salud.</t>
  </si>
  <si>
    <t>Número de Alianzas Público privadas para la  lucha contra la corrupción constituidas.</t>
  </si>
  <si>
    <t>Componente de Gobernanza y Rectoría</t>
  </si>
  <si>
    <t>Implementar y mantener el Sistema Integrado de Gestión, orientado al logro de la acreditación como dirección territorial de salud, en el marco del mejoramiento continuo.</t>
  </si>
  <si>
    <t>Fortalecimiento de la gestión y planeación para la salud.</t>
  </si>
  <si>
    <t>Acreditar la Secretaría Distrital de Salud como Dirección Territorial de Salud, al 2016.</t>
  </si>
  <si>
    <t xml:space="preserve">Cumplimiento oportuno de las acciones de Acreditación que sean requeridas desde la Dirección de Planeación y Sistemas durante el periodo. </t>
  </si>
  <si>
    <t xml:space="preserve">Porcentaje de cumplimiento de las acciones generales de Acreditación durante el periodo. </t>
  </si>
  <si>
    <t>Implementar oportunamente  los  planes  de mejoramiento de Acreditación en Salud de los distintos grupos de estandares</t>
  </si>
  <si>
    <t>Porcentaje de cumplimiento de los planes de mejora de estándares de acreditación en salud</t>
  </si>
  <si>
    <t>Mantener la certificación de Calidad de la Secretaría Distrital de Salud en las normas técnicas NTCGP 1000: 2009 en ISO 9001.</t>
  </si>
  <si>
    <t>Gestión oportuna de las acciones  que garanticen la sostenibilidad del  Sistema de Gestión de Calidad y el mantenimiento de la certificación lograda, acorde con las Directrices que emita la Dirección de Planeacion y Sistemas.</t>
  </si>
  <si>
    <t>Porcentaje de cumplimiento en la implementación de las acciones de sostenibilidad del Sistema de Gestión de Calidad</t>
  </si>
  <si>
    <t xml:space="preserve">Implementar el 100% de los Subsistemas que componen el Sistema Integrado de la Gestión a nivel Distrital, al 2016. </t>
  </si>
  <si>
    <t>Gestión oportuna de las acciones  que garanticen el desarrollo del  Sistema  Integrado de Gestión, acorde con las Directrices que emita la Dirección de Planeacion y Sistemas</t>
  </si>
  <si>
    <t>Porcentaje de cumplimiento en la implementación de las acciones para el  desarrollo del Sistema Integrado de Gestión.</t>
  </si>
  <si>
    <t xml:space="preserve">Superar la segregación e inequidad en salud de la población  en los territorios del D.C.,  mediante la formulacion, ejecución, monitoreo y evalualuación  de políticas públicas sanitarias , que den respuesta  a las necesidades y expectativas  de la población de la  ciudad,  afectando los determinantes de la salud intersectorialmente, la sostenibilidad financiera, la gestión transparente, la vigilancia  de las instituciones  y la protección  de los recursos . </t>
  </si>
  <si>
    <t xml:space="preserve">Programa Bogota Humana : participa y decide </t>
  </si>
  <si>
    <t xml:space="preserve">Fortalecimiento de las capacidades de gestión y coordinación del nivel central  y las localidades desde los territorios
</t>
  </si>
  <si>
    <t xml:space="preserve">Generar las condiciones necesarias para la garantía del derecho a la salud de toda la población de Bogotá, a través de la gobernanza y rectoría basada en las políticas publicas concertadas con los diferentes sectores y de la vigilancia y control efectivo del cumplimiento de las obligaciones de los diferentes actores del Sistema General de Seguridad Social en Salud. </t>
  </si>
  <si>
    <t>P869m02</t>
  </si>
  <si>
    <t xml:space="preserve">Formular y Gestionar 20 planes locales armonizados a las políticas públicas en salud, Plan de Desarrollo Distrital y necesidades de los territorios en el Distrito Capital. </t>
  </si>
  <si>
    <t>Coordinación de gestión territorial para lograr la transversalidad, intersectorialidad/transectorialidad de políticas públicas de salud en los territorios.</t>
  </si>
  <si>
    <t>x</t>
  </si>
  <si>
    <t>Porcentaje de avance en la  gestión territorial para lograr la transversalidad, intersectorialidad/transectorialidad de políticas públicas de salud en los territorios.</t>
  </si>
  <si>
    <t>Gestión, asesoría, apoyo técnico y administrativo para la destinación de recursos que fortalezcan la inversión en salud por parte de los fondos de desarrollo local, según las líneas de inversión definidas.</t>
  </si>
  <si>
    <t>% de avance en la gestión, asesoría, apoyo técnico y administrativo para la destinación de recursos en salud, por parte de los Fondos de Desarrollo local.</t>
  </si>
  <si>
    <t>Salud Pública</t>
  </si>
  <si>
    <t>Garantizar las acciones individuales y colectivas de  promoción de la salud, protección específica  y detección temprana de la enfermedad , atención de eventos  de interes en salud pública, en el contexto del modelo de atención  en salud y las redes integradas  de servicios de salud</t>
  </si>
  <si>
    <t>Territorios saludables  y red salud para  para la vida desde la diversidad</t>
  </si>
  <si>
    <t>Salud  para  el buen vivir</t>
  </si>
  <si>
    <t>Promover la afectación positiva de los determinantes sociales del proceso del salud enfermedad, gestionando y articulando las acciones intersectoriales y transectoriales en el marco del modelo  de atención integral en salud</t>
  </si>
  <si>
    <t>P869m04</t>
  </si>
  <si>
    <t>Garantizar la atención integral en salud al 100% de la población víctima del conflicto armado interno, determinada en la ley 1448 de 2011, en el marco de la reparación y restitución de los derechos en salud, al 2016.</t>
  </si>
  <si>
    <t>Articulación de acciones desarrolladas por las diferentes  direcciones en el marco desarrollo de la Ley 1448 reparación y restitución de los derechos de salud atención de víctimas del conflicto armado.</t>
  </si>
  <si>
    <t xml:space="preserve">% de articulación de acciones desarroladas por las diferentes direcciones en el marco desarrollo de la Ley 1448  reparación y restitución de los derechos de salud atención víctimas del conflicto armado </t>
  </si>
  <si>
    <t xml:space="preserve">Apoyar a la Subsecretaría de Gestión Territorial y a la Dirección de Participación Social en la gestión :  Informe de gestión mensual de la UEL Salud del proyecto 886,  revisión de informes de gestión de contratistas, respuestas a organismos de control, preparación de documentos realcionados con la UEL Salud.
Participación en reuniones con Hospital del Sur, Juridica e infraestructura para preparar el acta de liquidación de la UPA Britalia para enviarla a Juridica para trámite.
Participación en el grupo funcional de salud mental coordinando la preparación de presentación del Secretario de Salud en reunión de gerentes, comité de urgencias.
Participación en representación de la Dirección en los Comités de la triada Salud Mental-SPA-Habitante de Calle.
Participación en los comités de la Dirección de Participación Social.
 </t>
  </si>
  <si>
    <t xml:space="preserve">Apoyo en la estrategia comunicativa, logística y organizacional de los foros sobre Ley Estatutaria en Salud dentro del marco de exigibilidad del derecho a la salud, actividades en el hospital san Juan de Dios bajo en nombre de Domingos en Familia en el San Juan y actividades puntuales de cada de las cuatro redes en lo local.           
- Se realizo apoyo con las piezas comunicativas de invitación y convocatoria a los diferentes escenarios de ejecución.                
- Acompañamiento en las actividades de sensibilización, participación de las diferentes organizaciones y grupos comunitarios que están en relación con los PDS.
- Se trabaja con la red de comunicadores comunitarios, para propiciar la participación social y la divulgación de las diferentes acciones del que hacer de la dirección.
-acciones a través de elaboración de piezas comunicativas, convocatoria y divulgación de actividades dentro de la SDS como en la comunidad.
</t>
  </si>
  <si>
    <t>Se continuó realizando Asisitencia Técnica y levantamiento del Estado Situacional de las Oficinas de Participación Social y Servicio al Ciudadano de las  ESES  y las EAPB- S y C, realizar acompañamiento a los espacios de Participacion Social,  hacer seguimiento a la ejecucuón de los Proyectos de Autogestión de las Formas de Participacion Social.</t>
  </si>
  <si>
    <t>1. Se realizó una modificiación al Plan Anual de Adquisiciones y se subiió al aplicativo SISCO.  2. Se elaboró el PAC de la Subsecretaría para el mes de Mayo y se entregó a Financiera. 3. Se elaboró el informe financiero del mes de Marzo para subir al Segplan.  4. Se revisaron las solicitudes de  Certificados de Disponibilidad Presupuestal.. 5. Se realizó el informe de Ejecución Presupuestal y se entregó a Financiera.</t>
  </si>
  <si>
    <t xml:space="preserve">RED SUR: 1.  se realizó reunión con el Alcalde Local de Ciudad Bolivar con el fin de presentar el proyecto de PDS para la localidad y concertar espacio de funcionamiento del mismo.   2. Se realizó acercamiento con la Asesora de la Alcaldía Local de Tunjuelito con el fin de dar a conocer  representación en los Consejos Locales de Gobierno de la localidad. 3.  Se participó en el Consejo Local de Gobierno de Sumapaz, en donde se asesoró a la Alcaldía local en las gestiones realizadas desde los PDS y se concertó una agenda conjunta para el abordaje territorial para los meses de junio y julio. 
RED NORTE: se realizaron reuniones con los Asesores de los Alcaldes de Chapinero, Engativá,  Barrios  Unidos y Teusaquillo, para dar a conocer la Estrategia de Exigibilidad  del Derecho  PDS,  siendo acogida por las Localidades de Chapinero y Engativá con definiciones  de puesta en marcha de dicha estrategia en las Alcaldía de Chapinero y Engativá.  Con respecto a la prioridad de Ley Estatutaria, se realizó reunión con la Alcaldía de Teusaquillo y Asojuntas y se propuso  aunar esfuerzos a fin de desarrollar un foro o   conversatorio sobre el tema con la ciudadanía,  para el mes de Julio de 2015.   Fue entregada la base de datos con la Ttrritorialización de la Inversión  de las Localidades de Suba,  Chapinero, Teusaquillo, Engativá, Barrios Unidos,  en medio magnético y tamnbién será entregada en medio físico; queda pendiente pendiente la Localidad de Usaquén.
RED CENTRO ORIENTE: se realizó la presentación de la nueva Subdirectora y se procedió a  realizar reuniones con los Alcaldes y  Asesores de las Alcaldías de Mártires, Candelaria,  Santafe, Rafael Uribe,  San Cristobal y Antonio Nariño, con el fin de informar acerca de la estrategia PDS y para incentivar la participación en el foro acerca de la Ley Estatutaria de Salud.  En otra puesta estratégica, se  vinculó la Subdirectora en la estrategia de la Alcaldía al Barrio e igualmente con la apuesta del Móvil a la Ciudadanía Habitante de Calle  y en general a los ciudadanos de la Localidad Antonio Nariño.   Adicionalmente,  con el Señor Alcalde de San Cristobal y la Subdirectora se coordinaron la Puesta en marcha del Servicio de Salud del Hospital para 30 Familias en Condición de Desplazamiento Forzado. 
RED SUR-OCCIDENTE:  (i) en el Consejo Local de Gobierno de la Alcaldía de Kennedy se analizaron los diferentes proyectos de salud desarrollados en la localidad en el marco de UEL;  también se revisó el proyecto de la universidad pública para la localidad de Kennedy  que funcionará en el colegio Inem; se hizo una evaluación de la marcha por la PAZ del 15 de abril; (ii) La alcaldía Local de Fontibón  convoco a Consejo Local de Gobierno y a CLOPS, pero fue aplazada la realización de los mismos por la falta de asistencia de las instituciones y la comunidad en el caso de CLOPS. La nueva fecha para la realización del Consejo Local de Gobierno es el 8 de mayo y el CLOPS el 23 de mayo; (iii) en el Consejo Local de Gobierno de Puente Aranda del 23 de abril de 2015 se analizaron temas relacionados con la inversión local y los proyectos UEL; (iv) se realizó acercamiento con la Asesora de la Alcaldía Local de Bosa  con el fin de dar a conocer  representación en los Consejos Locales de Gobierno de la localidad; (v) el 29 de abril, se socializó la estrategia de Puntos Por el Derecho a la Salud (PDS) en la Juntra Administradora Local de Fontibón y se invita a todos los ediles a divulgar las acciones que se desarrollan,  ya que Fontibón hizo la apertura del PDS en el mes de abril y conm esta estrategia se espera beneficiar a la ciudadanía que tiene barreras de acceso a los servicios de salud, además de generar procesos de formación para empoderar a la ciudadanía; adicionalmente se aprovecha este espacio para promover el Programa de Territorios Saludables y la apertura del Hospital San Juan de Dios.                                                           </t>
  </si>
  <si>
    <t>RED SUR: (I) se realizó acercamiento y presentación con la Coordinadora de Salud Pública del Hospital de Tunjuelito y de Vista Hermosa  con el fin de articular el proceso de gestión territorial y los equipos de territorios saludables para fortalecer los procesos de Participación social en el territorio; (ii) se concertaron agendas conjuntas de trabajo en el territorio entre el PDS Tunjuelito y Hospitales de Usme, Tunjuelito y Vista Hermosa  con el fin de fortalecer la intervención en los territorios priorizados a través de PDS móviles y territoriales.</t>
  </si>
  <si>
    <t>*Propuesta de delegados del Secretario Distrital de Salud a: (I) Comisión Intersectorial de Participación (CIP); (ii) Comisión Local Intersectorial de Participación (CLIP); (iii) Mesa de Trabajo de Formación e Investigación; (iv) Mesa de Trabajo de Información y Comunicación; (v) Mesa de Trabajo de Movilización Social y (vi) Comisión intersectorial de Servicio a la Ciudadanía.
*Propuesta al Señor Secretario de Salud de delegar a los Sub-directores de las redes Norte, Centro Oriente, Sur y Sur-occidente  a los Consejos Locales de Gobierno de las localidades que componen cada una de sus redes.  
RED SUR: ((ii) se realizaron reuniones con equipos de las  Subdirecciones de Integración Social de las localidades de Usme, Tunjuelito y Ciudad Bolivar con el fin de concertar agendas territoriales que permitan generar procesos de exigibilidad y promover la participación en el territorio; (ii) se realizó reunión con el Centrro de Atención de justicia de Ciudad Bolivar con el fin de dar a conocer el portafolio de servicios del PDS y generar concertaciones para la remisión de casos y acciones jurídicas que se remitan desde el PDS Tunjuelito; (iii) reunión con directivos de programas territorio, vida y Paz de secretaría de Gobierno con el fin de articular los procesos de participación y gestión territorial para el abordaje  del proyecto barrios de colores en donde se vinculan Secretaría de Integración Social, Secretaría de Hábitat, Secretaría de Salud y Secretaría de Gobierno; (iv) reunión con Gerentes de Hospitales de la Red Sur en donde se realizó invitación a participar de los foros de Ley Estatutaria y se promocionaron los propósitos y prioridades de la SubSecretaría de Gestión Territorial; (v) reunión con delegados de las formas de particiapción de Ciudad Bolivar con el fin de asesorar a las oficinas e intregrantes  en los avances de los proyectos de autogestión que se vienen adelantando desde la Dirección de Participación Social. 
RED SUR-OCCIDENTE: (i) el 10 de abril, se realizó un areunión de la UAT de la Localidad de Kennedy, se trabajó en los comités de infancia, jóvenes, adultez, adulto mayor,  discapacidad, mujer y género; se estableció un cronograma para la Ruta  de Derechos a desarrollar en la localidad de Kennedy, donde participaron  todas las entidades ; este cronograma se ajustó con los participantes de la Clip para articular las actividades y generar una agenda en común;  (ii) el 15 de abril se realizó una teunion de la Comisión Local Inersectorial de Participacion (CLIP) de Kennedu en la cual se realizó un análisis de la participación en Gobierno Zonal de Margaritas y la referente de Habitat propuso una nueva intervención de todas las instituciones en la Upz, analizando que está llegando nueva población desplazada que requiere intervención  a quienes  se les está adjudicando vivienda.; también se generó el compromiso de participar en el PDS móvil en la UPZ Britalia, en la entrega de Parque: se ajustó el cronograma de Ruta de derechos donde participaron los PDS móviles; (iii) el 10 de abril se realizó una reunión de la UAT de la Localidad de Fontibón: se participó en la planeación del CLOPS, donde se socializó la estrategia de Puntos por el Derecho a la Salud, teniendo en cuenta que se dio apertura al Punto por el derecho a la salud de Fontibón en el mes de Abril,  ubicado en la Casa de la Justicia;  se programaó reunión del CLOPS  para el 25 de abril en el Colegio Villemar.
RED NORTE: (i)  se realizó acompañamiento a la Jornada de  Exigibilidad del derecho  a la salud en el Barrio San Antonio (Localidad de Usaquén),  conjuntamente con el Equipo de Territorios  Saludables, con 60 Adultos mayores; (ii) se participó  con la Universidad Luis Amigó en Jornada de definición de Elaboración de Documental  del Hospital San Juan de Dios con los estudiantes de Cine de esa Universidad; (iii)  se realizó en las intalaciones de la Unviersidad Luis Amigó, el Foro de Ley Estatutaria de la Red Norte,  el 30 de Abril.  
RED CENTRO ORIENTE: (I) se participó en la Audiencia Pública en el Colegio San Pablo Apóstol,  liderada por la Alcaldía y el Hospital Rafael Uribe, con la asistencia, de aproximadamente,  600 ciudadanos; (ii) puesta en marcha de mesas de trabajo en Política Pública  de Habitante de Calle, en un trabajo conjunto con el Hospital Centro Oriente y las  coordinaciones de las 4 Casas Comunitarias de la Localidad de Candelaria.
*Revisión del Sistema Distrital de Participación Social, elaboración de documento ejecutivo, presentación.
*Revisión del Sistema Distrital de Servicio a la Ciudadanía, documento ejecutivo y presentación.</t>
  </si>
  <si>
    <t>Abril:
Reuniòn grupo tecnico para verificar los informes de avance al Ministerio de Salud,Alta Consejèria y Secretarìa de Hacienda.
Asistencia a Subcomité Reparación Integral en la Alta Consejerìa.
Coordinaciòn con el grupo tecnico para emitir respuesta de la solicitud de personeria de Bogotà.
Coordinaciòn con el grupo tecnico para gestionar y dar respuesta de solicitud de casos de atenciòn psicosocial y atenciòn integral emitidos por el Ministerio de Salud.
Reuniòn con Olga Lucìa Lizarazo de la oficina Asesora Jurìdica de la SDS,Juan Pablo Berdejo de aseguramiento y Miguel Herrera Alta Consejerìa para que revisaran la resoluciòn deConfidencialidad de informaciòn de victimas del conflicto armado
reuniòn de mesa de seguimiento y monitoreo del ministerio Publico,Alta consejerìa relacionado con la declaraciòn de hechos victimizantes.
Con la Direcciòn Servicio al Ciudadano se realizo lo pertinente a la Subsecretaria de GestiònTerritorial una presentaciòn para el Ssecretario de Salud a presentar en el consejo de Bogotà.
Coordinaciòn con el grupo tecnico para la preparaciòn de la presentaciòn al Señor Secretario en le Comite de justicia Transicional liderado por el alcalde Mayor.
Acompañamiento al secretario de salud en el comite de Justicia transicional realizado el 29 de abril.
Reuniones los viernes de grupo tecnico para seguimiento de compromisos y demas tareas.</t>
  </si>
  <si>
    <t>El Ministerio Publico (Personerìa,Defensorìa y procuraduria) despues de seis meses han decidio en no entregar la segunda hoja de la declaraciòn (datos del nucleo familiar) aduciendo que no hay confidencialidad de la informaciòn, motivo por el cual se convierte en una barrera de acceso ya que la primera hoja de la declaraciòn solo entregan una colilla que no muestra los datos basicos del declarante como su nucleo familiar.</t>
  </si>
</sst>
</file>

<file path=xl/styles.xml><?xml version="1.0" encoding="utf-8"?>
<styleSheet xmlns="http://schemas.openxmlformats.org/spreadsheetml/2006/main">
  <fonts count="21">
    <font>
      <sz val="11"/>
      <color theme="1"/>
      <name val="Calibri"/>
      <family val="2"/>
      <scheme val="minor"/>
    </font>
    <font>
      <b/>
      <sz val="11"/>
      <color indexed="10"/>
      <name val="Tahoma"/>
      <family val="2"/>
    </font>
    <font>
      <sz val="11"/>
      <color theme="1"/>
      <name val="Tahoma"/>
      <family val="2"/>
    </font>
    <font>
      <sz val="12"/>
      <color theme="1"/>
      <name val="Tahoma"/>
      <family val="2"/>
    </font>
    <font>
      <sz val="11"/>
      <name val="Tahoma"/>
      <family val="2"/>
    </font>
    <font>
      <b/>
      <sz val="12"/>
      <color indexed="9"/>
      <name val="Calibri"/>
      <family val="2"/>
    </font>
    <font>
      <b/>
      <sz val="11"/>
      <color indexed="9"/>
      <name val="Calibri"/>
      <family val="2"/>
    </font>
    <font>
      <b/>
      <sz val="11"/>
      <color indexed="9"/>
      <name val="Tahoma"/>
      <family val="2"/>
    </font>
    <font>
      <b/>
      <sz val="9"/>
      <color indexed="9"/>
      <name val="Calibri"/>
      <family val="2"/>
    </font>
    <font>
      <b/>
      <sz val="12"/>
      <color indexed="9"/>
      <name val="Tahoma"/>
      <family val="2"/>
    </font>
    <font>
      <sz val="11"/>
      <color indexed="8"/>
      <name val="Tahoma"/>
      <family val="2"/>
    </font>
    <font>
      <sz val="12"/>
      <name val="Tahoma"/>
      <family val="2"/>
    </font>
    <font>
      <sz val="10"/>
      <name val="Arial"/>
      <family val="2"/>
    </font>
    <font>
      <sz val="11"/>
      <name val="Calibri"/>
      <family val="2"/>
      <scheme val="minor"/>
    </font>
    <font>
      <sz val="12"/>
      <color indexed="8"/>
      <name val="Tahoma"/>
      <family val="2"/>
    </font>
    <font>
      <sz val="12"/>
      <color indexed="8"/>
      <name val="Calibri"/>
      <family val="2"/>
    </font>
    <font>
      <sz val="11"/>
      <color indexed="8"/>
      <name val="Calibri"/>
      <family val="2"/>
    </font>
    <font>
      <b/>
      <sz val="11"/>
      <color indexed="8"/>
      <name val="Tahoma"/>
      <family val="2"/>
    </font>
    <font>
      <b/>
      <sz val="9"/>
      <color indexed="81"/>
      <name val="Tahoma"/>
      <family val="2"/>
    </font>
    <font>
      <sz val="9"/>
      <color indexed="81"/>
      <name val="Tahoma"/>
      <family val="2"/>
    </font>
    <font>
      <sz val="11"/>
      <color indexed="9"/>
      <name val="Calibri"/>
      <family val="2"/>
    </font>
  </fonts>
  <fills count="6">
    <fill>
      <patternFill patternType="none"/>
    </fill>
    <fill>
      <patternFill patternType="gray125"/>
    </fill>
    <fill>
      <patternFill patternType="solid">
        <fgColor indexed="56"/>
        <bgColor indexed="64"/>
      </patternFill>
    </fill>
    <fill>
      <patternFill patternType="solid">
        <fgColor theme="0"/>
        <bgColor indexed="64"/>
      </patternFill>
    </fill>
    <fill>
      <patternFill patternType="solid">
        <fgColor rgb="FF002060"/>
        <bgColor indexed="64"/>
      </patternFill>
    </fill>
    <fill>
      <patternFill patternType="solid">
        <fgColor indexed="9"/>
        <bgColor indexed="64"/>
      </patternFill>
    </fill>
  </fills>
  <borders count="16">
    <border>
      <left/>
      <right/>
      <top/>
      <bottom/>
      <diagonal/>
    </border>
    <border>
      <left/>
      <right/>
      <top style="thin">
        <color indexed="9"/>
      </top>
      <bottom/>
      <diagonal/>
    </border>
    <border>
      <left/>
      <right style="thin">
        <color indexed="9"/>
      </right>
      <top style="thin">
        <color indexed="9"/>
      </top>
      <bottom/>
      <diagonal/>
    </border>
    <border>
      <left style="thin">
        <color indexed="9"/>
      </left>
      <right/>
      <top style="thin">
        <color indexed="9"/>
      </top>
      <bottom/>
      <diagonal/>
    </border>
    <border>
      <left style="thin">
        <color indexed="9"/>
      </left>
      <right/>
      <top/>
      <bottom/>
      <diagonal/>
    </border>
    <border>
      <left/>
      <right style="thin">
        <color indexed="64"/>
      </right>
      <top/>
      <bottom/>
      <diagonal/>
    </border>
    <border>
      <left style="thin">
        <color indexed="64"/>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cellStyleXfs>
  <cellXfs count="153">
    <xf numFmtId="0" fontId="0" fillId="0" borderId="0" xfId="0"/>
    <xf numFmtId="0" fontId="0" fillId="0" borderId="0" xfId="0" applyAlignment="1" applyProtection="1">
      <alignment horizontal="center" vertical="center"/>
    </xf>
    <xf numFmtId="0" fontId="0" fillId="0" borderId="0" xfId="0" applyAlignment="1" applyProtection="1">
      <alignment vertical="center"/>
    </xf>
    <xf numFmtId="0" fontId="0" fillId="0" borderId="0" xfId="0" applyFont="1" applyAlignment="1" applyProtection="1">
      <alignment horizontal="center" vertical="center"/>
    </xf>
    <xf numFmtId="0" fontId="0" fillId="0" borderId="0" xfId="0" applyFont="1" applyAlignment="1" applyProtection="1">
      <alignment vertical="center"/>
    </xf>
    <xf numFmtId="0" fontId="1" fillId="0" borderId="0" xfId="0" applyFont="1" applyAlignment="1" applyProtection="1">
      <alignment vertical="center"/>
    </xf>
    <xf numFmtId="0" fontId="1" fillId="0" borderId="0" xfId="0" applyFont="1" applyAlignment="1" applyProtection="1">
      <alignment horizontal="center" vertical="center"/>
    </xf>
    <xf numFmtId="0" fontId="2" fillId="0" borderId="0" xfId="0" applyFont="1" applyAlignment="1" applyProtection="1">
      <alignment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8" fillId="2" borderId="1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wrapText="1"/>
    </xf>
    <xf numFmtId="0" fontId="10" fillId="3" borderId="12" xfId="0" applyNumberFormat="1" applyFont="1" applyFill="1" applyBorder="1" applyAlignment="1" applyProtection="1">
      <alignment horizontal="center" vertical="center" wrapText="1"/>
    </xf>
    <xf numFmtId="0" fontId="10" fillId="3" borderId="12" xfId="0" applyNumberFormat="1" applyFont="1" applyFill="1" applyBorder="1" applyAlignment="1" applyProtection="1">
      <alignment vertical="center" wrapText="1"/>
    </xf>
    <xf numFmtId="0" fontId="10" fillId="3" borderId="12" xfId="0" applyNumberFormat="1" applyFont="1" applyFill="1" applyBorder="1" applyAlignment="1" applyProtection="1">
      <alignment horizontal="justify" vertical="center" wrapText="1"/>
    </xf>
    <xf numFmtId="0" fontId="4" fillId="3" borderId="12" xfId="0" applyFont="1" applyFill="1" applyBorder="1" applyAlignment="1" applyProtection="1">
      <alignment horizontal="justify" vertical="center" wrapText="1"/>
    </xf>
    <xf numFmtId="0" fontId="4" fillId="3" borderId="12"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11" fillId="3" borderId="12" xfId="0" applyNumberFormat="1" applyFont="1" applyFill="1" applyBorder="1" applyAlignment="1" applyProtection="1">
      <alignment horizontal="center" vertical="center" wrapText="1"/>
    </xf>
    <xf numFmtId="0" fontId="0" fillId="3" borderId="0" xfId="0" applyFill="1" applyAlignment="1" applyProtection="1">
      <alignment vertical="center"/>
    </xf>
    <xf numFmtId="9" fontId="11" fillId="3" borderId="12"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vertical="center" wrapText="1"/>
    </xf>
    <xf numFmtId="0" fontId="10" fillId="0" borderId="12" xfId="0" applyNumberFormat="1" applyFont="1" applyFill="1" applyBorder="1" applyAlignment="1" applyProtection="1">
      <alignment horizontal="justify" vertical="center" wrapText="1"/>
    </xf>
    <xf numFmtId="0" fontId="4" fillId="0" borderId="12" xfId="0" applyFont="1" applyFill="1" applyBorder="1" applyAlignment="1" applyProtection="1">
      <alignment horizontal="justify" vertical="center" wrapText="1"/>
    </xf>
    <xf numFmtId="0" fontId="4" fillId="0" borderId="12"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11" fillId="0" borderId="12" xfId="0" applyNumberFormat="1" applyFont="1" applyFill="1" applyBorder="1" applyAlignment="1" applyProtection="1">
      <alignment horizontal="center" vertical="center" wrapText="1"/>
    </xf>
    <xf numFmtId="9" fontId="11" fillId="0" borderId="12" xfId="0" applyNumberFormat="1" applyFont="1" applyFill="1" applyBorder="1" applyAlignment="1" applyProtection="1">
      <alignment horizontal="center" vertical="center" wrapText="1"/>
    </xf>
    <xf numFmtId="0" fontId="10" fillId="4" borderId="12" xfId="0" applyNumberFormat="1" applyFont="1" applyFill="1" applyBorder="1" applyAlignment="1" applyProtection="1">
      <alignment horizontal="center" vertical="center" wrapText="1"/>
    </xf>
    <xf numFmtId="0" fontId="10" fillId="4" borderId="12" xfId="0" applyNumberFormat="1" applyFont="1" applyFill="1" applyBorder="1" applyAlignment="1" applyProtection="1">
      <alignment vertical="center" wrapText="1"/>
    </xf>
    <xf numFmtId="0" fontId="10" fillId="4" borderId="12" xfId="0" applyNumberFormat="1" applyFont="1" applyFill="1" applyBorder="1" applyAlignment="1" applyProtection="1">
      <alignment horizontal="justify" vertical="center" wrapText="1"/>
    </xf>
    <xf numFmtId="0" fontId="4" fillId="4" borderId="12" xfId="0" applyFont="1" applyFill="1" applyBorder="1" applyAlignment="1" applyProtection="1">
      <alignment horizontal="justify" vertical="center" wrapText="1"/>
    </xf>
    <xf numFmtId="0" fontId="4" fillId="4" borderId="12" xfId="0" applyFont="1" applyFill="1" applyBorder="1" applyAlignment="1" applyProtection="1">
      <alignment horizontal="center" vertical="center"/>
    </xf>
    <xf numFmtId="0" fontId="2" fillId="4" borderId="12" xfId="0" applyFont="1" applyFill="1" applyBorder="1" applyAlignment="1" applyProtection="1">
      <alignment horizontal="center" vertical="center"/>
    </xf>
    <xf numFmtId="1" fontId="11" fillId="4" borderId="12" xfId="1" applyNumberFormat="1" applyFont="1" applyFill="1" applyBorder="1" applyAlignment="1" applyProtection="1">
      <alignment horizontal="center" vertical="center" wrapText="1"/>
    </xf>
    <xf numFmtId="0" fontId="0" fillId="4" borderId="0" xfId="0" applyFill="1" applyAlignment="1" applyProtection="1">
      <alignment vertical="center"/>
    </xf>
    <xf numFmtId="1" fontId="11" fillId="0" borderId="12" xfId="1" applyNumberFormat="1" applyFont="1" applyFill="1" applyBorder="1" applyAlignment="1" applyProtection="1">
      <alignment horizontal="center" vertical="center" wrapText="1"/>
    </xf>
    <xf numFmtId="1" fontId="11" fillId="3" borderId="12" xfId="1" applyNumberFormat="1" applyFont="1" applyFill="1" applyBorder="1" applyAlignment="1" applyProtection="1">
      <alignment horizontal="center" vertical="center" wrapText="1"/>
    </xf>
    <xf numFmtId="0" fontId="4" fillId="4" borderId="12" xfId="0" applyNumberFormat="1" applyFont="1" applyFill="1" applyBorder="1" applyAlignment="1" applyProtection="1">
      <alignment horizontal="center" vertical="center" wrapText="1"/>
    </xf>
    <xf numFmtId="0" fontId="4" fillId="4" borderId="12" xfId="0" applyNumberFormat="1" applyFont="1" applyFill="1" applyBorder="1" applyAlignment="1" applyProtection="1">
      <alignment vertical="center" wrapText="1"/>
    </xf>
    <xf numFmtId="0" fontId="4" fillId="4" borderId="12" xfId="0" applyNumberFormat="1" applyFont="1" applyFill="1" applyBorder="1" applyAlignment="1" applyProtection="1">
      <alignment horizontal="justify" vertical="center" wrapText="1"/>
    </xf>
    <xf numFmtId="0" fontId="13" fillId="4" borderId="0" xfId="0" applyFont="1" applyFill="1" applyAlignment="1" applyProtection="1">
      <alignment vertical="center"/>
    </xf>
    <xf numFmtId="0" fontId="10" fillId="0" borderId="12" xfId="0" applyFont="1" applyFill="1" applyBorder="1" applyAlignment="1" applyProtection="1">
      <alignment horizontal="justify" vertical="center" wrapText="1"/>
    </xf>
    <xf numFmtId="0" fontId="14" fillId="0" borderId="12" xfId="0" applyFont="1" applyFill="1" applyBorder="1" applyAlignment="1" applyProtection="1">
      <alignment horizontal="center" vertical="center"/>
    </xf>
    <xf numFmtId="0" fontId="10" fillId="3" borderId="12" xfId="0" applyFont="1" applyFill="1" applyBorder="1" applyAlignment="1" applyProtection="1">
      <alignment horizontal="justify" vertical="center" wrapText="1"/>
    </xf>
    <xf numFmtId="0" fontId="14" fillId="3" borderId="12" xfId="0" applyFont="1" applyFill="1" applyBorder="1" applyAlignment="1" applyProtection="1">
      <alignment horizontal="center" vertical="center"/>
    </xf>
    <xf numFmtId="0" fontId="10" fillId="4" borderId="14" xfId="0" applyNumberFormat="1" applyFont="1" applyFill="1" applyBorder="1" applyAlignment="1" applyProtection="1">
      <alignment horizontal="center" vertical="center" wrapText="1"/>
    </xf>
    <xf numFmtId="0" fontId="10" fillId="4" borderId="14" xfId="0" applyNumberFormat="1" applyFont="1" applyFill="1" applyBorder="1" applyAlignment="1" applyProtection="1">
      <alignment horizontal="justify" vertical="center" wrapText="1"/>
    </xf>
    <xf numFmtId="0" fontId="4" fillId="4" borderId="14" xfId="0" applyFont="1" applyFill="1" applyBorder="1" applyAlignment="1" applyProtection="1">
      <alignment horizontal="center" vertical="center"/>
    </xf>
    <xf numFmtId="0" fontId="2" fillId="4" borderId="14" xfId="0" applyFont="1" applyFill="1" applyBorder="1" applyAlignment="1" applyProtection="1">
      <alignment horizontal="center" vertical="center"/>
    </xf>
    <xf numFmtId="0" fontId="10" fillId="4" borderId="14" xfId="0" applyFont="1" applyFill="1" applyBorder="1" applyAlignment="1" applyProtection="1">
      <alignment horizontal="justify" vertical="center" wrapText="1"/>
    </xf>
    <xf numFmtId="0" fontId="14" fillId="4" borderId="12"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4" xfId="0" applyFont="1" applyFill="1" applyBorder="1" applyAlignment="1" applyProtection="1">
      <alignment horizontal="justify" vertical="center" wrapText="1"/>
    </xf>
    <xf numFmtId="0" fontId="10" fillId="0" borderId="14" xfId="0" applyNumberFormat="1"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wrapText="1"/>
    </xf>
    <xf numFmtId="0" fontId="10" fillId="0" borderId="12" xfId="0" applyFont="1" applyFill="1" applyBorder="1" applyAlignment="1" applyProtection="1">
      <alignment vertical="center" wrapText="1"/>
    </xf>
    <xf numFmtId="3" fontId="14" fillId="0" borderId="12" xfId="0" applyNumberFormat="1" applyFont="1" applyFill="1" applyBorder="1" applyAlignment="1" applyProtection="1">
      <alignment horizontal="center" vertical="center"/>
    </xf>
    <xf numFmtId="0" fontId="10" fillId="4" borderId="14" xfId="0" applyFont="1" applyFill="1" applyBorder="1" applyAlignment="1" applyProtection="1">
      <alignment horizontal="center" vertical="center"/>
    </xf>
    <xf numFmtId="0" fontId="10" fillId="4" borderId="14" xfId="0" applyFont="1" applyFill="1" applyBorder="1" applyAlignment="1" applyProtection="1">
      <alignment horizontal="center" vertical="center" wrapText="1"/>
    </xf>
    <xf numFmtId="0" fontId="10" fillId="4" borderId="12" xfId="0" applyFont="1" applyFill="1" applyBorder="1" applyAlignment="1" applyProtection="1">
      <alignment vertical="center" wrapText="1"/>
    </xf>
    <xf numFmtId="3" fontId="14" fillId="4" borderId="12" xfId="0" applyNumberFormat="1" applyFont="1" applyFill="1" applyBorder="1" applyAlignment="1" applyProtection="1">
      <alignment horizontal="center" vertical="center"/>
    </xf>
    <xf numFmtId="0" fontId="4" fillId="0" borderId="14" xfId="0" applyFont="1" applyFill="1" applyBorder="1" applyAlignment="1" applyProtection="1">
      <alignment horizontal="justify" vertical="center" wrapText="1"/>
    </xf>
    <xf numFmtId="0" fontId="4" fillId="4" borderId="14" xfId="0" applyFont="1" applyFill="1" applyBorder="1" applyAlignment="1" applyProtection="1">
      <alignment horizontal="justify" vertical="center" wrapText="1"/>
    </xf>
    <xf numFmtId="0" fontId="10" fillId="0" borderId="12" xfId="0" applyFont="1" applyFill="1" applyBorder="1" applyAlignment="1" applyProtection="1">
      <alignment horizontal="center" vertical="center"/>
    </xf>
    <xf numFmtId="0" fontId="10" fillId="0" borderId="14" xfId="0" applyFont="1" applyFill="1" applyBorder="1" applyAlignment="1" applyProtection="1">
      <alignment vertical="center" wrapText="1"/>
    </xf>
    <xf numFmtId="0" fontId="10" fillId="0" borderId="14" xfId="0" applyFont="1" applyFill="1" applyBorder="1" applyAlignment="1" applyProtection="1">
      <alignment vertical="center"/>
    </xf>
    <xf numFmtId="0" fontId="10" fillId="0" borderId="12" xfId="0" applyFont="1" applyFill="1" applyBorder="1" applyAlignment="1" applyProtection="1">
      <alignment vertical="center"/>
    </xf>
    <xf numFmtId="9" fontId="14" fillId="0" borderId="12" xfId="0" applyNumberFormat="1" applyFont="1" applyFill="1" applyBorder="1" applyAlignment="1" applyProtection="1">
      <alignment horizontal="center" vertical="center" wrapText="1"/>
    </xf>
    <xf numFmtId="0" fontId="0" fillId="0" borderId="12" xfId="0" applyFont="1" applyFill="1" applyBorder="1" applyAlignment="1" applyProtection="1">
      <alignment vertical="center"/>
    </xf>
    <xf numFmtId="0" fontId="10" fillId="0" borderId="12" xfId="0" applyFont="1" applyFill="1" applyBorder="1" applyAlignment="1" applyProtection="1">
      <alignment horizontal="center" vertical="center" wrapText="1"/>
    </xf>
    <xf numFmtId="0" fontId="10" fillId="4" borderId="12" xfId="0" applyFont="1" applyFill="1" applyBorder="1" applyAlignment="1" applyProtection="1">
      <alignment horizontal="center" vertical="center"/>
    </xf>
    <xf numFmtId="0" fontId="10" fillId="4" borderId="14" xfId="0" applyFont="1" applyFill="1" applyBorder="1" applyAlignment="1" applyProtection="1">
      <alignment vertical="center" wrapText="1"/>
    </xf>
    <xf numFmtId="0" fontId="10" fillId="4" borderId="12" xfId="0" applyFont="1" applyFill="1" applyBorder="1" applyAlignment="1" applyProtection="1">
      <alignment horizontal="center" vertical="center" wrapText="1"/>
    </xf>
    <xf numFmtId="0" fontId="10" fillId="4" borderId="12" xfId="0" applyFont="1" applyFill="1" applyBorder="1" applyAlignment="1" applyProtection="1">
      <alignment horizontal="justify" vertical="center" wrapText="1"/>
    </xf>
    <xf numFmtId="0" fontId="10" fillId="4" borderId="12" xfId="0" applyFont="1" applyFill="1" applyBorder="1" applyAlignment="1" applyProtection="1">
      <alignment vertical="center"/>
    </xf>
    <xf numFmtId="0" fontId="0" fillId="4" borderId="12" xfId="0" applyFont="1" applyFill="1" applyBorder="1" applyAlignment="1" applyProtection="1">
      <alignment vertical="center"/>
    </xf>
    <xf numFmtId="0" fontId="10" fillId="4" borderId="15" xfId="0" applyFont="1" applyFill="1" applyBorder="1" applyAlignment="1" applyProtection="1">
      <alignment horizontal="center" vertical="center"/>
    </xf>
    <xf numFmtId="9" fontId="14" fillId="4" borderId="12" xfId="0" applyNumberFormat="1"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xf>
    <xf numFmtId="0" fontId="10" fillId="3" borderId="12" xfId="0" applyFont="1" applyFill="1" applyBorder="1" applyAlignment="1" applyProtection="1">
      <alignment vertical="center" wrapText="1"/>
    </xf>
    <xf numFmtId="0" fontId="15" fillId="3" borderId="14" xfId="0" applyFont="1" applyFill="1" applyBorder="1" applyAlignment="1" applyProtection="1">
      <alignment horizontal="center" vertical="center"/>
    </xf>
    <xf numFmtId="0" fontId="10" fillId="3" borderId="12" xfId="0" applyFont="1" applyFill="1" applyBorder="1" applyAlignment="1" applyProtection="1">
      <alignment horizontal="center" vertical="center" wrapText="1"/>
    </xf>
    <xf numFmtId="0" fontId="16" fillId="3" borderId="14" xfId="0" applyFont="1" applyFill="1" applyBorder="1" applyAlignment="1" applyProtection="1">
      <alignment horizontal="center" vertical="center"/>
    </xf>
    <xf numFmtId="0" fontId="10" fillId="3" borderId="12" xfId="0" applyNumberFormat="1" applyFont="1" applyFill="1" applyBorder="1" applyAlignment="1" applyProtection="1">
      <alignment horizontal="left" vertical="center" wrapText="1"/>
    </xf>
    <xf numFmtId="0" fontId="10" fillId="3" borderId="15" xfId="0" applyFont="1" applyFill="1" applyBorder="1" applyAlignment="1" applyProtection="1">
      <alignment horizontal="center" vertical="center"/>
    </xf>
    <xf numFmtId="9" fontId="14" fillId="3" borderId="12" xfId="0" applyNumberFormat="1" applyFont="1" applyFill="1" applyBorder="1" applyAlignment="1" applyProtection="1">
      <alignment horizontal="center" vertical="center" wrapText="1"/>
    </xf>
    <xf numFmtId="0" fontId="17" fillId="3" borderId="15" xfId="0" applyFont="1" applyFill="1" applyBorder="1" applyAlignment="1" applyProtection="1">
      <alignment horizontal="center" vertical="center"/>
    </xf>
    <xf numFmtId="0" fontId="2" fillId="3" borderId="15" xfId="0" applyNumberFormat="1" applyFont="1" applyFill="1" applyBorder="1" applyAlignment="1" applyProtection="1">
      <alignment horizontal="justify" vertical="center" wrapText="1"/>
    </xf>
    <xf numFmtId="0" fontId="15" fillId="4" borderId="14" xfId="0" applyFont="1" applyFill="1" applyBorder="1" applyAlignment="1" applyProtection="1">
      <alignment horizontal="center" vertical="center"/>
    </xf>
    <xf numFmtId="0" fontId="16" fillId="4" borderId="14" xfId="0" applyFont="1" applyFill="1" applyBorder="1" applyAlignment="1" applyProtection="1">
      <alignment horizontal="center" vertical="center"/>
    </xf>
    <xf numFmtId="0" fontId="10" fillId="4" borderId="12" xfId="0" applyNumberFormat="1" applyFont="1" applyFill="1" applyBorder="1" applyAlignment="1" applyProtection="1">
      <alignment horizontal="left" vertical="center" wrapText="1"/>
    </xf>
    <xf numFmtId="0" fontId="17" fillId="4" borderId="15" xfId="0" applyFont="1" applyFill="1" applyBorder="1" applyAlignment="1" applyProtection="1">
      <alignment horizontal="center" vertical="center"/>
    </xf>
    <xf numFmtId="0" fontId="2" fillId="4" borderId="15" xfId="0" applyNumberFormat="1" applyFont="1" applyFill="1" applyBorder="1" applyAlignment="1" applyProtection="1">
      <alignment horizontal="justify" vertical="center" wrapText="1"/>
    </xf>
    <xf numFmtId="0" fontId="15" fillId="3" borderId="12" xfId="0" applyFont="1" applyFill="1" applyBorder="1" applyAlignment="1" applyProtection="1">
      <alignment horizontal="center" vertical="center"/>
    </xf>
    <xf numFmtId="0" fontId="16" fillId="3" borderId="12" xfId="0" applyFont="1" applyFill="1" applyBorder="1" applyAlignment="1" applyProtection="1">
      <alignment horizontal="center" vertical="center"/>
    </xf>
    <xf numFmtId="0" fontId="10" fillId="3" borderId="12" xfId="0" applyFont="1" applyFill="1" applyBorder="1" applyAlignment="1" applyProtection="1">
      <alignment vertical="center"/>
    </xf>
    <xf numFmtId="0" fontId="0" fillId="4" borderId="0" xfId="0" applyFill="1" applyAlignment="1" applyProtection="1">
      <alignment horizontal="center" vertical="center"/>
    </xf>
    <xf numFmtId="0" fontId="0" fillId="4" borderId="0" xfId="0" applyFont="1" applyFill="1" applyAlignment="1" applyProtection="1">
      <alignment horizontal="center" vertical="center"/>
    </xf>
    <xf numFmtId="0" fontId="0" fillId="4" borderId="0" xfId="0" applyFont="1" applyFill="1" applyAlignment="1" applyProtection="1">
      <alignment vertical="center"/>
    </xf>
    <xf numFmtId="0" fontId="2" fillId="4" borderId="0" xfId="0" applyFont="1" applyFill="1" applyAlignment="1" applyProtection="1">
      <alignment vertical="center"/>
    </xf>
    <xf numFmtId="0" fontId="2" fillId="4" borderId="0" xfId="0" applyFont="1" applyFill="1" applyAlignment="1" applyProtection="1">
      <alignment horizontal="center" vertical="center"/>
    </xf>
    <xf numFmtId="0" fontId="3" fillId="4" borderId="0" xfId="0" applyFont="1" applyFill="1" applyAlignment="1" applyProtection="1">
      <alignment horizontal="center" vertical="center"/>
    </xf>
    <xf numFmtId="0" fontId="4" fillId="4" borderId="0" xfId="0" applyFont="1" applyFill="1" applyAlignment="1" applyProtection="1">
      <alignment horizontal="center" vertical="center"/>
    </xf>
    <xf numFmtId="0" fontId="2" fillId="0" borderId="0" xfId="0" applyFont="1" applyAlignment="1" applyProtection="1">
      <alignment horizontal="center" vertical="center"/>
    </xf>
    <xf numFmtId="0" fontId="7" fillId="2" borderId="10" xfId="0" applyFont="1" applyFill="1" applyBorder="1" applyAlignment="1" applyProtection="1">
      <alignment horizontal="center" vertical="center" wrapText="1"/>
    </xf>
    <xf numFmtId="0" fontId="0" fillId="5" borderId="0" xfId="0" applyFill="1" applyAlignment="1" applyProtection="1">
      <alignment horizontal="center" vertical="center"/>
    </xf>
    <xf numFmtId="0" fontId="0" fillId="5" borderId="0" xfId="0" applyFill="1" applyAlignment="1" applyProtection="1">
      <alignment vertical="center"/>
    </xf>
    <xf numFmtId="0" fontId="0" fillId="5" borderId="0" xfId="0" applyFill="1" applyAlignment="1" applyProtection="1">
      <alignment horizontal="left" vertical="center"/>
    </xf>
    <xf numFmtId="0" fontId="0" fillId="0" borderId="0" xfId="0" applyFill="1" applyAlignment="1" applyProtection="1">
      <alignment horizontal="left" vertical="center"/>
    </xf>
    <xf numFmtId="0" fontId="0" fillId="0" borderId="0" xfId="0" applyFill="1" applyAlignment="1" applyProtection="1">
      <alignment horizontal="center" vertical="center"/>
    </xf>
    <xf numFmtId="0" fontId="0" fillId="0" borderId="0" xfId="0" applyFill="1" applyAlignment="1" applyProtection="1">
      <alignment vertical="center"/>
    </xf>
    <xf numFmtId="0" fontId="20" fillId="5" borderId="0" xfId="0" applyFont="1" applyFill="1" applyAlignment="1" applyProtection="1">
      <alignment vertical="center"/>
    </xf>
    <xf numFmtId="0" fontId="0" fillId="3" borderId="12" xfId="0" applyFill="1" applyBorder="1" applyAlignment="1" applyProtection="1">
      <alignment vertical="center" wrapText="1"/>
    </xf>
    <xf numFmtId="0" fontId="0" fillId="0" borderId="12" xfId="0" applyBorder="1" applyAlignment="1" applyProtection="1">
      <alignment vertical="center" wrapText="1"/>
    </xf>
    <xf numFmtId="0" fontId="0" fillId="4" borderId="12" xfId="0" applyFill="1" applyBorder="1" applyAlignment="1" applyProtection="1">
      <alignment vertical="center" wrapText="1"/>
    </xf>
    <xf numFmtId="0" fontId="13" fillId="4" borderId="12" xfId="0" applyFont="1" applyFill="1" applyBorder="1" applyAlignment="1" applyProtection="1">
      <alignment vertical="center" wrapText="1"/>
    </xf>
    <xf numFmtId="0" fontId="6" fillId="2" borderId="11"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xf>
    <xf numFmtId="0" fontId="11" fillId="3" borderId="12" xfId="0" applyNumberFormat="1" applyFont="1" applyFill="1" applyBorder="1" applyAlignment="1" applyProtection="1">
      <alignment horizontal="center" vertical="center" wrapText="1"/>
      <protection locked="0"/>
    </xf>
    <xf numFmtId="9" fontId="4" fillId="3" borderId="12" xfId="0" applyNumberFormat="1" applyFont="1" applyFill="1" applyBorder="1" applyAlignment="1" applyProtection="1">
      <alignment horizontal="center" vertical="center" wrapText="1"/>
      <protection locked="0"/>
    </xf>
    <xf numFmtId="0" fontId="11" fillId="0" borderId="12" xfId="0" applyNumberFormat="1" applyFont="1" applyFill="1" applyBorder="1" applyAlignment="1" applyProtection="1">
      <alignment horizontal="center" vertical="center" wrapText="1"/>
      <protection locked="0"/>
    </xf>
    <xf numFmtId="9" fontId="11" fillId="0" borderId="12" xfId="0" applyNumberFormat="1" applyFont="1" applyFill="1" applyBorder="1" applyAlignment="1" applyProtection="1">
      <alignment horizontal="center" vertical="center" wrapText="1"/>
      <protection locked="0"/>
    </xf>
    <xf numFmtId="1" fontId="11" fillId="4" borderId="12" xfId="1" applyNumberFormat="1" applyFont="1" applyFill="1" applyBorder="1" applyAlignment="1" applyProtection="1">
      <alignment horizontal="center" vertical="center" wrapText="1"/>
      <protection locked="0"/>
    </xf>
    <xf numFmtId="1" fontId="11" fillId="0" borderId="12" xfId="1" applyNumberFormat="1" applyFont="1" applyFill="1" applyBorder="1" applyAlignment="1" applyProtection="1">
      <alignment horizontal="center" vertical="center" wrapText="1"/>
      <protection locked="0"/>
    </xf>
    <xf numFmtId="1" fontId="11" fillId="3" borderId="12" xfId="1" applyNumberFormat="1"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wrapText="1"/>
      <protection locked="0"/>
    </xf>
    <xf numFmtId="0" fontId="14" fillId="4" borderId="12" xfId="0" applyFont="1" applyFill="1" applyBorder="1" applyAlignment="1" applyProtection="1">
      <alignment horizontal="center" vertical="center" wrapText="1"/>
      <protection locked="0"/>
    </xf>
    <xf numFmtId="3" fontId="14" fillId="0" borderId="12" xfId="0" applyNumberFormat="1" applyFont="1" applyFill="1" applyBorder="1" applyAlignment="1" applyProtection="1">
      <alignment horizontal="center" vertical="center" wrapText="1"/>
      <protection locked="0"/>
    </xf>
    <xf numFmtId="3" fontId="14" fillId="4" borderId="12" xfId="0" applyNumberFormat="1" applyFont="1" applyFill="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9" fontId="14" fillId="3" borderId="12" xfId="0" applyNumberFormat="1" applyFont="1" applyFill="1" applyBorder="1" applyAlignment="1" applyProtection="1">
      <alignment horizontal="center" vertical="center" wrapText="1"/>
      <protection locked="0"/>
    </xf>
    <xf numFmtId="9" fontId="14" fillId="4" borderId="12" xfId="0" applyNumberFormat="1" applyFont="1" applyFill="1" applyBorder="1" applyAlignment="1" applyProtection="1">
      <alignment horizontal="center" vertical="center" wrapText="1"/>
      <protection locked="0"/>
    </xf>
  </cellXfs>
  <cellStyles count="4">
    <cellStyle name="Normal" xfId="0" builtinId="0"/>
    <cellStyle name="Porcentaje 2" xfId="2"/>
    <cellStyle name="Porcentual 2" xfId="1"/>
    <cellStyle name="Porcentu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BK1"/>
  <sheetViews>
    <sheetView showGridLines="0" topLeftCell="E1" zoomScale="85" zoomScaleNormal="85" workbookViewId="0">
      <selection activeCell="F2" sqref="F2"/>
    </sheetView>
  </sheetViews>
  <sheetFormatPr baseColWidth="10" defaultRowHeight="15"/>
  <cols>
    <col min="1" max="1" width="11.42578125" style="2"/>
    <col min="2" max="2" width="11.42578125" style="110"/>
    <col min="3" max="3" width="11.42578125" style="111"/>
    <col min="4" max="4" width="11.42578125" style="110"/>
    <col min="5" max="5" width="11.42578125" style="111"/>
    <col min="6" max="6" width="11.42578125" style="110"/>
    <col min="7" max="7" width="11.42578125" style="112"/>
    <col min="8" max="8" width="11.42578125" style="110"/>
    <col min="9" max="9" width="11.42578125" style="111"/>
    <col min="10" max="10" width="11.42578125" style="110"/>
    <col min="11" max="11" width="11.42578125" style="113"/>
    <col min="12" max="12" width="11.42578125" style="110"/>
    <col min="13" max="13" width="11.42578125" style="113"/>
    <col min="14" max="14" width="11.42578125" style="114"/>
    <col min="15" max="15" width="11.42578125" style="113"/>
    <col min="16" max="18" width="11.42578125" style="114"/>
    <col min="19" max="20" width="11.42578125" style="115"/>
    <col min="21" max="21" width="11.42578125" style="114"/>
    <col min="22" max="22" width="11.42578125" style="115"/>
    <col min="23" max="42" width="11.42578125" style="2"/>
    <col min="43" max="45" width="11.42578125" style="116"/>
    <col min="46" max="63" width="11.42578125" style="115"/>
    <col min="64" max="16384" width="11.42578125" style="2"/>
  </cols>
  <sheetData/>
  <sheetProtection formatRow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zoomScale="85" zoomScaleNormal="85" workbookViewId="0">
      <selection activeCell="G2" sqref="G2"/>
    </sheetView>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00B050"/>
  </sheetPr>
  <dimension ref="A1:V992"/>
  <sheetViews>
    <sheetView showGridLines="0" tabSelected="1" topLeftCell="K1" zoomScale="70" zoomScaleNormal="70" workbookViewId="0">
      <selection activeCell="U5" sqref="U5"/>
    </sheetView>
  </sheetViews>
  <sheetFormatPr baseColWidth="10" defaultRowHeight="15" zeroHeight="1"/>
  <cols>
    <col min="1" max="1" width="9.42578125" style="1" customWidth="1"/>
    <col min="2" max="2" width="18.42578125" style="2" customWidth="1"/>
    <col min="3" max="3" width="10.140625" style="1" customWidth="1"/>
    <col min="4" max="4" width="24.140625" style="2" customWidth="1"/>
    <col min="5" max="5" width="11" style="3" customWidth="1"/>
    <col min="6" max="6" width="24.140625" style="4" customWidth="1"/>
    <col min="7" max="7" width="8.7109375" style="3" customWidth="1"/>
    <col min="8" max="8" width="24.140625" style="4" customWidth="1"/>
    <col min="9" max="9" width="10.5703125" style="4" customWidth="1"/>
    <col min="10" max="10" width="34.140625" style="4" customWidth="1"/>
    <col min="11" max="11" width="8.7109375" style="3" customWidth="1"/>
    <col min="12" max="12" width="30.42578125" style="4" customWidth="1"/>
    <col min="13" max="13" width="13.28515625" style="3" customWidth="1"/>
    <col min="14" max="14" width="38" style="7" customWidth="1"/>
    <col min="15" max="17" width="8.7109375" style="108" customWidth="1"/>
    <col min="18" max="18" width="25.28515625" style="7" customWidth="1"/>
    <col min="19" max="19" width="14.7109375" style="8" customWidth="1"/>
    <col min="20" max="20" width="15.5703125" style="9" customWidth="1"/>
    <col min="21" max="22" width="72.5703125" style="2" customWidth="1"/>
    <col min="23" max="23" width="0" style="2" hidden="1" customWidth="1"/>
    <col min="24" max="16384" width="11.42578125" style="2"/>
  </cols>
  <sheetData>
    <row r="1" spans="1:22">
      <c r="N1" s="5" t="s">
        <v>0</v>
      </c>
      <c r="O1" s="6"/>
      <c r="P1" s="6"/>
      <c r="Q1" s="6"/>
    </row>
    <row r="2" spans="1:22" ht="107.25" customHeight="1">
      <c r="A2" s="123" t="s">
        <v>1</v>
      </c>
      <c r="B2" s="124"/>
      <c r="C2" s="123" t="s">
        <v>2</v>
      </c>
      <c r="D2" s="124"/>
      <c r="E2" s="125" t="s">
        <v>3</v>
      </c>
      <c r="F2" s="126"/>
      <c r="G2" s="125" t="s">
        <v>4</v>
      </c>
      <c r="H2" s="126"/>
      <c r="I2" s="125" t="s">
        <v>5</v>
      </c>
      <c r="J2" s="126"/>
      <c r="K2" s="127" t="s">
        <v>6</v>
      </c>
      <c r="L2" s="128"/>
      <c r="M2" s="129" t="s">
        <v>7</v>
      </c>
      <c r="N2" s="130"/>
      <c r="O2" s="131" t="s">
        <v>8</v>
      </c>
      <c r="P2" s="132"/>
      <c r="Q2" s="133"/>
      <c r="R2" s="134" t="s">
        <v>9</v>
      </c>
      <c r="S2" s="136" t="s">
        <v>10</v>
      </c>
      <c r="T2" s="136"/>
      <c r="U2" s="121" t="s">
        <v>11</v>
      </c>
      <c r="V2" s="121" t="s">
        <v>12</v>
      </c>
    </row>
    <row r="3" spans="1:22" ht="28.5" customHeight="1">
      <c r="A3" s="10" t="s">
        <v>13</v>
      </c>
      <c r="B3" s="10" t="s">
        <v>14</v>
      </c>
      <c r="C3" s="10" t="s">
        <v>13</v>
      </c>
      <c r="D3" s="10" t="s">
        <v>14</v>
      </c>
      <c r="E3" s="11" t="s">
        <v>13</v>
      </c>
      <c r="F3" s="11" t="s">
        <v>14</v>
      </c>
      <c r="G3" s="11" t="s">
        <v>13</v>
      </c>
      <c r="H3" s="11" t="s">
        <v>14</v>
      </c>
      <c r="I3" s="11" t="s">
        <v>13</v>
      </c>
      <c r="J3" s="11" t="s">
        <v>14</v>
      </c>
      <c r="K3" s="11" t="s">
        <v>15</v>
      </c>
      <c r="L3" s="11" t="s">
        <v>16</v>
      </c>
      <c r="M3" s="11" t="s">
        <v>15</v>
      </c>
      <c r="N3" s="12" t="s">
        <v>16</v>
      </c>
      <c r="O3" s="13" t="s">
        <v>17</v>
      </c>
      <c r="P3" s="13" t="s">
        <v>18</v>
      </c>
      <c r="Q3" s="13" t="s">
        <v>19</v>
      </c>
      <c r="R3" s="135"/>
      <c r="S3" s="14" t="s">
        <v>20</v>
      </c>
      <c r="T3" s="109" t="s">
        <v>21</v>
      </c>
      <c r="U3" s="122"/>
      <c r="V3" s="122"/>
    </row>
    <row r="4" spans="1:22" s="22" customFormat="1" ht="165.75" customHeight="1">
      <c r="A4" s="15">
        <v>4</v>
      </c>
      <c r="B4" s="16" t="s">
        <v>22</v>
      </c>
      <c r="C4" s="15">
        <v>1</v>
      </c>
      <c r="D4" s="17" t="s">
        <v>23</v>
      </c>
      <c r="E4" s="15">
        <v>4</v>
      </c>
      <c r="F4" s="17" t="s">
        <v>24</v>
      </c>
      <c r="G4" s="15">
        <v>887</v>
      </c>
      <c r="H4" s="17" t="s">
        <v>25</v>
      </c>
      <c r="I4" s="15">
        <v>1</v>
      </c>
      <c r="J4" s="17" t="s">
        <v>26</v>
      </c>
      <c r="K4" s="15" t="s">
        <v>27</v>
      </c>
      <c r="L4" s="16" t="s">
        <v>28</v>
      </c>
      <c r="M4" s="15" t="s">
        <v>29</v>
      </c>
      <c r="N4" s="18" t="s">
        <v>30</v>
      </c>
      <c r="O4" s="19"/>
      <c r="P4" s="20"/>
      <c r="Q4" s="19" t="s">
        <v>31</v>
      </c>
      <c r="R4" s="18" t="s">
        <v>32</v>
      </c>
      <c r="S4" s="21">
        <v>20</v>
      </c>
      <c r="T4" s="137">
        <v>20</v>
      </c>
      <c r="U4" s="117" t="s">
        <v>155</v>
      </c>
      <c r="V4" s="117"/>
    </row>
    <row r="5" spans="1:22" s="22" customFormat="1" ht="165.75" customHeight="1">
      <c r="A5" s="15">
        <v>4</v>
      </c>
      <c r="B5" s="16" t="s">
        <v>22</v>
      </c>
      <c r="C5" s="15">
        <v>1</v>
      </c>
      <c r="D5" s="17" t="s">
        <v>23</v>
      </c>
      <c r="E5" s="15">
        <v>4</v>
      </c>
      <c r="F5" s="17" t="s">
        <v>24</v>
      </c>
      <c r="G5" s="15">
        <v>887</v>
      </c>
      <c r="H5" s="17" t="s">
        <v>25</v>
      </c>
      <c r="I5" s="15">
        <v>1</v>
      </c>
      <c r="J5" s="17" t="s">
        <v>26</v>
      </c>
      <c r="K5" s="15" t="s">
        <v>27</v>
      </c>
      <c r="L5" s="16" t="s">
        <v>28</v>
      </c>
      <c r="M5" s="15" t="s">
        <v>33</v>
      </c>
      <c r="N5" s="18" t="s">
        <v>34</v>
      </c>
      <c r="O5" s="19"/>
      <c r="P5" s="20"/>
      <c r="Q5" s="19" t="s">
        <v>31</v>
      </c>
      <c r="R5" s="18" t="s">
        <v>35</v>
      </c>
      <c r="S5" s="23">
        <v>1</v>
      </c>
      <c r="T5" s="138">
        <f>8.33333333333333*4%</f>
        <v>0.3333333333333332</v>
      </c>
      <c r="U5" s="117" t="s">
        <v>154</v>
      </c>
      <c r="V5" s="117"/>
    </row>
    <row r="6" spans="1:22" s="22" customFormat="1" ht="165.75" customHeight="1">
      <c r="A6" s="15">
        <v>4</v>
      </c>
      <c r="B6" s="16" t="s">
        <v>22</v>
      </c>
      <c r="C6" s="15">
        <v>1</v>
      </c>
      <c r="D6" s="17" t="s">
        <v>23</v>
      </c>
      <c r="E6" s="15">
        <v>4</v>
      </c>
      <c r="F6" s="17" t="s">
        <v>24</v>
      </c>
      <c r="G6" s="15">
        <v>887</v>
      </c>
      <c r="H6" s="17" t="s">
        <v>25</v>
      </c>
      <c r="I6" s="15">
        <v>1</v>
      </c>
      <c r="J6" s="17" t="s">
        <v>26</v>
      </c>
      <c r="K6" s="15" t="s">
        <v>27</v>
      </c>
      <c r="L6" s="16" t="s">
        <v>28</v>
      </c>
      <c r="M6" s="15" t="s">
        <v>36</v>
      </c>
      <c r="N6" s="18" t="s">
        <v>37</v>
      </c>
      <c r="O6" s="19"/>
      <c r="P6" s="20"/>
      <c r="Q6" s="19" t="s">
        <v>31</v>
      </c>
      <c r="R6" s="18" t="s">
        <v>38</v>
      </c>
      <c r="S6" s="23">
        <v>1</v>
      </c>
      <c r="T6" s="138">
        <f>8.33333333333333*4%</f>
        <v>0.3333333333333332</v>
      </c>
      <c r="U6" s="117" t="s">
        <v>152</v>
      </c>
      <c r="V6" s="117"/>
    </row>
    <row r="7" spans="1:22" ht="165.75" hidden="1" customHeight="1">
      <c r="A7" s="24">
        <v>4</v>
      </c>
      <c r="B7" s="25" t="s">
        <v>22</v>
      </c>
      <c r="C7" s="24">
        <v>1</v>
      </c>
      <c r="D7" s="26" t="s">
        <v>23</v>
      </c>
      <c r="E7" s="24">
        <v>4</v>
      </c>
      <c r="F7" s="26" t="s">
        <v>24</v>
      </c>
      <c r="G7" s="24">
        <v>887</v>
      </c>
      <c r="H7" s="26" t="s">
        <v>25</v>
      </c>
      <c r="I7" s="24">
        <v>1</v>
      </c>
      <c r="J7" s="26" t="s">
        <v>26</v>
      </c>
      <c r="K7" s="24" t="s">
        <v>27</v>
      </c>
      <c r="L7" s="25" t="s">
        <v>28</v>
      </c>
      <c r="M7" s="24" t="s">
        <v>39</v>
      </c>
      <c r="N7" s="27" t="s">
        <v>40</v>
      </c>
      <c r="O7" s="28" t="s">
        <v>31</v>
      </c>
      <c r="P7" s="29"/>
      <c r="Q7" s="29"/>
      <c r="R7" s="27" t="s">
        <v>41</v>
      </c>
      <c r="S7" s="30">
        <v>20</v>
      </c>
      <c r="T7" s="139"/>
      <c r="U7" s="118"/>
      <c r="V7" s="118"/>
    </row>
    <row r="8" spans="1:22" ht="165.75" hidden="1" customHeight="1">
      <c r="A8" s="24">
        <v>4</v>
      </c>
      <c r="B8" s="25" t="s">
        <v>22</v>
      </c>
      <c r="C8" s="24">
        <v>1</v>
      </c>
      <c r="D8" s="26" t="s">
        <v>23</v>
      </c>
      <c r="E8" s="24">
        <v>4</v>
      </c>
      <c r="F8" s="26" t="s">
        <v>24</v>
      </c>
      <c r="G8" s="24">
        <v>887</v>
      </c>
      <c r="H8" s="26" t="s">
        <v>25</v>
      </c>
      <c r="I8" s="24">
        <v>1</v>
      </c>
      <c r="J8" s="26" t="s">
        <v>26</v>
      </c>
      <c r="K8" s="24" t="s">
        <v>27</v>
      </c>
      <c r="L8" s="25" t="s">
        <v>28</v>
      </c>
      <c r="M8" s="24" t="s">
        <v>42</v>
      </c>
      <c r="N8" s="27" t="s">
        <v>43</v>
      </c>
      <c r="O8" s="28" t="s">
        <v>31</v>
      </c>
      <c r="P8" s="29"/>
      <c r="Q8" s="29"/>
      <c r="R8" s="27" t="s">
        <v>44</v>
      </c>
      <c r="S8" s="31">
        <v>1</v>
      </c>
      <c r="T8" s="140"/>
      <c r="U8" s="118"/>
      <c r="V8" s="118"/>
    </row>
    <row r="9" spans="1:22" ht="165.75" hidden="1" customHeight="1">
      <c r="A9" s="24">
        <v>4</v>
      </c>
      <c r="B9" s="25" t="s">
        <v>22</v>
      </c>
      <c r="C9" s="24">
        <v>1</v>
      </c>
      <c r="D9" s="26" t="s">
        <v>23</v>
      </c>
      <c r="E9" s="24">
        <v>4</v>
      </c>
      <c r="F9" s="26" t="s">
        <v>24</v>
      </c>
      <c r="G9" s="24">
        <v>887</v>
      </c>
      <c r="H9" s="26" t="s">
        <v>25</v>
      </c>
      <c r="I9" s="24">
        <v>1</v>
      </c>
      <c r="J9" s="26" t="s">
        <v>26</v>
      </c>
      <c r="K9" s="24" t="s">
        <v>27</v>
      </c>
      <c r="L9" s="25" t="s">
        <v>28</v>
      </c>
      <c r="M9" s="24" t="s">
        <v>45</v>
      </c>
      <c r="N9" s="27" t="s">
        <v>46</v>
      </c>
      <c r="O9" s="28" t="s">
        <v>31</v>
      </c>
      <c r="P9" s="29"/>
      <c r="Q9" s="29"/>
      <c r="R9" s="27" t="s">
        <v>47</v>
      </c>
      <c r="S9" s="30">
        <v>120</v>
      </c>
      <c r="T9" s="139"/>
      <c r="U9" s="118"/>
      <c r="V9" s="118"/>
    </row>
    <row r="10" spans="1:22" s="39" customFormat="1" ht="15" customHeight="1">
      <c r="A10" s="32"/>
      <c r="B10" s="33"/>
      <c r="C10" s="32"/>
      <c r="D10" s="34"/>
      <c r="E10" s="32"/>
      <c r="F10" s="34"/>
      <c r="G10" s="32"/>
      <c r="H10" s="34"/>
      <c r="I10" s="32"/>
      <c r="J10" s="34"/>
      <c r="K10" s="32"/>
      <c r="L10" s="33"/>
      <c r="M10" s="32"/>
      <c r="N10" s="35"/>
      <c r="O10" s="36"/>
      <c r="P10" s="36"/>
      <c r="Q10" s="37"/>
      <c r="R10" s="35"/>
      <c r="S10" s="38"/>
      <c r="T10" s="141"/>
      <c r="U10" s="119"/>
      <c r="V10" s="119"/>
    </row>
    <row r="11" spans="1:22" ht="165.75" hidden="1" customHeight="1">
      <c r="A11" s="24">
        <v>4</v>
      </c>
      <c r="B11" s="25" t="s">
        <v>22</v>
      </c>
      <c r="C11" s="24">
        <v>1</v>
      </c>
      <c r="D11" s="26" t="s">
        <v>23</v>
      </c>
      <c r="E11" s="24">
        <v>4</v>
      </c>
      <c r="F11" s="26" t="s">
        <v>24</v>
      </c>
      <c r="G11" s="24">
        <v>887</v>
      </c>
      <c r="H11" s="26" t="s">
        <v>25</v>
      </c>
      <c r="I11" s="24">
        <v>1</v>
      </c>
      <c r="J11" s="26" t="s">
        <v>26</v>
      </c>
      <c r="K11" s="24" t="s">
        <v>48</v>
      </c>
      <c r="L11" s="25" t="s">
        <v>49</v>
      </c>
      <c r="M11" s="24" t="s">
        <v>50</v>
      </c>
      <c r="N11" s="27" t="s">
        <v>51</v>
      </c>
      <c r="O11" s="28"/>
      <c r="P11" s="28" t="s">
        <v>31</v>
      </c>
      <c r="Q11" s="29"/>
      <c r="R11" s="27" t="s">
        <v>52</v>
      </c>
      <c r="S11" s="40">
        <v>36</v>
      </c>
      <c r="T11" s="142"/>
      <c r="U11" s="118"/>
      <c r="V11" s="118"/>
    </row>
    <row r="12" spans="1:22" ht="165.75" hidden="1" customHeight="1">
      <c r="A12" s="24">
        <v>4</v>
      </c>
      <c r="B12" s="25" t="s">
        <v>22</v>
      </c>
      <c r="C12" s="24">
        <v>1</v>
      </c>
      <c r="D12" s="26" t="s">
        <v>23</v>
      </c>
      <c r="E12" s="24">
        <v>4</v>
      </c>
      <c r="F12" s="26" t="s">
        <v>24</v>
      </c>
      <c r="G12" s="24">
        <v>887</v>
      </c>
      <c r="H12" s="26" t="s">
        <v>25</v>
      </c>
      <c r="I12" s="24">
        <v>1</v>
      </c>
      <c r="J12" s="26" t="s">
        <v>26</v>
      </c>
      <c r="K12" s="24" t="s">
        <v>48</v>
      </c>
      <c r="L12" s="25" t="s">
        <v>49</v>
      </c>
      <c r="M12" s="24" t="s">
        <v>53</v>
      </c>
      <c r="N12" s="27" t="s">
        <v>54</v>
      </c>
      <c r="O12" s="29"/>
      <c r="P12" s="28" t="s">
        <v>31</v>
      </c>
      <c r="Q12" s="29"/>
      <c r="R12" s="27" t="s">
        <v>55</v>
      </c>
      <c r="S12" s="40">
        <v>20</v>
      </c>
      <c r="T12" s="142"/>
      <c r="U12" s="118"/>
      <c r="V12" s="118"/>
    </row>
    <row r="13" spans="1:22" ht="165.75" hidden="1" customHeight="1">
      <c r="A13" s="24">
        <v>4</v>
      </c>
      <c r="B13" s="25" t="s">
        <v>22</v>
      </c>
      <c r="C13" s="24">
        <v>1</v>
      </c>
      <c r="D13" s="26" t="s">
        <v>23</v>
      </c>
      <c r="E13" s="24">
        <v>4</v>
      </c>
      <c r="F13" s="26" t="s">
        <v>24</v>
      </c>
      <c r="G13" s="24">
        <v>887</v>
      </c>
      <c r="H13" s="26" t="s">
        <v>25</v>
      </c>
      <c r="I13" s="24">
        <v>1</v>
      </c>
      <c r="J13" s="26" t="s">
        <v>26</v>
      </c>
      <c r="K13" s="24" t="s">
        <v>48</v>
      </c>
      <c r="L13" s="25" t="s">
        <v>49</v>
      </c>
      <c r="M13" s="24" t="s">
        <v>56</v>
      </c>
      <c r="N13" s="27" t="s">
        <v>57</v>
      </c>
      <c r="O13" s="29"/>
      <c r="P13" s="28" t="s">
        <v>31</v>
      </c>
      <c r="Q13" s="29"/>
      <c r="R13" s="27" t="s">
        <v>58</v>
      </c>
      <c r="S13" s="40">
        <v>2</v>
      </c>
      <c r="T13" s="142"/>
      <c r="U13" s="118"/>
      <c r="V13" s="118"/>
    </row>
    <row r="14" spans="1:22" s="22" customFormat="1" ht="165.75" customHeight="1">
      <c r="A14" s="15">
        <v>4</v>
      </c>
      <c r="B14" s="16" t="s">
        <v>22</v>
      </c>
      <c r="C14" s="15">
        <v>1</v>
      </c>
      <c r="D14" s="17" t="s">
        <v>23</v>
      </c>
      <c r="E14" s="15">
        <v>4</v>
      </c>
      <c r="F14" s="17" t="s">
        <v>24</v>
      </c>
      <c r="G14" s="15">
        <v>887</v>
      </c>
      <c r="H14" s="17" t="s">
        <v>25</v>
      </c>
      <c r="I14" s="15">
        <v>1</v>
      </c>
      <c r="J14" s="17" t="s">
        <v>26</v>
      </c>
      <c r="K14" s="15" t="s">
        <v>48</v>
      </c>
      <c r="L14" s="16" t="s">
        <v>49</v>
      </c>
      <c r="M14" s="15" t="s">
        <v>56</v>
      </c>
      <c r="N14" s="18" t="s">
        <v>59</v>
      </c>
      <c r="O14" s="20"/>
      <c r="P14" s="19"/>
      <c r="Q14" s="19" t="s">
        <v>31</v>
      </c>
      <c r="R14" s="18" t="s">
        <v>60</v>
      </c>
      <c r="S14" s="41">
        <v>25</v>
      </c>
      <c r="T14" s="143">
        <v>25</v>
      </c>
      <c r="U14" s="117" t="s">
        <v>153</v>
      </c>
      <c r="V14" s="117"/>
    </row>
    <row r="15" spans="1:22" s="39" customFormat="1" ht="15.75" customHeight="1">
      <c r="A15" s="32"/>
      <c r="B15" s="33"/>
      <c r="C15" s="32"/>
      <c r="D15" s="34"/>
      <c r="E15" s="32"/>
      <c r="F15" s="34"/>
      <c r="G15" s="32"/>
      <c r="H15" s="34"/>
      <c r="I15" s="32"/>
      <c r="J15" s="34"/>
      <c r="K15" s="32"/>
      <c r="L15" s="33"/>
      <c r="M15" s="32"/>
      <c r="N15" s="35"/>
      <c r="O15" s="37"/>
      <c r="P15" s="36"/>
      <c r="Q15" s="36"/>
      <c r="R15" s="35"/>
      <c r="S15" s="38"/>
      <c r="T15" s="141"/>
      <c r="U15" s="119"/>
      <c r="V15" s="119"/>
    </row>
    <row r="16" spans="1:22" ht="165.75" hidden="1" customHeight="1">
      <c r="A16" s="24">
        <v>4</v>
      </c>
      <c r="B16" s="25" t="s">
        <v>22</v>
      </c>
      <c r="C16" s="24">
        <v>1</v>
      </c>
      <c r="D16" s="26" t="s">
        <v>23</v>
      </c>
      <c r="E16" s="24">
        <v>4</v>
      </c>
      <c r="F16" s="26" t="s">
        <v>24</v>
      </c>
      <c r="G16" s="24">
        <v>887</v>
      </c>
      <c r="H16" s="26" t="s">
        <v>25</v>
      </c>
      <c r="I16" s="24">
        <v>1</v>
      </c>
      <c r="J16" s="26" t="s">
        <v>26</v>
      </c>
      <c r="K16" s="24" t="s">
        <v>61</v>
      </c>
      <c r="L16" s="25" t="s">
        <v>62</v>
      </c>
      <c r="M16" s="24" t="s">
        <v>63</v>
      </c>
      <c r="N16" s="27" t="s">
        <v>64</v>
      </c>
      <c r="O16" s="29"/>
      <c r="P16" s="28" t="s">
        <v>31</v>
      </c>
      <c r="Q16" s="29"/>
      <c r="R16" s="27" t="s">
        <v>65</v>
      </c>
      <c r="S16" s="30">
        <v>5</v>
      </c>
      <c r="T16" s="139"/>
      <c r="U16" s="118"/>
      <c r="V16" s="118"/>
    </row>
    <row r="17" spans="1:22" ht="165.75" hidden="1" customHeight="1">
      <c r="A17" s="24">
        <v>4</v>
      </c>
      <c r="B17" s="25" t="s">
        <v>22</v>
      </c>
      <c r="C17" s="24">
        <v>1</v>
      </c>
      <c r="D17" s="26" t="s">
        <v>23</v>
      </c>
      <c r="E17" s="24">
        <v>4</v>
      </c>
      <c r="F17" s="26" t="s">
        <v>24</v>
      </c>
      <c r="G17" s="24">
        <v>887</v>
      </c>
      <c r="H17" s="26" t="s">
        <v>25</v>
      </c>
      <c r="I17" s="24">
        <v>1</v>
      </c>
      <c r="J17" s="26" t="s">
        <v>26</v>
      </c>
      <c r="K17" s="24" t="s">
        <v>61</v>
      </c>
      <c r="L17" s="25" t="s">
        <v>62</v>
      </c>
      <c r="M17" s="24" t="s">
        <v>66</v>
      </c>
      <c r="N17" s="27" t="s">
        <v>67</v>
      </c>
      <c r="O17" s="29"/>
      <c r="P17" s="28" t="s">
        <v>31</v>
      </c>
      <c r="Q17" s="29"/>
      <c r="R17" s="27" t="s">
        <v>68</v>
      </c>
      <c r="S17" s="30">
        <v>14</v>
      </c>
      <c r="T17" s="139"/>
      <c r="U17" s="118"/>
      <c r="V17" s="118"/>
    </row>
    <row r="18" spans="1:22" ht="165.75" hidden="1" customHeight="1">
      <c r="A18" s="24">
        <v>4</v>
      </c>
      <c r="B18" s="25" t="s">
        <v>22</v>
      </c>
      <c r="C18" s="24">
        <v>1</v>
      </c>
      <c r="D18" s="26" t="s">
        <v>23</v>
      </c>
      <c r="E18" s="24">
        <v>4</v>
      </c>
      <c r="F18" s="26" t="s">
        <v>24</v>
      </c>
      <c r="G18" s="24">
        <v>887</v>
      </c>
      <c r="H18" s="26" t="s">
        <v>25</v>
      </c>
      <c r="I18" s="24">
        <v>1</v>
      </c>
      <c r="J18" s="26" t="s">
        <v>26</v>
      </c>
      <c r="K18" s="24" t="s">
        <v>61</v>
      </c>
      <c r="L18" s="25" t="s">
        <v>62</v>
      </c>
      <c r="M18" s="24" t="s">
        <v>69</v>
      </c>
      <c r="N18" s="27" t="s">
        <v>70</v>
      </c>
      <c r="O18" s="29"/>
      <c r="P18" s="28" t="s">
        <v>31</v>
      </c>
      <c r="Q18" s="29"/>
      <c r="R18" s="27" t="s">
        <v>71</v>
      </c>
      <c r="S18" s="40">
        <v>3</v>
      </c>
      <c r="T18" s="142"/>
      <c r="U18" s="118"/>
      <c r="V18" s="118"/>
    </row>
    <row r="19" spans="1:22" s="45" customFormat="1" ht="13.5" hidden="1" customHeight="1">
      <c r="A19" s="42"/>
      <c r="B19" s="43"/>
      <c r="C19" s="42"/>
      <c r="D19" s="44"/>
      <c r="E19" s="42"/>
      <c r="F19" s="44"/>
      <c r="G19" s="42"/>
      <c r="H19" s="44"/>
      <c r="I19" s="42"/>
      <c r="J19" s="44"/>
      <c r="K19" s="42"/>
      <c r="L19" s="43"/>
      <c r="M19" s="42"/>
      <c r="N19" s="35"/>
      <c r="O19" s="36"/>
      <c r="P19" s="36"/>
      <c r="Q19" s="36"/>
      <c r="R19" s="35"/>
      <c r="S19" s="38"/>
      <c r="T19" s="141"/>
      <c r="U19" s="120"/>
      <c r="V19" s="120"/>
    </row>
    <row r="20" spans="1:22" ht="165.75" hidden="1" customHeight="1">
      <c r="A20" s="24">
        <v>4</v>
      </c>
      <c r="B20" s="25" t="s">
        <v>22</v>
      </c>
      <c r="C20" s="24">
        <v>2</v>
      </c>
      <c r="D20" s="26" t="s">
        <v>72</v>
      </c>
      <c r="E20" s="24">
        <v>4</v>
      </c>
      <c r="F20" s="26" t="s">
        <v>24</v>
      </c>
      <c r="G20" s="24">
        <v>887</v>
      </c>
      <c r="H20" s="26" t="s">
        <v>25</v>
      </c>
      <c r="I20" s="24">
        <v>1</v>
      </c>
      <c r="J20" s="26" t="s">
        <v>26</v>
      </c>
      <c r="K20" s="24" t="s">
        <v>73</v>
      </c>
      <c r="L20" s="25" t="s">
        <v>74</v>
      </c>
      <c r="M20" s="24" t="s">
        <v>75</v>
      </c>
      <c r="N20" s="27" t="s">
        <v>76</v>
      </c>
      <c r="O20" s="29"/>
      <c r="P20" s="28" t="s">
        <v>31</v>
      </c>
      <c r="Q20" s="29"/>
      <c r="R20" s="46" t="s">
        <v>77</v>
      </c>
      <c r="S20" s="47">
        <v>2</v>
      </c>
      <c r="T20" s="144"/>
      <c r="U20" s="118"/>
      <c r="V20" s="118"/>
    </row>
    <row r="21" spans="1:22" s="22" customFormat="1" ht="165.75" customHeight="1">
      <c r="A21" s="15">
        <v>4</v>
      </c>
      <c r="B21" s="16" t="s">
        <v>22</v>
      </c>
      <c r="C21" s="15">
        <v>2</v>
      </c>
      <c r="D21" s="17" t="s">
        <v>72</v>
      </c>
      <c r="E21" s="15">
        <v>4</v>
      </c>
      <c r="F21" s="17" t="s">
        <v>24</v>
      </c>
      <c r="G21" s="15">
        <v>887</v>
      </c>
      <c r="H21" s="17" t="s">
        <v>25</v>
      </c>
      <c r="I21" s="15">
        <v>1</v>
      </c>
      <c r="J21" s="17" t="s">
        <v>26</v>
      </c>
      <c r="K21" s="15" t="s">
        <v>73</v>
      </c>
      <c r="L21" s="16" t="s">
        <v>74</v>
      </c>
      <c r="M21" s="15" t="s">
        <v>78</v>
      </c>
      <c r="N21" s="18" t="s">
        <v>79</v>
      </c>
      <c r="O21" s="20"/>
      <c r="P21" s="19"/>
      <c r="Q21" s="19" t="s">
        <v>31</v>
      </c>
      <c r="R21" s="48" t="s">
        <v>80</v>
      </c>
      <c r="S21" s="49">
        <v>1</v>
      </c>
      <c r="T21" s="145">
        <v>1</v>
      </c>
      <c r="U21" s="117" t="s">
        <v>156</v>
      </c>
      <c r="V21" s="117"/>
    </row>
    <row r="22" spans="1:22" ht="165.75" hidden="1" customHeight="1">
      <c r="A22" s="24">
        <v>4</v>
      </c>
      <c r="B22" s="25" t="s">
        <v>22</v>
      </c>
      <c r="C22" s="24">
        <v>2</v>
      </c>
      <c r="D22" s="26" t="s">
        <v>72</v>
      </c>
      <c r="E22" s="24">
        <v>4</v>
      </c>
      <c r="F22" s="26" t="s">
        <v>24</v>
      </c>
      <c r="G22" s="24">
        <v>887</v>
      </c>
      <c r="H22" s="26" t="s">
        <v>25</v>
      </c>
      <c r="I22" s="24">
        <v>1</v>
      </c>
      <c r="J22" s="26" t="s">
        <v>26</v>
      </c>
      <c r="K22" s="24" t="s">
        <v>73</v>
      </c>
      <c r="L22" s="25" t="s">
        <v>74</v>
      </c>
      <c r="M22" s="24" t="s">
        <v>81</v>
      </c>
      <c r="N22" s="27" t="s">
        <v>82</v>
      </c>
      <c r="O22" s="29"/>
      <c r="P22" s="28" t="s">
        <v>31</v>
      </c>
      <c r="Q22" s="29"/>
      <c r="R22" s="46" t="s">
        <v>83</v>
      </c>
      <c r="S22" s="47">
        <v>4</v>
      </c>
      <c r="T22" s="144"/>
      <c r="U22" s="118"/>
      <c r="V22" s="118"/>
    </row>
    <row r="23" spans="1:22" s="39" customFormat="1" ht="18" customHeight="1">
      <c r="A23" s="32"/>
      <c r="B23" s="33"/>
      <c r="C23" s="50"/>
      <c r="D23" s="34"/>
      <c r="E23" s="32"/>
      <c r="F23" s="51"/>
      <c r="G23" s="50"/>
      <c r="H23" s="51"/>
      <c r="I23" s="50"/>
      <c r="J23" s="51"/>
      <c r="K23" s="32"/>
      <c r="L23" s="33"/>
      <c r="M23" s="32"/>
      <c r="N23" s="35"/>
      <c r="O23" s="37"/>
      <c r="P23" s="52"/>
      <c r="Q23" s="53"/>
      <c r="R23" s="54"/>
      <c r="S23" s="55"/>
      <c r="T23" s="146"/>
      <c r="U23" s="119"/>
      <c r="V23" s="119"/>
    </row>
    <row r="24" spans="1:22" ht="165.75" hidden="1" customHeight="1">
      <c r="A24" s="24">
        <v>4</v>
      </c>
      <c r="B24" s="25" t="s">
        <v>22</v>
      </c>
      <c r="C24" s="56">
        <v>2</v>
      </c>
      <c r="D24" s="26" t="s">
        <v>72</v>
      </c>
      <c r="E24" s="24">
        <v>4</v>
      </c>
      <c r="F24" s="57" t="s">
        <v>24</v>
      </c>
      <c r="G24" s="58">
        <v>946</v>
      </c>
      <c r="H24" s="57" t="s">
        <v>84</v>
      </c>
      <c r="I24" s="59">
        <v>7</v>
      </c>
      <c r="J24" s="57" t="s">
        <v>85</v>
      </c>
      <c r="K24" s="24" t="s">
        <v>86</v>
      </c>
      <c r="L24" s="60" t="s">
        <v>87</v>
      </c>
      <c r="M24" s="24" t="s">
        <v>88</v>
      </c>
      <c r="N24" s="27" t="s">
        <v>89</v>
      </c>
      <c r="O24" s="28" t="s">
        <v>31</v>
      </c>
      <c r="P24" s="56"/>
      <c r="Q24" s="56"/>
      <c r="R24" s="57" t="s">
        <v>90</v>
      </c>
      <c r="S24" s="61">
        <v>1</v>
      </c>
      <c r="T24" s="147"/>
      <c r="U24" s="118"/>
      <c r="V24" s="118"/>
    </row>
    <row r="25" spans="1:22" ht="165.75" hidden="1" customHeight="1">
      <c r="A25" s="24">
        <v>4</v>
      </c>
      <c r="B25" s="25" t="s">
        <v>22</v>
      </c>
      <c r="C25" s="56">
        <v>2</v>
      </c>
      <c r="D25" s="26" t="s">
        <v>72</v>
      </c>
      <c r="E25" s="24">
        <v>4</v>
      </c>
      <c r="F25" s="57" t="s">
        <v>24</v>
      </c>
      <c r="G25" s="58">
        <v>946</v>
      </c>
      <c r="H25" s="57" t="s">
        <v>84</v>
      </c>
      <c r="I25" s="59">
        <v>7</v>
      </c>
      <c r="J25" s="57" t="s">
        <v>85</v>
      </c>
      <c r="K25" s="24" t="s">
        <v>86</v>
      </c>
      <c r="L25" s="60" t="s">
        <v>87</v>
      </c>
      <c r="M25" s="24" t="s">
        <v>91</v>
      </c>
      <c r="N25" s="27" t="s">
        <v>92</v>
      </c>
      <c r="O25" s="28" t="s">
        <v>31</v>
      </c>
      <c r="P25" s="56"/>
      <c r="Q25" s="56"/>
      <c r="R25" s="57" t="s">
        <v>93</v>
      </c>
      <c r="S25" s="61">
        <v>22</v>
      </c>
      <c r="T25" s="147"/>
      <c r="U25" s="118"/>
      <c r="V25" s="118"/>
    </row>
    <row r="26" spans="1:22" s="39" customFormat="1" ht="18" hidden="1" customHeight="1">
      <c r="A26" s="32"/>
      <c r="B26" s="33"/>
      <c r="C26" s="62"/>
      <c r="D26" s="34"/>
      <c r="E26" s="32"/>
      <c r="F26" s="54"/>
      <c r="G26" s="50"/>
      <c r="H26" s="54"/>
      <c r="I26" s="63"/>
      <c r="J26" s="54"/>
      <c r="K26" s="32"/>
      <c r="L26" s="64"/>
      <c r="M26" s="32"/>
      <c r="N26" s="35"/>
      <c r="O26" s="36"/>
      <c r="P26" s="62"/>
      <c r="Q26" s="62"/>
      <c r="R26" s="54"/>
      <c r="S26" s="65"/>
      <c r="T26" s="148"/>
      <c r="U26" s="119"/>
      <c r="V26" s="119"/>
    </row>
    <row r="27" spans="1:22" ht="165.75" hidden="1" customHeight="1">
      <c r="A27" s="24">
        <v>4</v>
      </c>
      <c r="B27" s="25" t="s">
        <v>22</v>
      </c>
      <c r="C27" s="56">
        <v>2</v>
      </c>
      <c r="D27" s="26" t="s">
        <v>72</v>
      </c>
      <c r="E27" s="24">
        <v>4</v>
      </c>
      <c r="F27" s="57" t="s">
        <v>24</v>
      </c>
      <c r="G27" s="58">
        <v>946</v>
      </c>
      <c r="H27" s="57" t="s">
        <v>84</v>
      </c>
      <c r="I27" s="59">
        <v>7</v>
      </c>
      <c r="J27" s="57" t="s">
        <v>85</v>
      </c>
      <c r="K27" s="24" t="s">
        <v>94</v>
      </c>
      <c r="L27" s="60" t="s">
        <v>95</v>
      </c>
      <c r="M27" s="24" t="s">
        <v>96</v>
      </c>
      <c r="N27" s="27" t="s">
        <v>97</v>
      </c>
      <c r="O27" s="28" t="s">
        <v>31</v>
      </c>
      <c r="P27" s="56"/>
      <c r="Q27" s="56"/>
      <c r="R27" s="57" t="s">
        <v>98</v>
      </c>
      <c r="S27" s="61">
        <v>1</v>
      </c>
      <c r="T27" s="147"/>
      <c r="U27" s="118"/>
      <c r="V27" s="118"/>
    </row>
    <row r="28" spans="1:22" ht="165.75" hidden="1" customHeight="1">
      <c r="A28" s="24">
        <v>4</v>
      </c>
      <c r="B28" s="25" t="s">
        <v>22</v>
      </c>
      <c r="C28" s="56">
        <v>2</v>
      </c>
      <c r="D28" s="26" t="s">
        <v>72</v>
      </c>
      <c r="E28" s="24">
        <v>4</v>
      </c>
      <c r="F28" s="57" t="s">
        <v>24</v>
      </c>
      <c r="G28" s="58">
        <v>946</v>
      </c>
      <c r="H28" s="57" t="s">
        <v>84</v>
      </c>
      <c r="I28" s="59">
        <v>7</v>
      </c>
      <c r="J28" s="57" t="s">
        <v>85</v>
      </c>
      <c r="K28" s="24" t="s">
        <v>94</v>
      </c>
      <c r="L28" s="60" t="s">
        <v>95</v>
      </c>
      <c r="M28" s="24" t="s">
        <v>99</v>
      </c>
      <c r="N28" s="27" t="s">
        <v>100</v>
      </c>
      <c r="O28" s="28" t="s">
        <v>31</v>
      </c>
      <c r="P28" s="56"/>
      <c r="Q28" s="56"/>
      <c r="R28" s="57" t="s">
        <v>101</v>
      </c>
      <c r="S28" s="61">
        <v>15</v>
      </c>
      <c r="T28" s="147"/>
      <c r="U28" s="118"/>
      <c r="V28" s="118"/>
    </row>
    <row r="29" spans="1:22" ht="165.75" hidden="1" customHeight="1">
      <c r="A29" s="24">
        <v>4</v>
      </c>
      <c r="B29" s="25" t="s">
        <v>22</v>
      </c>
      <c r="C29" s="56">
        <v>2</v>
      </c>
      <c r="D29" s="26" t="s">
        <v>72</v>
      </c>
      <c r="E29" s="24">
        <v>4</v>
      </c>
      <c r="F29" s="57" t="s">
        <v>24</v>
      </c>
      <c r="G29" s="58">
        <v>946</v>
      </c>
      <c r="H29" s="57" t="s">
        <v>84</v>
      </c>
      <c r="I29" s="59">
        <v>7</v>
      </c>
      <c r="J29" s="57" t="s">
        <v>85</v>
      </c>
      <c r="K29" s="24" t="s">
        <v>94</v>
      </c>
      <c r="L29" s="60" t="s">
        <v>95</v>
      </c>
      <c r="M29" s="24" t="s">
        <v>102</v>
      </c>
      <c r="N29" s="66" t="s">
        <v>103</v>
      </c>
      <c r="O29" s="28" t="s">
        <v>31</v>
      </c>
      <c r="P29" s="56"/>
      <c r="Q29" s="56"/>
      <c r="R29" s="57" t="s">
        <v>104</v>
      </c>
      <c r="S29" s="61">
        <v>8</v>
      </c>
      <c r="T29" s="147"/>
      <c r="U29" s="118"/>
      <c r="V29" s="118"/>
    </row>
    <row r="30" spans="1:22" s="39" customFormat="1" ht="15" hidden="1" customHeight="1">
      <c r="A30" s="32"/>
      <c r="B30" s="33"/>
      <c r="C30" s="62"/>
      <c r="D30" s="34"/>
      <c r="E30" s="32"/>
      <c r="F30" s="54"/>
      <c r="G30" s="50"/>
      <c r="H30" s="54"/>
      <c r="I30" s="63"/>
      <c r="J30" s="54"/>
      <c r="K30" s="32"/>
      <c r="L30" s="64"/>
      <c r="M30" s="32"/>
      <c r="N30" s="67"/>
      <c r="O30" s="36"/>
      <c r="P30" s="62"/>
      <c r="Q30" s="62"/>
      <c r="R30" s="54"/>
      <c r="S30" s="65"/>
      <c r="T30" s="148"/>
      <c r="U30" s="119"/>
      <c r="V30" s="119"/>
    </row>
    <row r="31" spans="1:22" ht="165.75" hidden="1" customHeight="1">
      <c r="A31" s="24">
        <v>4</v>
      </c>
      <c r="B31" s="25" t="s">
        <v>22</v>
      </c>
      <c r="C31" s="56">
        <v>2</v>
      </c>
      <c r="D31" s="26" t="s">
        <v>72</v>
      </c>
      <c r="E31" s="24">
        <v>4</v>
      </c>
      <c r="F31" s="57" t="s">
        <v>24</v>
      </c>
      <c r="G31" s="58">
        <v>946</v>
      </c>
      <c r="H31" s="57" t="s">
        <v>84</v>
      </c>
      <c r="I31" s="59">
        <v>7</v>
      </c>
      <c r="J31" s="57" t="s">
        <v>85</v>
      </c>
      <c r="K31" s="24" t="s">
        <v>105</v>
      </c>
      <c r="L31" s="60" t="s">
        <v>106</v>
      </c>
      <c r="M31" s="24" t="s">
        <v>107</v>
      </c>
      <c r="N31" s="27" t="s">
        <v>108</v>
      </c>
      <c r="O31" s="28" t="s">
        <v>31</v>
      </c>
      <c r="P31" s="56"/>
      <c r="Q31" s="56"/>
      <c r="R31" s="27" t="s">
        <v>109</v>
      </c>
      <c r="S31" s="61">
        <v>1</v>
      </c>
      <c r="T31" s="147"/>
      <c r="U31" s="118"/>
      <c r="V31" s="118"/>
    </row>
    <row r="32" spans="1:22" ht="165.75" hidden="1" customHeight="1">
      <c r="A32" s="24">
        <v>4</v>
      </c>
      <c r="B32" s="25" t="s">
        <v>22</v>
      </c>
      <c r="C32" s="56">
        <v>2</v>
      </c>
      <c r="D32" s="26" t="s">
        <v>72</v>
      </c>
      <c r="E32" s="24">
        <v>4</v>
      </c>
      <c r="F32" s="57" t="s">
        <v>24</v>
      </c>
      <c r="G32" s="58">
        <v>946</v>
      </c>
      <c r="H32" s="57" t="s">
        <v>84</v>
      </c>
      <c r="I32" s="59">
        <v>7</v>
      </c>
      <c r="J32" s="57" t="s">
        <v>85</v>
      </c>
      <c r="K32" s="24" t="s">
        <v>105</v>
      </c>
      <c r="L32" s="60" t="s">
        <v>106</v>
      </c>
      <c r="M32" s="24" t="s">
        <v>110</v>
      </c>
      <c r="N32" s="60" t="s">
        <v>111</v>
      </c>
      <c r="O32" s="28" t="s">
        <v>31</v>
      </c>
      <c r="P32" s="56"/>
      <c r="Q32" s="56"/>
      <c r="R32" s="27" t="s">
        <v>109</v>
      </c>
      <c r="S32" s="61">
        <v>1</v>
      </c>
      <c r="T32" s="147"/>
      <c r="U32" s="118"/>
      <c r="V32" s="118"/>
    </row>
    <row r="33" spans="1:22" s="39" customFormat="1" ht="15.75" hidden="1" customHeight="1">
      <c r="A33" s="32"/>
      <c r="B33" s="33"/>
      <c r="C33" s="62"/>
      <c r="D33" s="34"/>
      <c r="E33" s="50"/>
      <c r="F33" s="54"/>
      <c r="G33" s="50"/>
      <c r="H33" s="54"/>
      <c r="I33" s="63"/>
      <c r="J33" s="54"/>
      <c r="K33" s="32"/>
      <c r="L33" s="64"/>
      <c r="M33" s="32"/>
      <c r="N33" s="64"/>
      <c r="O33" s="36"/>
      <c r="P33" s="62"/>
      <c r="Q33" s="62"/>
      <c r="R33" s="35"/>
      <c r="S33" s="65"/>
      <c r="T33" s="148"/>
      <c r="U33" s="119"/>
      <c r="V33" s="119"/>
    </row>
    <row r="34" spans="1:22" ht="165.75" hidden="1" customHeight="1">
      <c r="A34" s="24">
        <v>4</v>
      </c>
      <c r="B34" s="25" t="s">
        <v>22</v>
      </c>
      <c r="C34" s="56">
        <v>2</v>
      </c>
      <c r="D34" s="26" t="s">
        <v>72</v>
      </c>
      <c r="E34" s="58">
        <v>4</v>
      </c>
      <c r="F34" s="57" t="s">
        <v>24</v>
      </c>
      <c r="G34" s="58">
        <v>946</v>
      </c>
      <c r="H34" s="57" t="s">
        <v>84</v>
      </c>
      <c r="I34" s="59">
        <v>7</v>
      </c>
      <c r="J34" s="57" t="s">
        <v>85</v>
      </c>
      <c r="K34" s="24" t="s">
        <v>112</v>
      </c>
      <c r="L34" s="60" t="s">
        <v>113</v>
      </c>
      <c r="M34" s="24" t="s">
        <v>114</v>
      </c>
      <c r="N34" s="27" t="s">
        <v>115</v>
      </c>
      <c r="O34" s="28" t="s">
        <v>31</v>
      </c>
      <c r="P34" s="68"/>
      <c r="Q34" s="68"/>
      <c r="R34" s="27" t="s">
        <v>116</v>
      </c>
      <c r="S34" s="61">
        <v>1</v>
      </c>
      <c r="T34" s="147"/>
      <c r="U34" s="118"/>
      <c r="V34" s="118"/>
    </row>
    <row r="35" spans="1:22" ht="165.75" hidden="1" customHeight="1">
      <c r="A35" s="56">
        <v>7</v>
      </c>
      <c r="B35" s="69" t="s">
        <v>117</v>
      </c>
      <c r="C35" s="69">
        <v>7</v>
      </c>
      <c r="D35" s="69" t="s">
        <v>118</v>
      </c>
      <c r="E35" s="59">
        <v>30</v>
      </c>
      <c r="F35" s="69" t="s">
        <v>24</v>
      </c>
      <c r="G35" s="56">
        <v>886</v>
      </c>
      <c r="H35" s="69" t="s">
        <v>119</v>
      </c>
      <c r="I35" s="59">
        <v>7</v>
      </c>
      <c r="J35" s="57" t="s">
        <v>85</v>
      </c>
      <c r="K35" s="70">
        <v>1</v>
      </c>
      <c r="L35" s="60" t="s">
        <v>120</v>
      </c>
      <c r="M35" s="71">
        <v>1</v>
      </c>
      <c r="N35" s="46" t="s">
        <v>121</v>
      </c>
      <c r="O35" s="68"/>
      <c r="P35" s="68"/>
      <c r="Q35" s="68" t="s">
        <v>31</v>
      </c>
      <c r="R35" s="46" t="s">
        <v>122</v>
      </c>
      <c r="S35" s="72">
        <v>0.26</v>
      </c>
      <c r="T35" s="149"/>
      <c r="U35" s="118"/>
      <c r="V35" s="118"/>
    </row>
    <row r="36" spans="1:22" ht="165.75" hidden="1" customHeight="1">
      <c r="A36" s="56">
        <v>7</v>
      </c>
      <c r="B36" s="69" t="s">
        <v>117</v>
      </c>
      <c r="C36" s="69">
        <v>7</v>
      </c>
      <c r="D36" s="69" t="s">
        <v>118</v>
      </c>
      <c r="E36" s="59">
        <v>3</v>
      </c>
      <c r="F36" s="69" t="s">
        <v>24</v>
      </c>
      <c r="G36" s="56">
        <v>886</v>
      </c>
      <c r="H36" s="69" t="s">
        <v>119</v>
      </c>
      <c r="I36" s="59">
        <v>7</v>
      </c>
      <c r="J36" s="57" t="s">
        <v>85</v>
      </c>
      <c r="K36" s="70">
        <v>1</v>
      </c>
      <c r="L36" s="60" t="s">
        <v>120</v>
      </c>
      <c r="M36" s="71">
        <v>2</v>
      </c>
      <c r="N36" s="46" t="s">
        <v>123</v>
      </c>
      <c r="O36" s="68"/>
      <c r="P36" s="68"/>
      <c r="Q36" s="68" t="s">
        <v>31</v>
      </c>
      <c r="R36" s="46" t="s">
        <v>124</v>
      </c>
      <c r="S36" s="72">
        <v>0.26</v>
      </c>
      <c r="T36" s="149"/>
      <c r="U36" s="118"/>
      <c r="V36" s="118"/>
    </row>
    <row r="37" spans="1:22" ht="165.75" hidden="1" customHeight="1">
      <c r="A37" s="56">
        <v>7</v>
      </c>
      <c r="B37" s="69" t="s">
        <v>117</v>
      </c>
      <c r="C37" s="69">
        <v>7</v>
      </c>
      <c r="D37" s="69" t="s">
        <v>118</v>
      </c>
      <c r="E37" s="59">
        <v>30</v>
      </c>
      <c r="F37" s="69" t="s">
        <v>24</v>
      </c>
      <c r="G37" s="56">
        <v>886</v>
      </c>
      <c r="H37" s="69" t="s">
        <v>119</v>
      </c>
      <c r="I37" s="59">
        <v>7</v>
      </c>
      <c r="J37" s="57" t="s">
        <v>85</v>
      </c>
      <c r="K37" s="70">
        <v>2</v>
      </c>
      <c r="L37" s="60" t="s">
        <v>125</v>
      </c>
      <c r="M37" s="73">
        <v>1</v>
      </c>
      <c r="N37" s="46" t="s">
        <v>126</v>
      </c>
      <c r="O37" s="68"/>
      <c r="P37" s="68"/>
      <c r="Q37" s="68" t="s">
        <v>31</v>
      </c>
      <c r="R37" s="46" t="s">
        <v>127</v>
      </c>
      <c r="S37" s="72">
        <v>0.15</v>
      </c>
      <c r="T37" s="149"/>
      <c r="U37" s="118"/>
      <c r="V37" s="118"/>
    </row>
    <row r="38" spans="1:22" ht="165.75" hidden="1" customHeight="1">
      <c r="A38" s="68">
        <v>7</v>
      </c>
      <c r="B38" s="60" t="s">
        <v>117</v>
      </c>
      <c r="C38" s="60">
        <v>7</v>
      </c>
      <c r="D38" s="60" t="s">
        <v>118</v>
      </c>
      <c r="E38" s="74">
        <v>30</v>
      </c>
      <c r="F38" s="60" t="s">
        <v>24</v>
      </c>
      <c r="G38" s="68">
        <v>886</v>
      </c>
      <c r="H38" s="60" t="s">
        <v>119</v>
      </c>
      <c r="I38" s="74">
        <v>7</v>
      </c>
      <c r="J38" s="46" t="s">
        <v>85</v>
      </c>
      <c r="K38" s="71">
        <v>3</v>
      </c>
      <c r="L38" s="60" t="s">
        <v>128</v>
      </c>
      <c r="M38" s="73">
        <v>1</v>
      </c>
      <c r="N38" s="46" t="s">
        <v>129</v>
      </c>
      <c r="O38" s="68"/>
      <c r="P38" s="68"/>
      <c r="Q38" s="68" t="s">
        <v>31</v>
      </c>
      <c r="R38" s="46" t="s">
        <v>130</v>
      </c>
      <c r="S38" s="72">
        <v>0.35</v>
      </c>
      <c r="T38" s="149"/>
      <c r="U38" s="118"/>
      <c r="V38" s="118"/>
    </row>
    <row r="39" spans="1:22" s="39" customFormat="1" ht="15" hidden="1" customHeight="1">
      <c r="A39" s="75"/>
      <c r="B39" s="64"/>
      <c r="C39" s="76"/>
      <c r="D39" s="64"/>
      <c r="E39" s="77"/>
      <c r="F39" s="64"/>
      <c r="G39" s="75"/>
      <c r="H39" s="64"/>
      <c r="I39" s="63"/>
      <c r="J39" s="78"/>
      <c r="K39" s="79"/>
      <c r="L39" s="64"/>
      <c r="M39" s="80"/>
      <c r="N39" s="78"/>
      <c r="O39" s="75"/>
      <c r="P39" s="81"/>
      <c r="Q39" s="81"/>
      <c r="R39" s="78"/>
      <c r="S39" s="82"/>
      <c r="T39" s="150"/>
      <c r="U39" s="119"/>
      <c r="V39" s="119"/>
    </row>
    <row r="40" spans="1:22" s="22" customFormat="1" ht="165.75" customHeight="1">
      <c r="A40" s="83">
        <v>7</v>
      </c>
      <c r="B40" s="84" t="s">
        <v>117</v>
      </c>
      <c r="C40" s="85">
        <v>3</v>
      </c>
      <c r="D40" s="84" t="s">
        <v>131</v>
      </c>
      <c r="E40" s="86">
        <v>2</v>
      </c>
      <c r="F40" s="84" t="s">
        <v>132</v>
      </c>
      <c r="G40" s="83">
        <v>886</v>
      </c>
      <c r="H40" s="84" t="s">
        <v>133</v>
      </c>
      <c r="I40" s="87">
        <v>1</v>
      </c>
      <c r="J40" s="48" t="s">
        <v>134</v>
      </c>
      <c r="K40" s="83" t="s">
        <v>135</v>
      </c>
      <c r="L40" s="88" t="s">
        <v>136</v>
      </c>
      <c r="M40" s="15">
        <v>123.4</v>
      </c>
      <c r="N40" s="48" t="s">
        <v>137</v>
      </c>
      <c r="O40" s="83"/>
      <c r="P40" s="89"/>
      <c r="Q40" s="89" t="s">
        <v>138</v>
      </c>
      <c r="R40" s="48" t="s">
        <v>139</v>
      </c>
      <c r="S40" s="90">
        <v>1</v>
      </c>
      <c r="T40" s="151">
        <f>8.33333333333333*4%</f>
        <v>0.3333333333333332</v>
      </c>
      <c r="U40" s="117" t="s">
        <v>157</v>
      </c>
      <c r="V40" s="117"/>
    </row>
    <row r="41" spans="1:22" s="22" customFormat="1" ht="165.75" customHeight="1">
      <c r="A41" s="83">
        <v>7</v>
      </c>
      <c r="B41" s="84" t="s">
        <v>117</v>
      </c>
      <c r="C41" s="85">
        <v>3</v>
      </c>
      <c r="D41" s="84" t="s">
        <v>131</v>
      </c>
      <c r="E41" s="86">
        <v>2</v>
      </c>
      <c r="F41" s="84" t="s">
        <v>132</v>
      </c>
      <c r="G41" s="83">
        <v>886</v>
      </c>
      <c r="H41" s="84" t="s">
        <v>133</v>
      </c>
      <c r="I41" s="87">
        <v>1</v>
      </c>
      <c r="J41" s="48" t="s">
        <v>134</v>
      </c>
      <c r="K41" s="83" t="s">
        <v>135</v>
      </c>
      <c r="L41" s="88" t="s">
        <v>136</v>
      </c>
      <c r="M41" s="15">
        <v>123.4</v>
      </c>
      <c r="N41" s="48" t="s">
        <v>140</v>
      </c>
      <c r="O41" s="20"/>
      <c r="P41" s="91"/>
      <c r="Q41" s="89" t="s">
        <v>138</v>
      </c>
      <c r="R41" s="92" t="s">
        <v>141</v>
      </c>
      <c r="S41" s="90">
        <v>1</v>
      </c>
      <c r="T41" s="151">
        <f>8.33333333333333*4%</f>
        <v>0.3333333333333332</v>
      </c>
      <c r="U41" s="117" t="s">
        <v>151</v>
      </c>
      <c r="V41" s="117"/>
    </row>
    <row r="42" spans="1:22" s="39" customFormat="1" ht="15.75" customHeight="1">
      <c r="A42" s="75"/>
      <c r="B42" s="64"/>
      <c r="C42" s="93"/>
      <c r="D42" s="64"/>
      <c r="E42" s="77"/>
      <c r="F42" s="64"/>
      <c r="G42" s="75"/>
      <c r="H42" s="64"/>
      <c r="I42" s="94"/>
      <c r="J42" s="78"/>
      <c r="K42" s="75"/>
      <c r="L42" s="95"/>
      <c r="M42" s="32"/>
      <c r="N42" s="78"/>
      <c r="O42" s="37"/>
      <c r="P42" s="96"/>
      <c r="Q42" s="81"/>
      <c r="R42" s="97"/>
      <c r="S42" s="82"/>
      <c r="T42" s="152"/>
      <c r="U42" s="119"/>
      <c r="V42" s="119"/>
    </row>
    <row r="43" spans="1:22" s="22" customFormat="1" ht="165.75" customHeight="1">
      <c r="A43" s="98">
        <v>3</v>
      </c>
      <c r="B43" s="84" t="s">
        <v>142</v>
      </c>
      <c r="C43" s="98">
        <v>3</v>
      </c>
      <c r="D43" s="84" t="s">
        <v>143</v>
      </c>
      <c r="E43" s="86">
        <v>3</v>
      </c>
      <c r="F43" s="84" t="s">
        <v>144</v>
      </c>
      <c r="G43" s="83">
        <v>869</v>
      </c>
      <c r="H43" s="84" t="s">
        <v>145</v>
      </c>
      <c r="I43" s="99">
        <v>3</v>
      </c>
      <c r="J43" s="48" t="s">
        <v>146</v>
      </c>
      <c r="K43" s="100" t="s">
        <v>147</v>
      </c>
      <c r="L43" s="88" t="s">
        <v>148</v>
      </c>
      <c r="M43" s="15"/>
      <c r="N43" s="48" t="s">
        <v>149</v>
      </c>
      <c r="O43" s="20"/>
      <c r="P43" s="91"/>
      <c r="Q43" s="89" t="s">
        <v>138</v>
      </c>
      <c r="R43" s="92" t="s">
        <v>150</v>
      </c>
      <c r="S43" s="90">
        <v>1</v>
      </c>
      <c r="T43" s="151">
        <f>8.33333333333333*4%</f>
        <v>0.3333333333333332</v>
      </c>
      <c r="U43" s="117" t="s">
        <v>158</v>
      </c>
      <c r="V43" s="117" t="s">
        <v>159</v>
      </c>
    </row>
    <row r="44" spans="1:22" s="39" customFormat="1">
      <c r="A44" s="101"/>
      <c r="C44" s="101"/>
      <c r="E44" s="102"/>
      <c r="F44" s="103"/>
      <c r="G44" s="102"/>
      <c r="H44" s="103"/>
      <c r="I44" s="103"/>
      <c r="J44" s="103"/>
      <c r="K44" s="102"/>
      <c r="L44" s="103"/>
      <c r="M44" s="102"/>
      <c r="N44" s="104"/>
      <c r="O44" s="105"/>
      <c r="P44" s="105"/>
      <c r="Q44" s="105"/>
      <c r="R44" s="104"/>
      <c r="S44" s="106"/>
      <c r="T44" s="107"/>
    </row>
    <row r="45" spans="1:22"/>
    <row r="46" spans="1:22"/>
    <row r="47" spans="1:22"/>
    <row r="48" spans="1:22"/>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sheetData>
  <sheetProtection password="ED45" sheet="1" objects="1" scenarios="1"/>
  <autoFilter ref="A3:V3"/>
  <mergeCells count="12">
    <mergeCell ref="V2:V3"/>
    <mergeCell ref="A2:B2"/>
    <mergeCell ref="C2:D2"/>
    <mergeCell ref="E2:F2"/>
    <mergeCell ref="G2:H2"/>
    <mergeCell ref="I2:J2"/>
    <mergeCell ref="K2:L2"/>
    <mergeCell ref="M2:N2"/>
    <mergeCell ref="O2:Q2"/>
    <mergeCell ref="R2:R3"/>
    <mergeCell ref="S2:T2"/>
    <mergeCell ref="U2:U3"/>
  </mergeCells>
  <pageMargins left="0.7" right="0.7" top="0.75" bottom="0.75" header="0.3" footer="0.3"/>
  <pageSetup orientation="portrait" r:id="rId1"/>
  <ignoredErrors>
    <ignoredError sqref="T5:T42 T44" unlockedFormula="1"/>
  </ignoredErrors>
  <legacyDrawing r:id="rId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FC3527A-E96B-4D07-8C58-1E2E4FD1A498}"/>
</file>

<file path=customXml/itemProps2.xml><?xml version="1.0" encoding="utf-8"?>
<ds:datastoreItem xmlns:ds="http://schemas.openxmlformats.org/officeDocument/2006/customXml" ds:itemID="{3673C2D4-A1B8-49C2-A294-A7B056EA07BA}"/>
</file>

<file path=customXml/itemProps3.xml><?xml version="1.0" encoding="utf-8"?>
<ds:datastoreItem xmlns:ds="http://schemas.openxmlformats.org/officeDocument/2006/customXml" ds:itemID="{76E05649-972D-41AA-9CC4-45DF0F2BA8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Metas inversión</vt:lpstr>
      <vt:lpstr>Actividades inversión</vt:lpstr>
      <vt:lpstr>POA PS GT y T abril</vt:lpstr>
      <vt:lpstr>Hoja1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Sepulveda Medina, Yolanda</dc:creator>
  <cp:lastModifiedBy>mmoreno</cp:lastModifiedBy>
  <dcterms:created xsi:type="dcterms:W3CDTF">2015-05-22T20:55:56Z</dcterms:created>
  <dcterms:modified xsi:type="dcterms:W3CDTF">2015-09-04T21:26:57Z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