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840" windowHeight="9225" activeTab="2"/>
  </bookViews>
  <sheets>
    <sheet name="Metas inversión" sheetId="2" r:id="rId1"/>
    <sheet name="Actividades inversión" sheetId="3" r:id="rId2"/>
    <sheet name="POA PS GT y T mayo 2015" sheetId="1" r:id="rId3"/>
  </sheets>
  <definedNames>
    <definedName name="_xlnm._FilterDatabase" localSheetId="0" hidden="1">'Metas inversión'!#REF!</definedName>
    <definedName name="_xlnm._FilterDatabase" localSheetId="2" hidden="1">'POA PS GT y T mayo 2015'!$A$3:$V$3</definedName>
    <definedName name="_xlnm.Print_Area" localSheetId="0">'Metas inversión'!#REF!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T41" i="1"/>
  <c r="T40"/>
  <c r="T6"/>
  <c r="T5"/>
</calcChain>
</file>

<file path=xl/comments1.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<sst xmlns="http://schemas.openxmlformats.org/spreadsheetml/2006/main" count="372" uniqueCount="161">
  <si>
    <t>CONSOLIDADO BOGOTÁ (ACTIVIDADES)</t>
  </si>
  <si>
    <t>Eje Programático del Plan Territorial de Salud Para Bogotá D.C. 2012-2016 [Decreto 3039 de 2007 y Resolución 425 de 2008]</t>
  </si>
  <si>
    <t>Objetivo del Plan Territorial de Salud para Bogotá D.C. 2012-2016</t>
  </si>
  <si>
    <t>Programa del Plan de Desarrollo Bogotá Humana 2012-2016 [Acuerdo 489 de junio de 2012]</t>
  </si>
  <si>
    <t>Proyecto de Inversión  del Plan de Desarrollo Bogotá Humana 2012-2016</t>
  </si>
  <si>
    <t xml:space="preserve">Objetivo Plan Estrategico de la Entidad </t>
  </si>
  <si>
    <t>DETALLE DE LA META</t>
  </si>
  <si>
    <t>DETALLE DE LA ACTIVIDAD</t>
  </si>
  <si>
    <t>CLASIFICACIÓN DE LA ACTIVIDAD</t>
  </si>
  <si>
    <t>Nombre del Indicador</t>
  </si>
  <si>
    <t>VALOR MAGNITUD</t>
  </si>
  <si>
    <t>ACCIONES DESARROLLADAS</t>
  </si>
  <si>
    <t>OBSERVACIONES</t>
  </si>
  <si>
    <t xml:space="preserve">Código </t>
  </si>
  <si>
    <t>Nombre</t>
  </si>
  <si>
    <t>Código</t>
  </si>
  <si>
    <t>Descripción</t>
  </si>
  <si>
    <t>Prioritaria Plan de Desarrollo Bogotá Humana [Incluida en el Acuerdo 489 de 2012]</t>
  </si>
  <si>
    <t xml:space="preserve">Plan Territorial de Salud </t>
  </si>
  <si>
    <t xml:space="preserve">Funcionamiento o Gestión </t>
  </si>
  <si>
    <t>Programado 2015</t>
  </si>
  <si>
    <t>Ejecutado
2015</t>
  </si>
  <si>
    <t>Promoción Social</t>
  </si>
  <si>
    <t>Promover la participación social para mejorar las condiciones de calidad de vida y salud, a partir del reconocimiento de las realidades territoriales y el enfoque poblacional, con acciones de información, educación, comunicación, gestión intra e interinstitucional y la utilización de mecanismos de exigibilidad jurídica, política y social del derecho a la salud.</t>
  </si>
  <si>
    <t>Bogotá decide y protege el derecho fundamental a la salud pública</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</si>
  <si>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</si>
  <si>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</si>
  <si>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887M01</t>
  </si>
  <si>
    <t>Incorporar 300.000 ciudadanos y ciudadanas a procesos de planeación local,  control social de resultados y exigibilidad jurídica y social del derecho a la salud, con enfoque poblacional a 2016.</t>
  </si>
  <si>
    <t>887M01A01</t>
  </si>
  <si>
    <t>Asistencia técnica a las alcaldías locales en temas relacionados con el modelo de atención en salud y acompañamiento en los espacios locales de planeación y articulación sectorial.</t>
  </si>
  <si>
    <t>X</t>
  </si>
  <si>
    <t>Número de alcaldías locales con asistencia técnica.</t>
  </si>
  <si>
    <t>887M01A02</t>
  </si>
  <si>
    <t>Asistencia técnica a las direcciones de la Subsecretaría de Gestión Territorial, Participación y Servicio a la Ciudadanía en los aspectos administrativos, presupuestales y financieros para la implementación de la estrategia de exigibilidad por el derecho a la salud en las localidades del D.C.</t>
  </si>
  <si>
    <t>Porcentaje de aspectos  administrativos, presupuestales y financieros implementados en la estrategia de exigibilidad por el derecho a la salud.</t>
  </si>
  <si>
    <t>887M01A03</t>
  </si>
  <si>
    <t>Fortalecimiento de la comunicación intra e intersectorial de la Subsecretaría de Gestión Territorial, participación y Servicio a la Ciudadanía, a través de las estrategias comunicativas que se diseñen para informar, sensibilizar, educar y promocionar el posicionamiento de la Política  Pública de Participación Social y Servicio al Ciudadano,que se requiera.</t>
  </si>
  <si>
    <t>Porcentaje de estrategias comunicativas implementadas  para informar, sensibilizar, educar y promocionar el posicionamiento de la Política  Pública de Participación Social y Servicio al Ciudadanía.</t>
  </si>
  <si>
    <t>887M01A04</t>
  </si>
  <si>
    <t>Implementación de la estrategia de exigibilidad por el derecho a la salud, en las localidades del Distrito Capital.</t>
  </si>
  <si>
    <t>Número de localidades con la estrategia implementada</t>
  </si>
  <si>
    <t>887M01A05</t>
  </si>
  <si>
    <t>Asesoría técnica al 100% de localidades en el ejercicio de presupuestos participativos en salud.</t>
  </si>
  <si>
    <t xml:space="preserve">Porcentaje de localidades con asesoria técnica en presupuestos participativos. 
</t>
  </si>
  <si>
    <t>887M01A06</t>
  </si>
  <si>
    <t>Asesoría técnica a  las organizaciones sociales para el ejercicio de la exigibilidad y la movilización social por el derecho a la salud en el Distrito Capital.</t>
  </si>
  <si>
    <t>Número de organizaciones sociales apoyadas y asesoradas en temàticas de exigibilidad y drecho a la salud.</t>
  </si>
  <si>
    <t>887M02</t>
  </si>
  <si>
    <t xml:space="preserve">Incrementar en un 100% la base social de las formas de participación en salud, en las Instituciones Prestadoras de Servicios de Salud, públicas y privadas, y de las Empresas Administradoras de Planes de Beneficios,  considerando la diversidad poblacional, a 2016. </t>
  </si>
  <si>
    <t>887M02A01</t>
  </si>
  <si>
    <t>Supervisión de las estructuras institucionales de las ESE y EAPB  en los procesos de participación social.</t>
  </si>
  <si>
    <t>Número de ESE y EAPB supervisadas con acciones definidas e implementadas  para el mejoramiento de sus estructuras institucionales en los procesos de Participación Social.</t>
  </si>
  <si>
    <t>887M02A02</t>
  </si>
  <si>
    <t>Asesoría técnica a las formas de participación social en salud en lo referente a la planeación local en salud, el seguimiento a la prestación de los servicios de salud  y a la vigilancia y control social del gasto público.</t>
  </si>
  <si>
    <t>Número de Formas de Participación en Salud con asistencia técnica para la planeación local en salud, el seguimiento a la prestación de los servicios de salud  y a la vigilancia y control del gasto público.</t>
  </si>
  <si>
    <t>887M02A03</t>
  </si>
  <si>
    <t>Realización de capacitaciones y eventos masivos para brindar herramientas efectivas a las formas de participación en la exigibilidad del derecho a la salud y legitimar su acción política y social.</t>
  </si>
  <si>
    <t>Número de capacitaciones y eventos masivos realizados a las formas de participación en la exigibilidad del derecho a la salud.</t>
  </si>
  <si>
    <t>Asistencia técnica a las oficinas de participación y servicio al ciudadano de la ESE y las EAPB –S Y C , acompañar las actividades de las formas de participación y apoyar los eventos masivos de participación y capacitación dirigida a los integrantes de la comunidad.</t>
  </si>
  <si>
    <t>Número de oficinas, formas o eventos acompañados.</t>
  </si>
  <si>
    <t>887M03</t>
  </si>
  <si>
    <t>Desarrollar con enfoque poblacional los procesos participativos en salud de las organizaciones autónomas, en el 100% de la implementación de los planes de acción de grupos étnicos, población en situación de desplazamiento, en condición de discapacidad y por etapas de ciclo vital, al 2016.</t>
  </si>
  <si>
    <t>887M03A01</t>
  </si>
  <si>
    <t>Ejecución de jornadas de participación ciudadana con enfoque poblacional y temático en las cuales se establezca un buzón como estrategia para la exigibilidad del derecho a la salud en las 20 localidades del Distrito.</t>
  </si>
  <si>
    <t xml:space="preserve">Número de jornadas de participación ciudadana con enfoque poblacional y temático </t>
  </si>
  <si>
    <t>887M03A02</t>
  </si>
  <si>
    <t>Ejecución de una red social que permita la interacción entre institución y ciudadanía  que promueva la exigibilidad por el derecho a la salud desde un enfoque poblacional y temático.</t>
  </si>
  <si>
    <t>Número de organizaciones participantes en la red social.</t>
  </si>
  <si>
    <t>887M03A03</t>
  </si>
  <si>
    <t>Ejecución de proyectos de autogestión por las organizaciones sociales, promocionados y apoyados desde una perspectiva de participación social en salud en estilos de vida  saludable con enfoque poblacional y temático.</t>
  </si>
  <si>
    <t>Número de proyectos de autogestión ejecutados por las organizaciones sociales.</t>
  </si>
  <si>
    <t xml:space="preserve">Fortalecer la rectoría y la defensa de lo público, mediante la construcción de una agenda de control social a la gestión en salud, para contribuir a la reducción de la segregación e inequidades en la garantía del derecho a la salud.  </t>
  </si>
  <si>
    <t>887M04</t>
  </si>
  <si>
    <t>Realizar procesos de Control Social al 100% de los proyectos prioritarios del programa Territorios Saludables y Red Pública de Salud Para la Vida, desde las Diversidades, al 2016.</t>
  </si>
  <si>
    <t>887M04A01</t>
  </si>
  <si>
    <t>Ejecución de proyectos prioritarios del programa Territorios Saludables y Red Pública de Salud Para la Vida con control social.</t>
  </si>
  <si>
    <t>Número de proyectos prioritarios con estrategias de control social ejecutados.</t>
  </si>
  <si>
    <t>887M04A02</t>
  </si>
  <si>
    <t>Desarrollo del eje de  participación social y servicio a la ciudadanía en el Programa Territorios Saludables.</t>
  </si>
  <si>
    <t>Número de procesos implementados de participación social y servicio a la ciudadanía en el Programa Territorios Saludables.</t>
  </si>
  <si>
    <t>887M04A03</t>
  </si>
  <si>
    <t xml:space="preserve">Implementación de procesos de formación en Control Social y en temáticas específicas, relacionadas con el ejercicio de control </t>
  </si>
  <si>
    <t>Número de procesos de formación implementados para realizar control social</t>
  </si>
  <si>
    <t>Transparencia, Probidad y Lucha Contra la Corrupción en Salud en Bogotá D.C.</t>
  </si>
  <si>
    <t>Promover la gestión transparente en la Secretaría Distrital de Salud y en las entidades adscritas, mediante el control social, la implementación de estándares superiores de calidad y la implementación de estrategias de lucha contra la corrupción.</t>
  </si>
  <si>
    <t>946M01</t>
  </si>
  <si>
    <t>Mejorar la gestión contractual y los sistemas de control interno y de atención a quejas y reclamos (22 Empresas sociales del Estado y Secretaría Distrital de Salud).</t>
  </si>
  <si>
    <t>946M01A01</t>
  </si>
  <si>
    <t xml:space="preserve">Conformar el comité anticorrupción de la SDS y las   ESE adscritas y mantenerlo en funcionamiento.    </t>
  </si>
  <si>
    <t xml:space="preserve">Número de comités anticorrupción de la SDS y las  ESE adscritas conformados y funcionando.    </t>
  </si>
  <si>
    <t>946M01A02</t>
  </si>
  <si>
    <t>Mantener los comités  de seguimiento a los pactos de trasparencia de las ESE.</t>
  </si>
  <si>
    <t>Número de comités  de seguimiento a los pactos de transparencia de las ESE funcionando.</t>
  </si>
  <si>
    <t>946M02</t>
  </si>
  <si>
    <t>Implementar herramientas de transparencia, probidad, cultura ciudadana y control social a la contratación, a la intermediación y a la gestión pública en salud en las 22 Empresas Sociales del Estado y la Secretaría de Salud.</t>
  </si>
  <si>
    <t>946M02A01</t>
  </si>
  <si>
    <t>Implementar  estrategias de formación dirigidas a veedores y comunidad que realiza el ejercicio de control social.</t>
  </si>
  <si>
    <t>Número de estrategias de formación ejecutadas.</t>
  </si>
  <si>
    <t>946M02A02</t>
  </si>
  <si>
    <t xml:space="preserve">Ejecutar proyectos de autogestión por las organizaciones sociales que realizan participación social y control ciudadano  para multiplicar información y articular grupos poblacionales en la lucha contra la corrupción.  </t>
  </si>
  <si>
    <t>Número de proyectos de autogestión ejecutados.</t>
  </si>
  <si>
    <t>946M02A03</t>
  </si>
  <si>
    <t xml:space="preserve">Implementar las herramientas existentes y las que se generen, para el ejercicio del control social.  
</t>
  </si>
  <si>
    <t xml:space="preserve">Número de herramientas para el ejercicio del control social implementadas.  </t>
  </si>
  <si>
    <t>946M03</t>
  </si>
  <si>
    <t>Formular e implementar  una política pública de transparencia, probidad y lucha contra la corrupción en el sector salud con participación de la comunidad, las entidades del sector salud, el sector privado, la academia, los gremios, las etnias y entes de control a 2016</t>
  </si>
  <si>
    <t>946M03A01</t>
  </si>
  <si>
    <t>Formular la  política pública de transparencia, probidad y lucha contra la corrupción en el sector salud con participación de la comunidad de las 20 localidades del Distrito Capital.</t>
  </si>
  <si>
    <t>Política pública de transparencia, probidad y lucha contra la corrupción en el sector salud formulada.</t>
  </si>
  <si>
    <t>946M03A02</t>
  </si>
  <si>
    <t>Implementar y evaluar la  política pública de transparencia, probidad y lucha contra la corrupción en el sector salud del D.C.</t>
  </si>
  <si>
    <t>946M04</t>
  </si>
  <si>
    <t>Constituir una alianza público privada  para el control social a la contratación, a la interventoría y a la gestión pública en salud</t>
  </si>
  <si>
    <t>946M04A01</t>
  </si>
  <si>
    <t>Conformar y mantener una alianza  público privada con organismos de orden nacional o internacional  para el control social a la contratación, a la interventoría y a la gestión pública en salud.</t>
  </si>
  <si>
    <t>Número de Alianzas Público privadas para la  lucha contra la corrupción constituidas.</t>
  </si>
  <si>
    <t>Componente de Gobernanza y Rectoría</t>
  </si>
  <si>
    <t>Implementar y mantener el Sistema Integrado de Gestión, orientado al logro de la acreditación como dirección territorial de salud, en el marco del mejoramiento continuo.</t>
  </si>
  <si>
    <t>Fortalecimiento de la gestión y planeación para la salud.</t>
  </si>
  <si>
    <t>Acreditar la Secretaría Distrital de Salud como Dirección Territorial de Salud, al 2016.</t>
  </si>
  <si>
    <t xml:space="preserve">Cumplimiento oportuno de las acciones de Acreditación que sean requeridas desde la Dirección de Planeación y Sistemas durante el periodo. </t>
  </si>
  <si>
    <t xml:space="preserve">Porcentaje de cumplimiento de las acciones generales de Acreditación durante el periodo. </t>
  </si>
  <si>
    <t>Implementar oportunamente  los  planes  de mejoramiento de Acreditación en Salud de los distintos grupos de estandares</t>
  </si>
  <si>
    <t>Porcentaje de cumplimiento de los planes de mejora de estándares de acreditación en salud</t>
  </si>
  <si>
    <t>Mantener la certificación de Calidad de la Secretaría Distrital de Salud en las normas técnicas NTCGP 1000: 2009 en ISO 9001.</t>
  </si>
  <si>
    <t>Gestión oportuna de las acciones  que garanticen la sostenibilidad del  Sistema de Gestión de Calidad y el mantenimiento de la certificación lograda, acorde con las Directrices que emita la Dirección de Planeacion y Sistemas.</t>
  </si>
  <si>
    <t>Porcentaje de cumplimiento en la implementación de las acciones de sostenibilidad del Sistema de Gestión de Calidad</t>
  </si>
  <si>
    <t xml:space="preserve">Implementar el 100% de los Subsistemas que componen el Sistema Integrado de la Gestión a nivel Distrital, al 2016. </t>
  </si>
  <si>
    <t>Gestión oportuna de las acciones  que garanticen el desarrollo del  Sistema  Integrado de Gestión, acorde con las Directrices que emita la Dirección de Planeacion y Sistemas</t>
  </si>
  <si>
    <t>Porcentaje de cumplimiento en la implementación de las acciones para el  desarrollo del Sistema Integrado de Gestión.</t>
  </si>
  <si>
    <t xml:space="preserve">Superar la segregación e inequidad en salud de la población  en los territorios del D.C.,  mediante la formulacion, ejecución, monitoreo y evalualuación  de políticas públicas sanitarias , que den respuesta  a las necesidades y expectativas  de la población de la  ciudad,  afectando los determinantes de la salud intersectorialmente, la sostenibilidad financiera, la gestión transparente, la vigilancia  de las instituciones  y la protección  de los recursos . </t>
  </si>
  <si>
    <t xml:space="preserve">Programa Bogota Humana : participa y decide </t>
  </si>
  <si>
    <t xml:space="preserve">Fortalecimiento de las capacidades de gestión y coordinación del nivel central  y las localidades desde los territorios
</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</si>
  <si>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</si>
  <si>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P869m02</t>
  </si>
  <si>
    <t xml:space="preserve">Formular y Gestionar 20 planes locales armonizados a las políticas públicas en salud, Plan de Desarrollo Distrital y necesidades de los territorios en el Distrito Capital. </t>
  </si>
  <si>
    <t>Coordinación de gestión territorial para lograr la transversalidad, intersectorialidad/transectorialidad de políticas públicas de salud en los territorios.</t>
  </si>
  <si>
    <t>x</t>
  </si>
  <si>
    <t>Porcentaje de avance en la  gestión territorial para lograr la transversalidad, intersectorialidad/transectorialidad de políticas públicas de salud en los territorios.</t>
  </si>
  <si>
    <t>Gestión, asesoría, apoyo técnico y administrativo para la destinación de recursos que fortalezcan la inversión en salud por parte de los fondos de desarrollo local, según las líneas de inversión definidas.</t>
  </si>
  <si>
    <t>% de avance en la gestión, asesoría, apoyo técnico y administrativo para la destinación de recursos en salud, por parte de los Fondos de Desarrollo local.</t>
  </si>
  <si>
    <t>Salud Pública</t>
  </si>
  <si>
    <t>Garantizar las acciones individuales y colectivas de  promoción de la salud, protección específica  y detección temprana de la enfermedad , atención de eventos  de interes en salud pública, en el contexto del modelo de atención  en salud y las redes integradas  de servicios de salud</t>
  </si>
  <si>
    <t>Territorios saludables  y red salud para  para la vida desde la diversidad</t>
  </si>
  <si>
    <t>Salud  para  el buen vivir</t>
  </si>
  <si>
    <t>Promover la afectación positiva de los determinantes sociales del proceso del salud enfermedad, gestionando y articulando las acciones intersectoriales y transectoriales en el marco del modelo  de atención integral en salud</t>
  </si>
  <si>
    <t>P869m04</t>
  </si>
  <si>
    <t>Garantizar la atención integral en salud al 100% de la población víctima del conflicto armado interno, determinada en la ley 1448 de 2011, en el marco de la reparación y restitución de los derechos en salud, al 2016.</t>
  </si>
  <si>
    <t>Articulación de acciones desarrolladas por las diferentes  direcciones en el marco desarrollo de la Ley 1448 reparación y restitución de los derechos de salud atención de víctimas del conflicto armado.</t>
  </si>
  <si>
    <t xml:space="preserve">% de articulación de acciones desarroladas por las diferentes direcciones en el marco desarrollo de la Ley 1448  reparación y restitución de los derechos de salud atención víctimas del conflicto armado </t>
  </si>
  <si>
    <t>ELIZABETH  LEON ARCILA; esta profesional fue trasladada a otra Sub-secretaría y no hay sido reemplazada, por lo tanto no se reporta la actividad de funcionamiento.</t>
  </si>
  <si>
    <t xml:space="preserve"> Informe de gestión mensual de la UEL Salud del proyecto 886.
Revisión de informes de gestión de contratistas, respuestas a organismos de control, preparación de documentos realcionados con la UEL Salud.
Reunión con Hospital del Sur para realizar ajustes al acta de liquidación de la UPA Britalia.
Coordinación de  presentación de Estado del arte de la salud mental en el distrito que se realizó en la reunión de Gerentes y en el Comité Distrital de Emergencias y fué elaborada por el grupo funcional de salud mental.
Participación en representación de la Dirección en los Comités de la triada Salud Mental-SPA-Habitante de Calle.
Participación en la reunión de preparación de la agenda del  foro sobre psicoactivos a realizarse los días 24, 25, y 26 de junio.
Participación en los comités de la Dirección de Participación Social.
</t>
  </si>
  <si>
    <t>41.6%</t>
  </si>
  <si>
    <t>Se continua con la dificultad de no cumplir con el compromiso adquirido con la Alta consejerìa de no disponer de profesionales en los Centros Dignificar para dar la orientaciòn,informaciòn a la poblaciòn victima del conflicto armado que llega a estos centros</t>
  </si>
  <si>
    <t>Reuniòn de grupo tecnico semanal con el fin de realizar seguimiento de compromisos adquiridos y demas tareas.
Reuniòn con la delegada de la Secretaria de la Mujer para construir conjuntamente la ruta de atenciòn para mujeres victimas del conflicto armado.
Reuniòn con el delegado de la Alta Consejerìa quien presenta propuesta de los indicadores que adopte el distrito para el cumplimiento del goce efectivo de los derechos de las victimas.
reuniòn mesa tecnica de victimas para preparaciòn de presentaciòn del PAD 2015 en el subcomite ampliado y posteriormente Comite de Justicia Transicional.
Coordinar con los referentes de operan base de datos (vacunaciòn,APS en Linea,Aseguramiento,Participaciòn social,Rips) para preparare la presentaciòn de cruce de base de datos relacionado con atenciòn integral que ha recibido las victimas del conflicto armado en Bogotà.</t>
  </si>
  <si>
    <t>RED SUR: (i) Participación en el Consejo Local de Gobierno de la localidad de Ciudad Bolivar, en donde se trabajaron por mesas temáticas los avances frente a la priorización de necesidades y la territorialización de la inversion; (ii) Participación en Consejo Local de Gobierno de Tunjuelito, espacio en el cual se adelantó la programación de agendas barriales y se concertaron actividades desde el Punto por el Derecho a la Salud; (iii) Segunda sesión de Consejo local de Ciudad Bolivar en donde se trabajó la metodología de Planeación Participativa para los proximos encuentros Ciudadanos; (iv) Consejo local de Sumapaz en donde se solcializaron los avances desde cada sector en la priorizacion de necesidades realizados desde Encuentros Ciudadan. 
RED SUR OCCIDENTE: (i)Se asiste  y participa de CONSEJO LOCAL DE GOBIERNO DE FONTIBON,  donde se analiza la matriz de inversión los diferentes sectores. También se manifiesta la situación escases de trasporte público en la localidad de Fontibón, el tema del SITP y su baja cobertura y las movilizaciones que están haciendo los ciudadanos exigiendo a la administración para que resuelva esta situación. Por otra parte se socializa el tema de la Casa Afro y se invita a los participantes a que conozcan y divulguen la información sobre el acompañamiento que se le hace desde allí, a esta población. 8 de mayo (ii). CONSEJO LOCAL DE GOBIERNO KENNEDY:  fue citado el día 20 de mayo, pero por falta de asistencia institucional no se realizó. 20 de mayo.(iii) Se asiste y participa  EN DEBATE SOBRE DISCAPACIDAD, CITADO POR LA JUNTA ADMINISTRADORA LOCAL DE BOSA. Se realiza un análisis de la situación de esta población y el apoyo brindado por las diferentes instituciones y un homenaje de parte de la JAL a esta población
FALTAN LAS DEMÁS REDES</t>
  </si>
  <si>
    <t xml:space="preserve">RED SUR:  (i) Articulación con el Hospital de Usme, desde territorios saludables con el fin de adelantar acción jurídica colectiva encaminada a garantizar el acceso a los servicios de salud por  parte de la población rural de la localidad; (ii) Articulación de acciones con el Hospital Vista Hermosa y  los funcionarios del equipo de territorios 3 y 6, de Vista Hermosa  (Ciudad Bolivar) para realizar formación en exigibilidad del derecho, portafolio de servicios del PDS y Participación Social.  
RED NORTE:  (i) Se realizó sensibilización de ampliación de las bases sociales de las formas de participación social con los Gerentes de la Red; (ii) se realizó acompañamiento al Gerente del Hospital de Suba en la Jornada de Rendición de Cuentas  por medio de Noticiero " Gabito Informa ",  con la especificación del 91 % de Satisfacción de Usuarios y 92% de saneamiento fiscal y frinanciero. (iii) Asi mismo se realizaron visitas a los Hospitales de Engativá y Usaquén para coordinar con los Alcaldes  la inversión local en Salud.   
RED CENTRO ORIENTE: (i) Se  realizó   sensibilización de ampliación de las bases sociales de las formas de participación social con los gerentes de la red.
RED SUR OCCIDENTE:(i) Se participa de la Reunión de Gerentes de la Red Sur Occidente, donde se realizó presentación de los procedimientos que se desarrollan en la Red SO, de gestión territorial, gestión institucional, control social y Unidad de Apoyo Técnico. En la presentación se destacó las acciones realizadas en la estrategia Puntos por el Derecho a la Salud.(ii) Se realizó articulación con referente PIC de Hospital del Sur con el fin de generar apoyo en la realización de Foro de Ley Estatutaria, que se realizará el 20 de mayo en las instalaciones de PAS Timiza. 16 de mayo. (iii) Se participa  en rendición de cuentas Hospital de Bosa II nivel,  donde  su gerente hizo el análisis de las acciones desarrolladas durante el año 2014. Se analiza el tema de las EPSs. 15 de mayo. (iv) Se realiza una reunión con referentes del Hospital Pablo VI Bosa, con el fin de finiquitar responsabilidades  con relación a Foro de ley estatutaria que se realizará el 23 de mayo en el colegio IED San Pablo Bosa. 19 de mayo. (iv) Se avanza en la sistematización de los datos arrojados en los  instrumentos utilizados en el  Encuentro de la  Red Sur Occidente en el marco de la Paz,  donde se trataron los temas de Ley Estatutaria, Hospital San Juan de Dios y Territorios Saludables.
 </t>
  </si>
  <si>
    <t xml:space="preserve">*Inicio de la revisión del enfoque poblacional en el Distrito Capital en la orientación, formulación y desarrollo de las políticas públicas y Sistema Distrital de Juventud en el Distrito Capital.
*Documento preliminar de enfoque diferencial, Comisión Intersectorial Poblacional-CIPO, líneas temática sdel marco conceptual poblacional, revisión de la estructura orgánica de la Secretaría Distritla de Integración Social y su Dirección Poblacional, revisión de la estructura orgánica del Instituto Distrital de la Participación y la Acción Comunal-IDPAC y revisión del Sistema Distrital de Juventud.
*Revisión y consolidación normativa de enfoque diferencial por discapacidad, género, grupo etáreo, grupo étnico, habitante de calle, orientación sexual e identidad de género y víctiams del conflicto armado.
*Revisión del enfoque poblacional del modelo humano de salud en Bogotá.
*Inicio de la revisión del Sistema Distrital de Mujeres.
RED SUR: (i)  Reunión con el Hospital de Nazareth con el fin de concertar acciones y avances de los proyectos de autogestión para las formas de participacion social;  (ii) cuatro (4) reuniones (semanales)  de comité de Subdirección con el equipo de trabajo de la Red Sur, para evaluar actividades  desarrolladas durante la semana y proyectar las de la siguientes semana; (iii) Presentación de la estrategia de PDS en el Centro de Desarrollo Local de Integración Social con el fin de articular estrategias territoriales entre gestores de las diferentes Secretarías para el abordaje territorial concertado en el proyecto Barrio de Colores; ; (iv) Reunión de Gerentes de la Red Sur en donde se realizó presentación de los procesos de Participación Social adelantados desde la Dirección y la Subsecretaría de Gestión Territorial;  (v) Participación en la Reunión de Gerentes de los 22 Hospitales del Distrito Capital el 26 de Mayo.
RED NORTE: (i) se realizó acompañamiento al Hospital de Usaquén, con Territorios Saludables , a fin de acompañar  la Graduación de 200 Agentes Comunitarios, con la asignación de 10 familias a cada líder y acceder al servicio de salud en Urgencias del Hospital, contando con su acompañamiento permanente; (ii) se participó en la reunión de coordinación para desplegar la Estrategia Barrios de Colores con la Secretaría de Integración Social y de Gobierno e IDPAC, definiendo 4 Barrios de la Red Norte, a partir de la Puesta de PDS Móvil,  desde el mes de Julio. 
RED CENTRO ORIENTE: (i) se participó en la reunión de coordinación para desplegar la Estrategia Barrios de Colores con la Secretaría de Integración Social y de Gobierno e IDPAC, definiendo 2 Barrios de la Red  Centro Oriente, a partir de la Puesta de PDS Móvil,  desde el mes de Agosto; (ii)  Participación en la jornada de rendición de cuerntas de la Secretaría de Cultura en el Planetario Distrital, con asistencia de 215 Ciudadanos.
RED SUR OCCIDENTE: (i) UAT: Se trabajó  en la planeación y preparación de la Ruta de Derechos del día 23 de mayo, en Patio Bonito 2 sector, donde participaran los diferentes sectores con sus ofertas. El Punto por el derecho a la salud participará con PDS móvil ofreciendo gestión resolutiva, gestión jurídica y sensibilizando a las comunidades sobre el derecho a la salud. Se realizó 7  de mayo. (ii) UAT: Se participa en la planeación del CLOPS, ya que el que fue planeado el día 25 de abril fue cancelado. Entre los compromisos establecidos en esta reunión por parte de Secretaria de Salud, es la instalación del PDS móvil en el PAS La Giralda para promocionar la estrategia PDS y apoyar y colaborar  a la ciudadanía que participa en este evento y que tiene barreras de acceso en salud. 11 de mayo.(iii) CLOPS: Se participa con el PDS móvil, en la instancia Consejo Local de Política Social de la localidad de Fontibón y se socializa la estrategia de Puntos por  el derecho a la salud, teniendo en cuenta que en mes de abril se dio apertura al Punto por el derecho a la salud. 23 de mayo. (iv) Desarrollo de reuniones de equipo de la Red, con el fin de avanzar en  el análisis de compromisos y metas asumidas individual y colectivamente. También para la preparación y apoyo de las diferentes actividades programadas en el cronograma de mayo.
</t>
  </si>
  <si>
    <t>Apoyo en la estrategia comunicativa, logística y organizacional de los foros sobre Ley Estatutaria en Salud dentro del marco de exigibilidad del derecho a la salud, actividades en el hospital San Juan de Dios bajo en nombre de Domingos en Familia en el San Juan enfocados al mes de la madre.
Apoyo con piezas comunicativas de invitación y convocatoria a las actividades realizadas por la Subsecretaria dentro del proceso Gestión Social en Salud
Actividades de sensibilización y participación en los distintos grupos comunitarios que están en relación con los PDS.</t>
  </si>
  <si>
    <t>1. Se realizó una modificiación al Plan Anual de Adquisiciones y se subió al aplicativo SISCO.  2. Se elaboró el PAC de la Subsecretaría para el mes de Mayo y se entregó a Financiera. 3. Se elaboró el informe financiero  para subir al Segplan.  4. Se actualizó el Plan Anual de Adquisiciones con la información de los contratos suscritos en los meses de Abril y Mayo de 2015.   5. Se elaboró la Relación de todos los contratos suscritos en la vigencia 2015 contemplando toda la información relacionada con cada uno de los Contratos.</t>
  </si>
</sst>
</file>

<file path=xl/styles.xml><?xml version="1.0" encoding="utf-8"?>
<styleSheet xmlns="http://schemas.openxmlformats.org/spreadsheetml/2006/main">
  <fonts count="21">
    <font>
      <sz val="11"/>
      <color theme="1"/>
      <name val="Calibri"/>
      <family val="2"/>
      <scheme val="minor"/>
    </font>
    <font>
      <b/>
      <sz val="11"/>
      <color indexed="10"/>
      <name val="Tahoma"/>
      <family val="2"/>
    </font>
    <font>
      <sz val="11"/>
      <color theme="1"/>
      <name val="Tahoma"/>
      <family val="2"/>
    </font>
    <font>
      <sz val="12"/>
      <color theme="1"/>
      <name val="Tahoma"/>
      <family val="2"/>
    </font>
    <font>
      <sz val="11"/>
      <name val="Tahoma"/>
      <family val="2"/>
    </font>
    <font>
      <b/>
      <sz val="12"/>
      <color indexed="9"/>
      <name val="Calibri"/>
      <family val="2"/>
    </font>
    <font>
      <b/>
      <sz val="11"/>
      <color indexed="9"/>
      <name val="Calibri"/>
      <family val="2"/>
    </font>
    <font>
      <b/>
      <sz val="11"/>
      <color indexed="9"/>
      <name val="Tahoma"/>
      <family val="2"/>
    </font>
    <font>
      <b/>
      <sz val="9"/>
      <color indexed="9"/>
      <name val="Calibri"/>
      <family val="2"/>
    </font>
    <font>
      <b/>
      <sz val="12"/>
      <color indexed="9"/>
      <name val="Tahoma"/>
      <family val="2"/>
    </font>
    <font>
      <sz val="11"/>
      <color indexed="8"/>
      <name val="Tahoma"/>
      <family val="2"/>
    </font>
    <font>
      <sz val="12"/>
      <name val="Tahoma"/>
      <family val="2"/>
    </font>
    <font>
      <sz val="10"/>
      <name val="Arial"/>
      <family val="2"/>
    </font>
    <font>
      <sz val="11"/>
      <name val="Calibri"/>
      <family val="2"/>
      <scheme val="minor"/>
    </font>
    <font>
      <sz val="12"/>
      <color indexed="8"/>
      <name val="Tahoma"/>
      <family val="2"/>
    </font>
    <font>
      <sz val="12"/>
      <color indexed="8"/>
      <name val="Calibri"/>
      <family val="2"/>
    </font>
    <font>
      <sz val="11"/>
      <color indexed="8"/>
      <name val="Calibri"/>
      <family val="2"/>
    </font>
    <font>
      <b/>
      <sz val="11"/>
      <color indexed="8"/>
      <name val="Tahoma"/>
      <family val="2"/>
    </font>
    <font>
      <b/>
      <sz val="9"/>
      <color indexed="81"/>
      <name val="Tahoma"/>
      <family val="2"/>
    </font>
    <font>
      <sz val="9"/>
      <color indexed="81"/>
      <name val="Tahoma"/>
      <family val="2"/>
    </font>
    <font>
      <sz val="11"/>
      <color indexed="9"/>
      <name val="Calibri"/>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rgb="FF002060"/>
        <bgColor indexed="64"/>
      </patternFill>
    </fill>
    <fill>
      <patternFill patternType="solid">
        <fgColor indexed="9"/>
        <bgColor indexed="64"/>
      </patternFill>
    </fill>
  </fills>
  <borders count="16">
    <border>
      <left/>
      <right/>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cellStyleXfs>
  <cellXfs count="145">
    <xf numFmtId="0" fontId="0" fillId="0" borderId="0" xfId="0"/>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2" borderId="1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10" fillId="3" borderId="12" xfId="0" applyNumberFormat="1" applyFont="1" applyFill="1" applyBorder="1" applyAlignment="1" applyProtection="1">
      <alignment horizontal="center" vertical="center" wrapText="1"/>
    </xf>
    <xf numFmtId="0" fontId="10" fillId="3" borderId="12" xfId="0" applyNumberFormat="1" applyFont="1" applyFill="1" applyBorder="1" applyAlignment="1" applyProtection="1">
      <alignment vertical="center" wrapText="1"/>
    </xf>
    <xf numFmtId="0" fontId="10" fillId="3" borderId="12" xfId="0" applyNumberFormat="1" applyFont="1" applyFill="1" applyBorder="1" applyAlignment="1" applyProtection="1">
      <alignment horizontal="justify" vertical="center" wrapText="1"/>
    </xf>
    <xf numFmtId="0" fontId="4" fillId="3" borderId="12" xfId="0" applyFont="1" applyFill="1" applyBorder="1" applyAlignment="1" applyProtection="1">
      <alignment horizontal="justify" vertical="center" wrapText="1"/>
    </xf>
    <xf numFmtId="0" fontId="4" fillId="3" borderId="12"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1" fillId="3" borderId="12" xfId="0" applyNumberFormat="1" applyFont="1" applyFill="1" applyBorder="1" applyAlignment="1" applyProtection="1">
      <alignment horizontal="center" vertical="center" wrapText="1"/>
    </xf>
    <xf numFmtId="0" fontId="0" fillId="3" borderId="0" xfId="0" applyFill="1" applyAlignment="1" applyProtection="1">
      <alignment vertical="center"/>
    </xf>
    <xf numFmtId="9" fontId="11" fillId="3"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vertical="center" wrapText="1"/>
    </xf>
    <xf numFmtId="0" fontId="10" fillId="0" borderId="12" xfId="0" applyNumberFormat="1" applyFont="1" applyFill="1" applyBorder="1" applyAlignment="1" applyProtection="1">
      <alignment horizontal="justify" vertical="center" wrapText="1"/>
    </xf>
    <xf numFmtId="0" fontId="4" fillId="0" borderId="12" xfId="0" applyFont="1" applyFill="1" applyBorder="1" applyAlignment="1" applyProtection="1">
      <alignment horizontal="justify" vertical="center" wrapText="1"/>
    </xf>
    <xf numFmtId="0" fontId="4"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9" fontId="11" fillId="0"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vertical="center" wrapText="1"/>
    </xf>
    <xf numFmtId="0" fontId="10" fillId="4" borderId="12" xfId="0" applyNumberFormat="1" applyFont="1" applyFill="1" applyBorder="1" applyAlignment="1" applyProtection="1">
      <alignment horizontal="justify" vertical="center" wrapText="1"/>
    </xf>
    <xf numFmtId="0" fontId="4" fillId="4" borderId="12" xfId="0" applyFont="1" applyFill="1" applyBorder="1" applyAlignment="1" applyProtection="1">
      <alignment horizontal="justify" vertical="center" wrapText="1"/>
    </xf>
    <xf numFmtId="0" fontId="4" fillId="4" borderId="12"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1" fontId="11" fillId="4" borderId="12" xfId="1" applyNumberFormat="1" applyFont="1" applyFill="1" applyBorder="1" applyAlignment="1" applyProtection="1">
      <alignment horizontal="center" vertical="center" wrapText="1"/>
    </xf>
    <xf numFmtId="0" fontId="0" fillId="4" borderId="0" xfId="0" applyFill="1" applyAlignment="1" applyProtection="1">
      <alignment vertical="center"/>
    </xf>
    <xf numFmtId="1" fontId="11" fillId="0" borderId="12" xfId="1" applyNumberFormat="1" applyFont="1" applyFill="1" applyBorder="1" applyAlignment="1" applyProtection="1">
      <alignment horizontal="center" vertical="center" wrapText="1"/>
    </xf>
    <xf numFmtId="1" fontId="11" fillId="3" borderId="12" xfId="1"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vertical="center" wrapText="1"/>
    </xf>
    <xf numFmtId="0" fontId="4" fillId="4" borderId="12" xfId="0" applyNumberFormat="1" applyFont="1" applyFill="1" applyBorder="1" applyAlignment="1" applyProtection="1">
      <alignment horizontal="justify" vertical="center" wrapText="1"/>
    </xf>
    <xf numFmtId="0" fontId="13" fillId="4" borderId="0" xfId="0" applyFont="1" applyFill="1" applyAlignment="1" applyProtection="1">
      <alignment vertical="center"/>
    </xf>
    <xf numFmtId="0" fontId="10" fillId="0" borderId="12" xfId="0" applyFont="1" applyFill="1" applyBorder="1" applyAlignment="1" applyProtection="1">
      <alignment horizontal="justify" vertical="center" wrapText="1"/>
    </xf>
    <xf numFmtId="0" fontId="14" fillId="0" borderId="12" xfId="0" applyFont="1" applyFill="1" applyBorder="1" applyAlignment="1" applyProtection="1">
      <alignment horizontal="center" vertical="center"/>
    </xf>
    <xf numFmtId="0" fontId="10" fillId="3" borderId="12" xfId="0" applyFont="1" applyFill="1" applyBorder="1" applyAlignment="1" applyProtection="1">
      <alignment horizontal="justify" vertical="center" wrapText="1"/>
    </xf>
    <xf numFmtId="0" fontId="14" fillId="3" borderId="12" xfId="0" applyFont="1" applyFill="1" applyBorder="1" applyAlignment="1" applyProtection="1">
      <alignment horizontal="center" vertical="center"/>
    </xf>
    <xf numFmtId="0" fontId="10" fillId="4" borderId="14" xfId="0" applyNumberFormat="1" applyFont="1" applyFill="1" applyBorder="1" applyAlignment="1" applyProtection="1">
      <alignment horizontal="center" vertical="center" wrapText="1"/>
    </xf>
    <xf numFmtId="0" fontId="10" fillId="4" borderId="14" xfId="0" applyNumberFormat="1" applyFont="1" applyFill="1" applyBorder="1" applyAlignment="1" applyProtection="1">
      <alignment horizontal="justify" vertical="center" wrapText="1"/>
    </xf>
    <xf numFmtId="0" fontId="4" fillId="4" borderId="14"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10" fillId="4" borderId="14" xfId="0" applyFont="1" applyFill="1" applyBorder="1" applyAlignment="1" applyProtection="1">
      <alignment horizontal="justify" vertical="center" wrapText="1"/>
    </xf>
    <xf numFmtId="0" fontId="14" fillId="4" borderId="12"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4" xfId="0" applyFont="1" applyFill="1" applyBorder="1" applyAlignment="1" applyProtection="1">
      <alignment horizontal="justify" vertical="center" wrapText="1"/>
    </xf>
    <xf numFmtId="0" fontId="10" fillId="0" borderId="14" xfId="0" applyNumberFormat="1"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3" fontId="14" fillId="0" borderId="12" xfId="0" applyNumberFormat="1"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4" xfId="0" applyFont="1" applyFill="1" applyBorder="1" applyAlignment="1" applyProtection="1">
      <alignment horizontal="center" vertical="center" wrapText="1"/>
    </xf>
    <xf numFmtId="0" fontId="10" fillId="4" borderId="12" xfId="0" applyFont="1" applyFill="1" applyBorder="1" applyAlignment="1" applyProtection="1">
      <alignment vertical="center" wrapText="1"/>
    </xf>
    <xf numFmtId="3" fontId="14" fillId="4" borderId="12" xfId="0" applyNumberFormat="1" applyFont="1" applyFill="1" applyBorder="1" applyAlignment="1" applyProtection="1">
      <alignment horizontal="center" vertical="center"/>
    </xf>
    <xf numFmtId="0" fontId="4" fillId="0" borderId="14" xfId="0" applyFont="1" applyFill="1" applyBorder="1" applyAlignment="1" applyProtection="1">
      <alignment horizontal="justify" vertical="center" wrapText="1"/>
    </xf>
    <xf numFmtId="0" fontId="4" fillId="4" borderId="14" xfId="0" applyFont="1" applyFill="1" applyBorder="1" applyAlignment="1" applyProtection="1">
      <alignment horizontal="justify" vertical="center" wrapText="1"/>
    </xf>
    <xf numFmtId="0" fontId="10" fillId="0" borderId="12" xfId="0" applyFont="1" applyFill="1" applyBorder="1" applyAlignment="1" applyProtection="1">
      <alignment horizontal="center" vertical="center"/>
    </xf>
    <xf numFmtId="0" fontId="10" fillId="0" borderId="14" xfId="0" applyFont="1" applyFill="1" applyBorder="1" applyAlignment="1" applyProtection="1">
      <alignment vertical="center" wrapText="1"/>
    </xf>
    <xf numFmtId="0" fontId="10" fillId="0" borderId="14" xfId="0" applyFont="1" applyFill="1" applyBorder="1" applyAlignment="1" applyProtection="1">
      <alignment vertical="center"/>
    </xf>
    <xf numFmtId="0" fontId="10" fillId="0" borderId="12" xfId="0" applyFont="1" applyFill="1" applyBorder="1" applyAlignment="1" applyProtection="1">
      <alignment vertical="center"/>
    </xf>
    <xf numFmtId="9" fontId="14" fillId="0" borderId="12" xfId="0" applyNumberFormat="1" applyFont="1" applyFill="1" applyBorder="1" applyAlignment="1" applyProtection="1">
      <alignment horizontal="center" vertical="center" wrapText="1"/>
    </xf>
    <xf numFmtId="0" fontId="0" fillId="0" borderId="12" xfId="0" applyFont="1" applyFill="1" applyBorder="1" applyAlignment="1" applyProtection="1">
      <alignment vertical="center"/>
    </xf>
    <xf numFmtId="0" fontId="10" fillId="0" borderId="12"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xf>
    <xf numFmtId="0" fontId="10" fillId="4" borderId="14" xfId="0" applyFont="1" applyFill="1" applyBorder="1" applyAlignment="1" applyProtection="1">
      <alignment vertical="center" wrapText="1"/>
    </xf>
    <xf numFmtId="0" fontId="10" fillId="4" borderId="12" xfId="0" applyFont="1" applyFill="1" applyBorder="1" applyAlignment="1" applyProtection="1">
      <alignment horizontal="center" vertical="center" wrapText="1"/>
    </xf>
    <xf numFmtId="0" fontId="10" fillId="4" borderId="12" xfId="0" applyFont="1" applyFill="1" applyBorder="1" applyAlignment="1" applyProtection="1">
      <alignment horizontal="justify" vertical="center" wrapText="1"/>
    </xf>
    <xf numFmtId="0" fontId="10" fillId="4" borderId="12" xfId="0" applyFont="1" applyFill="1" applyBorder="1" applyAlignment="1" applyProtection="1">
      <alignment vertical="center"/>
    </xf>
    <xf numFmtId="0" fontId="0" fillId="4" borderId="12" xfId="0" applyFont="1" applyFill="1" applyBorder="1" applyAlignment="1" applyProtection="1">
      <alignment vertical="center"/>
    </xf>
    <xf numFmtId="0" fontId="10" fillId="4" borderId="15" xfId="0" applyFont="1" applyFill="1" applyBorder="1" applyAlignment="1" applyProtection="1">
      <alignment horizontal="center" vertical="center"/>
    </xf>
    <xf numFmtId="9" fontId="14" fillId="4" borderId="12"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xf>
    <xf numFmtId="0" fontId="10" fillId="3" borderId="12" xfId="0" applyFont="1" applyFill="1" applyBorder="1" applyAlignment="1" applyProtection="1">
      <alignment vertical="center" wrapText="1"/>
    </xf>
    <xf numFmtId="0" fontId="15" fillId="3" borderId="14"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xf>
    <xf numFmtId="0" fontId="10" fillId="3" borderId="12" xfId="0" applyNumberFormat="1" applyFont="1" applyFill="1" applyBorder="1" applyAlignment="1" applyProtection="1">
      <alignment horizontal="left" vertical="center" wrapText="1"/>
    </xf>
    <xf numFmtId="0" fontId="10" fillId="3" borderId="15" xfId="0" applyFont="1" applyFill="1" applyBorder="1" applyAlignment="1" applyProtection="1">
      <alignment horizontal="center" vertical="center"/>
    </xf>
    <xf numFmtId="9" fontId="14" fillId="3" borderId="12" xfId="0" applyNumberFormat="1"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xf>
    <xf numFmtId="0" fontId="2" fillId="3" borderId="15" xfId="0" applyNumberFormat="1" applyFont="1" applyFill="1" applyBorder="1" applyAlignment="1" applyProtection="1">
      <alignment horizontal="justify" vertical="center" wrapText="1"/>
    </xf>
    <xf numFmtId="0" fontId="15" fillId="4" borderId="14"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0" fillId="4" borderId="12" xfId="0" applyNumberFormat="1" applyFont="1" applyFill="1" applyBorder="1" applyAlignment="1" applyProtection="1">
      <alignment horizontal="left" vertical="center" wrapText="1"/>
    </xf>
    <xf numFmtId="0" fontId="17" fillId="4" borderId="15" xfId="0" applyFont="1" applyFill="1" applyBorder="1" applyAlignment="1" applyProtection="1">
      <alignment horizontal="center" vertical="center"/>
    </xf>
    <xf numFmtId="0" fontId="2" fillId="4" borderId="15" xfId="0" applyNumberFormat="1" applyFont="1" applyFill="1" applyBorder="1" applyAlignment="1" applyProtection="1">
      <alignment horizontal="justify" vertical="center" wrapText="1"/>
    </xf>
    <xf numFmtId="0" fontId="15" fillId="3" borderId="12"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0" fillId="3" borderId="12" xfId="0" applyFont="1" applyFill="1" applyBorder="1" applyAlignment="1" applyProtection="1">
      <alignment vertical="center"/>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0" fontId="0" fillId="4" borderId="0" xfId="0" applyFont="1" applyFill="1" applyAlignment="1" applyProtection="1">
      <alignment vertical="center"/>
    </xf>
    <xf numFmtId="0" fontId="2" fillId="4" borderId="0" xfId="0" applyFont="1" applyFill="1" applyAlignment="1" applyProtection="1">
      <alignment vertical="center"/>
    </xf>
    <xf numFmtId="0" fontId="2" fillId="4" borderId="0" xfId="0" applyFont="1" applyFill="1" applyAlignment="1" applyProtection="1">
      <alignment horizontal="center" vertical="center"/>
    </xf>
    <xf numFmtId="0" fontId="3"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0" fontId="2" fillId="0" borderId="0" xfId="0" applyFont="1" applyAlignment="1" applyProtection="1">
      <alignment horizontal="center" vertical="center"/>
    </xf>
    <xf numFmtId="0" fontId="7" fillId="2" borderId="10" xfId="0" applyFont="1" applyFill="1" applyBorder="1" applyAlignment="1" applyProtection="1">
      <alignment horizontal="center" vertical="center" wrapText="1"/>
    </xf>
    <xf numFmtId="0" fontId="0" fillId="5" borderId="0" xfId="0" applyFill="1" applyAlignment="1" applyProtection="1">
      <alignment horizontal="center" vertical="center"/>
    </xf>
    <xf numFmtId="0" fontId="0" fillId="5" borderId="0" xfId="0" applyFill="1" applyAlignment="1" applyProtection="1">
      <alignment vertical="center"/>
    </xf>
    <xf numFmtId="0" fontId="0" fillId="5" borderId="0" xfId="0" applyFill="1" applyAlignment="1" applyProtection="1">
      <alignment horizontal="lef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20" fillId="5" borderId="0" xfId="0" applyFont="1" applyFill="1" applyAlignment="1" applyProtection="1">
      <alignment vertical="center"/>
    </xf>
    <xf numFmtId="0" fontId="0" fillId="3" borderId="12" xfId="0" applyFill="1" applyBorder="1" applyAlignment="1" applyProtection="1">
      <alignment vertical="center" wrapText="1"/>
    </xf>
    <xf numFmtId="9" fontId="4" fillId="3" borderId="12" xfId="0" applyNumberFormat="1" applyFont="1" applyFill="1" applyBorder="1" applyAlignment="1" applyProtection="1">
      <alignment horizontal="center" vertical="center" wrapText="1"/>
    </xf>
    <xf numFmtId="0" fontId="0" fillId="0" borderId="12" xfId="0" applyBorder="1" applyAlignment="1" applyProtection="1">
      <alignment vertical="center" wrapText="1"/>
    </xf>
    <xf numFmtId="0" fontId="0" fillId="4" borderId="12" xfId="0" applyFill="1" applyBorder="1" applyAlignment="1" applyProtection="1">
      <alignment vertical="center" wrapText="1"/>
    </xf>
    <xf numFmtId="0" fontId="13" fillId="4" borderId="12" xfId="0" applyFont="1" applyFill="1" applyBorder="1" applyAlignment="1" applyProtection="1">
      <alignment vertical="center" wrapText="1"/>
    </xf>
    <xf numFmtId="0" fontId="14" fillId="0" borderId="12"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3" fontId="14" fillId="0" borderId="12" xfId="0" applyNumberFormat="1" applyFont="1" applyFill="1" applyBorder="1" applyAlignment="1" applyProtection="1">
      <alignment horizontal="center" vertical="center" wrapText="1"/>
    </xf>
    <xf numFmtId="3" fontId="14" fillId="4" borderId="12" xfId="0" applyNumberFormat="1" applyFont="1" applyFill="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xf>
  </cellXfs>
  <cellStyles count="4">
    <cellStyle name="Normal" xfId="0" builtinId="0"/>
    <cellStyle name="Porcentaje 2" xfId="2"/>
    <cellStyle name="Porcentual 2" xfId="1"/>
    <cellStyle name="Porcentu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K1"/>
  <sheetViews>
    <sheetView showGridLines="0" topLeftCell="E1" zoomScale="85" zoomScaleNormal="85" workbookViewId="0">
      <selection activeCell="F2" sqref="F2"/>
    </sheetView>
  </sheetViews>
  <sheetFormatPr baseColWidth="10" defaultRowHeight="15"/>
  <cols>
    <col min="1" max="1" width="11.42578125" style="2"/>
    <col min="2" max="2" width="11.42578125" style="110"/>
    <col min="3" max="3" width="11.42578125" style="111"/>
    <col min="4" max="4" width="11.42578125" style="110"/>
    <col min="5" max="5" width="11.42578125" style="111"/>
    <col min="6" max="6" width="11.42578125" style="110"/>
    <col min="7" max="7" width="11.42578125" style="112"/>
    <col min="8" max="8" width="11.42578125" style="110"/>
    <col min="9" max="9" width="11.42578125" style="111"/>
    <col min="10" max="10" width="11.42578125" style="110"/>
    <col min="11" max="11" width="11.42578125" style="113"/>
    <col min="12" max="12" width="11.42578125" style="110"/>
    <col min="13" max="13" width="11.42578125" style="113"/>
    <col min="14" max="14" width="11.42578125" style="114"/>
    <col min="15" max="15" width="11.42578125" style="113"/>
    <col min="16" max="18" width="11.42578125" style="114"/>
    <col min="19" max="20" width="11.42578125" style="115"/>
    <col min="21" max="21" width="11.42578125" style="114"/>
    <col min="22" max="22" width="11.42578125" style="115"/>
    <col min="23" max="42" width="11.42578125" style="2"/>
    <col min="43" max="45" width="11.42578125" style="116"/>
    <col min="46" max="63" width="11.42578125" style="115"/>
    <col min="64" max="16384" width="11.42578125" style="2"/>
  </cols>
  <sheetData/>
  <sheetProtection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zoomScale="85" zoomScaleNormal="85" workbookViewId="0">
      <selection activeCell="F2" sqref="F2"/>
    </sheetView>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V992"/>
  <sheetViews>
    <sheetView showGridLines="0" tabSelected="1" topLeftCell="L1" zoomScale="71" zoomScaleNormal="71" workbookViewId="0">
      <selection activeCell="T4" sqref="T4"/>
    </sheetView>
  </sheetViews>
  <sheetFormatPr baseColWidth="10" defaultRowHeight="15" zeroHeight="1"/>
  <cols>
    <col min="1" max="1" width="9.42578125" style="1" customWidth="1"/>
    <col min="2" max="2" width="18.42578125" style="2" customWidth="1"/>
    <col min="3" max="3" width="10.140625" style="1" customWidth="1"/>
    <col min="4" max="4" width="24.140625" style="2" customWidth="1"/>
    <col min="5" max="5" width="11" style="3" customWidth="1"/>
    <col min="6" max="6" width="24.140625" style="4" customWidth="1"/>
    <col min="7" max="7" width="8.7109375" style="3" customWidth="1"/>
    <col min="8" max="8" width="24.140625" style="4" customWidth="1"/>
    <col min="9" max="9" width="10.5703125" style="4" customWidth="1"/>
    <col min="10" max="10" width="34.140625" style="4" customWidth="1"/>
    <col min="11" max="11" width="8.7109375" style="3" customWidth="1"/>
    <col min="12" max="12" width="30.42578125" style="4" customWidth="1"/>
    <col min="13" max="13" width="13.28515625" style="3" customWidth="1"/>
    <col min="14" max="14" width="38" style="7" customWidth="1"/>
    <col min="15" max="17" width="8.7109375" style="108" customWidth="1"/>
    <col min="18" max="18" width="25.28515625" style="7" customWidth="1"/>
    <col min="19" max="19" width="14.7109375" style="8" customWidth="1"/>
    <col min="20" max="20" width="15.5703125" style="9" customWidth="1"/>
    <col min="21" max="22" width="72.5703125" style="2" customWidth="1"/>
    <col min="23" max="23" width="0" style="2" hidden="1" customWidth="1"/>
    <col min="24" max="16384" width="11.42578125" style="2"/>
  </cols>
  <sheetData>
    <row r="1" spans="1:22">
      <c r="N1" s="5" t="s">
        <v>0</v>
      </c>
      <c r="O1" s="6"/>
      <c r="P1" s="6"/>
      <c r="Q1" s="6"/>
    </row>
    <row r="2" spans="1:22" ht="107.25" customHeight="1">
      <c r="A2" s="131" t="s">
        <v>1</v>
      </c>
      <c r="B2" s="132"/>
      <c r="C2" s="131" t="s">
        <v>2</v>
      </c>
      <c r="D2" s="132"/>
      <c r="E2" s="133" t="s">
        <v>3</v>
      </c>
      <c r="F2" s="134"/>
      <c r="G2" s="133" t="s">
        <v>4</v>
      </c>
      <c r="H2" s="134"/>
      <c r="I2" s="133" t="s">
        <v>5</v>
      </c>
      <c r="J2" s="134"/>
      <c r="K2" s="135" t="s">
        <v>6</v>
      </c>
      <c r="L2" s="136"/>
      <c r="M2" s="137" t="s">
        <v>7</v>
      </c>
      <c r="N2" s="138"/>
      <c r="O2" s="139" t="s">
        <v>8</v>
      </c>
      <c r="P2" s="140"/>
      <c r="Q2" s="141"/>
      <c r="R2" s="142" t="s">
        <v>9</v>
      </c>
      <c r="S2" s="144" t="s">
        <v>10</v>
      </c>
      <c r="T2" s="144"/>
      <c r="U2" s="129" t="s">
        <v>11</v>
      </c>
      <c r="V2" s="129" t="s">
        <v>12</v>
      </c>
    </row>
    <row r="3" spans="1:22" ht="28.5" customHeight="1">
      <c r="A3" s="10" t="s">
        <v>13</v>
      </c>
      <c r="B3" s="10" t="s">
        <v>14</v>
      </c>
      <c r="C3" s="10" t="s">
        <v>13</v>
      </c>
      <c r="D3" s="10" t="s">
        <v>14</v>
      </c>
      <c r="E3" s="11" t="s">
        <v>13</v>
      </c>
      <c r="F3" s="11" t="s">
        <v>14</v>
      </c>
      <c r="G3" s="11" t="s">
        <v>13</v>
      </c>
      <c r="H3" s="11" t="s">
        <v>14</v>
      </c>
      <c r="I3" s="11" t="s">
        <v>13</v>
      </c>
      <c r="J3" s="11" t="s">
        <v>14</v>
      </c>
      <c r="K3" s="11" t="s">
        <v>15</v>
      </c>
      <c r="L3" s="11" t="s">
        <v>16</v>
      </c>
      <c r="M3" s="11" t="s">
        <v>15</v>
      </c>
      <c r="N3" s="12" t="s">
        <v>16</v>
      </c>
      <c r="O3" s="13" t="s">
        <v>17</v>
      </c>
      <c r="P3" s="13" t="s">
        <v>18</v>
      </c>
      <c r="Q3" s="13" t="s">
        <v>19</v>
      </c>
      <c r="R3" s="143"/>
      <c r="S3" s="14" t="s">
        <v>20</v>
      </c>
      <c r="T3" s="109" t="s">
        <v>21</v>
      </c>
      <c r="U3" s="130"/>
      <c r="V3" s="130"/>
    </row>
    <row r="4" spans="1:22" s="22" customFormat="1" ht="165.75" customHeight="1">
      <c r="A4" s="15">
        <v>4</v>
      </c>
      <c r="B4" s="16" t="s">
        <v>22</v>
      </c>
      <c r="C4" s="15">
        <v>1</v>
      </c>
      <c r="D4" s="17" t="s">
        <v>23</v>
      </c>
      <c r="E4" s="15">
        <v>4</v>
      </c>
      <c r="F4" s="17" t="s">
        <v>24</v>
      </c>
      <c r="G4" s="15">
        <v>887</v>
      </c>
      <c r="H4" s="17" t="s">
        <v>25</v>
      </c>
      <c r="I4" s="15">
        <v>1</v>
      </c>
      <c r="J4" s="17" t="s">
        <v>26</v>
      </c>
      <c r="K4" s="15" t="s">
        <v>27</v>
      </c>
      <c r="L4" s="16" t="s">
        <v>28</v>
      </c>
      <c r="M4" s="15" t="s">
        <v>29</v>
      </c>
      <c r="N4" s="18" t="s">
        <v>30</v>
      </c>
      <c r="O4" s="19"/>
      <c r="P4" s="20"/>
      <c r="Q4" s="19" t="s">
        <v>31</v>
      </c>
      <c r="R4" s="18" t="s">
        <v>32</v>
      </c>
      <c r="S4" s="21">
        <v>20</v>
      </c>
      <c r="T4" s="21">
        <v>20</v>
      </c>
      <c r="U4" s="117" t="s">
        <v>156</v>
      </c>
      <c r="V4" s="117"/>
    </row>
    <row r="5" spans="1:22" s="22" customFormat="1" ht="165.75" customHeight="1">
      <c r="A5" s="15">
        <v>4</v>
      </c>
      <c r="B5" s="16" t="s">
        <v>22</v>
      </c>
      <c r="C5" s="15">
        <v>1</v>
      </c>
      <c r="D5" s="17" t="s">
        <v>23</v>
      </c>
      <c r="E5" s="15">
        <v>4</v>
      </c>
      <c r="F5" s="17" t="s">
        <v>24</v>
      </c>
      <c r="G5" s="15">
        <v>887</v>
      </c>
      <c r="H5" s="17" t="s">
        <v>25</v>
      </c>
      <c r="I5" s="15">
        <v>1</v>
      </c>
      <c r="J5" s="17" t="s">
        <v>26</v>
      </c>
      <c r="K5" s="15" t="s">
        <v>27</v>
      </c>
      <c r="L5" s="16" t="s">
        <v>28</v>
      </c>
      <c r="M5" s="15" t="s">
        <v>33</v>
      </c>
      <c r="N5" s="18" t="s">
        <v>34</v>
      </c>
      <c r="O5" s="19"/>
      <c r="P5" s="20"/>
      <c r="Q5" s="19" t="s">
        <v>31</v>
      </c>
      <c r="R5" s="18" t="s">
        <v>35</v>
      </c>
      <c r="S5" s="23">
        <v>1</v>
      </c>
      <c r="T5" s="118">
        <f>8.33333333333333*5%</f>
        <v>0.41666666666666652</v>
      </c>
      <c r="U5" s="117" t="s">
        <v>160</v>
      </c>
      <c r="V5" s="117"/>
    </row>
    <row r="6" spans="1:22" s="22" customFormat="1" ht="165.75" customHeight="1">
      <c r="A6" s="15">
        <v>4</v>
      </c>
      <c r="B6" s="16" t="s">
        <v>22</v>
      </c>
      <c r="C6" s="15">
        <v>1</v>
      </c>
      <c r="D6" s="17" t="s">
        <v>23</v>
      </c>
      <c r="E6" s="15">
        <v>4</v>
      </c>
      <c r="F6" s="17" t="s">
        <v>24</v>
      </c>
      <c r="G6" s="15">
        <v>887</v>
      </c>
      <c r="H6" s="17" t="s">
        <v>25</v>
      </c>
      <c r="I6" s="15">
        <v>1</v>
      </c>
      <c r="J6" s="17" t="s">
        <v>26</v>
      </c>
      <c r="K6" s="15" t="s">
        <v>27</v>
      </c>
      <c r="L6" s="16" t="s">
        <v>28</v>
      </c>
      <c r="M6" s="15" t="s">
        <v>36</v>
      </c>
      <c r="N6" s="18" t="s">
        <v>37</v>
      </c>
      <c r="O6" s="19"/>
      <c r="P6" s="20"/>
      <c r="Q6" s="19" t="s">
        <v>31</v>
      </c>
      <c r="R6" s="18" t="s">
        <v>38</v>
      </c>
      <c r="S6" s="23">
        <v>1</v>
      </c>
      <c r="T6" s="118">
        <f>8.33333333333333*5%</f>
        <v>0.41666666666666652</v>
      </c>
      <c r="U6" s="117" t="s">
        <v>159</v>
      </c>
      <c r="V6" s="117"/>
    </row>
    <row r="7" spans="1:22" ht="165.75" hidden="1" customHeight="1">
      <c r="A7" s="24">
        <v>4</v>
      </c>
      <c r="B7" s="25" t="s">
        <v>22</v>
      </c>
      <c r="C7" s="24">
        <v>1</v>
      </c>
      <c r="D7" s="26" t="s">
        <v>23</v>
      </c>
      <c r="E7" s="24">
        <v>4</v>
      </c>
      <c r="F7" s="26" t="s">
        <v>24</v>
      </c>
      <c r="G7" s="24">
        <v>887</v>
      </c>
      <c r="H7" s="26" t="s">
        <v>25</v>
      </c>
      <c r="I7" s="24">
        <v>1</v>
      </c>
      <c r="J7" s="26" t="s">
        <v>26</v>
      </c>
      <c r="K7" s="24" t="s">
        <v>27</v>
      </c>
      <c r="L7" s="25" t="s">
        <v>28</v>
      </c>
      <c r="M7" s="24" t="s">
        <v>39</v>
      </c>
      <c r="N7" s="27" t="s">
        <v>40</v>
      </c>
      <c r="O7" s="28" t="s">
        <v>31</v>
      </c>
      <c r="P7" s="29"/>
      <c r="Q7" s="29"/>
      <c r="R7" s="27" t="s">
        <v>41</v>
      </c>
      <c r="S7" s="30">
        <v>20</v>
      </c>
      <c r="T7" s="30"/>
      <c r="U7" s="119"/>
      <c r="V7" s="119"/>
    </row>
    <row r="8" spans="1:22" ht="165.75" hidden="1" customHeight="1">
      <c r="A8" s="24">
        <v>4</v>
      </c>
      <c r="B8" s="25" t="s">
        <v>22</v>
      </c>
      <c r="C8" s="24">
        <v>1</v>
      </c>
      <c r="D8" s="26" t="s">
        <v>23</v>
      </c>
      <c r="E8" s="24">
        <v>4</v>
      </c>
      <c r="F8" s="26" t="s">
        <v>24</v>
      </c>
      <c r="G8" s="24">
        <v>887</v>
      </c>
      <c r="H8" s="26" t="s">
        <v>25</v>
      </c>
      <c r="I8" s="24">
        <v>1</v>
      </c>
      <c r="J8" s="26" t="s">
        <v>26</v>
      </c>
      <c r="K8" s="24" t="s">
        <v>27</v>
      </c>
      <c r="L8" s="25" t="s">
        <v>28</v>
      </c>
      <c r="M8" s="24" t="s">
        <v>42</v>
      </c>
      <c r="N8" s="27" t="s">
        <v>43</v>
      </c>
      <c r="O8" s="28" t="s">
        <v>31</v>
      </c>
      <c r="P8" s="29"/>
      <c r="Q8" s="29"/>
      <c r="R8" s="27" t="s">
        <v>44</v>
      </c>
      <c r="S8" s="31">
        <v>1</v>
      </c>
      <c r="T8" s="31"/>
      <c r="U8" s="119"/>
      <c r="V8" s="119"/>
    </row>
    <row r="9" spans="1:22" ht="165.75" hidden="1" customHeight="1">
      <c r="A9" s="24">
        <v>4</v>
      </c>
      <c r="B9" s="25" t="s">
        <v>22</v>
      </c>
      <c r="C9" s="24">
        <v>1</v>
      </c>
      <c r="D9" s="26" t="s">
        <v>23</v>
      </c>
      <c r="E9" s="24">
        <v>4</v>
      </c>
      <c r="F9" s="26" t="s">
        <v>24</v>
      </c>
      <c r="G9" s="24">
        <v>887</v>
      </c>
      <c r="H9" s="26" t="s">
        <v>25</v>
      </c>
      <c r="I9" s="24">
        <v>1</v>
      </c>
      <c r="J9" s="26" t="s">
        <v>26</v>
      </c>
      <c r="K9" s="24" t="s">
        <v>27</v>
      </c>
      <c r="L9" s="25" t="s">
        <v>28</v>
      </c>
      <c r="M9" s="24" t="s">
        <v>45</v>
      </c>
      <c r="N9" s="27" t="s">
        <v>46</v>
      </c>
      <c r="O9" s="28" t="s">
        <v>31</v>
      </c>
      <c r="P9" s="29"/>
      <c r="Q9" s="29"/>
      <c r="R9" s="27" t="s">
        <v>47</v>
      </c>
      <c r="S9" s="30">
        <v>120</v>
      </c>
      <c r="T9" s="30"/>
      <c r="U9" s="119"/>
      <c r="V9" s="119"/>
    </row>
    <row r="10" spans="1:22" s="39" customFormat="1" ht="15" customHeight="1">
      <c r="A10" s="32"/>
      <c r="B10" s="33"/>
      <c r="C10" s="32"/>
      <c r="D10" s="34"/>
      <c r="E10" s="32"/>
      <c r="F10" s="34"/>
      <c r="G10" s="32"/>
      <c r="H10" s="34"/>
      <c r="I10" s="32"/>
      <c r="J10" s="34"/>
      <c r="K10" s="32"/>
      <c r="L10" s="33"/>
      <c r="M10" s="32"/>
      <c r="N10" s="35"/>
      <c r="O10" s="36"/>
      <c r="P10" s="36"/>
      <c r="Q10" s="37"/>
      <c r="R10" s="35"/>
      <c r="S10" s="38"/>
      <c r="T10" s="38"/>
      <c r="U10" s="120"/>
      <c r="V10" s="120"/>
    </row>
    <row r="11" spans="1:22" ht="165.75" hidden="1" customHeight="1">
      <c r="A11" s="24">
        <v>4</v>
      </c>
      <c r="B11" s="25" t="s">
        <v>22</v>
      </c>
      <c r="C11" s="24">
        <v>1</v>
      </c>
      <c r="D11" s="26" t="s">
        <v>23</v>
      </c>
      <c r="E11" s="24">
        <v>4</v>
      </c>
      <c r="F11" s="26" t="s">
        <v>24</v>
      </c>
      <c r="G11" s="24">
        <v>887</v>
      </c>
      <c r="H11" s="26" t="s">
        <v>25</v>
      </c>
      <c r="I11" s="24">
        <v>1</v>
      </c>
      <c r="J11" s="26" t="s">
        <v>26</v>
      </c>
      <c r="K11" s="24" t="s">
        <v>48</v>
      </c>
      <c r="L11" s="25" t="s">
        <v>49</v>
      </c>
      <c r="M11" s="24" t="s">
        <v>50</v>
      </c>
      <c r="N11" s="27" t="s">
        <v>51</v>
      </c>
      <c r="O11" s="28"/>
      <c r="P11" s="28" t="s">
        <v>31</v>
      </c>
      <c r="Q11" s="29"/>
      <c r="R11" s="27" t="s">
        <v>52</v>
      </c>
      <c r="S11" s="40">
        <v>36</v>
      </c>
      <c r="T11" s="40"/>
      <c r="U11" s="119"/>
      <c r="V11" s="119"/>
    </row>
    <row r="12" spans="1:22" ht="165.75" hidden="1" customHeight="1">
      <c r="A12" s="24">
        <v>4</v>
      </c>
      <c r="B12" s="25" t="s">
        <v>22</v>
      </c>
      <c r="C12" s="24">
        <v>1</v>
      </c>
      <c r="D12" s="26" t="s">
        <v>23</v>
      </c>
      <c r="E12" s="24">
        <v>4</v>
      </c>
      <c r="F12" s="26" t="s">
        <v>24</v>
      </c>
      <c r="G12" s="24">
        <v>887</v>
      </c>
      <c r="H12" s="26" t="s">
        <v>25</v>
      </c>
      <c r="I12" s="24">
        <v>1</v>
      </c>
      <c r="J12" s="26" t="s">
        <v>26</v>
      </c>
      <c r="K12" s="24" t="s">
        <v>48</v>
      </c>
      <c r="L12" s="25" t="s">
        <v>49</v>
      </c>
      <c r="M12" s="24" t="s">
        <v>53</v>
      </c>
      <c r="N12" s="27" t="s">
        <v>54</v>
      </c>
      <c r="O12" s="29"/>
      <c r="P12" s="28" t="s">
        <v>31</v>
      </c>
      <c r="Q12" s="29"/>
      <c r="R12" s="27" t="s">
        <v>55</v>
      </c>
      <c r="S12" s="40">
        <v>20</v>
      </c>
      <c r="T12" s="40"/>
      <c r="U12" s="119"/>
      <c r="V12" s="119"/>
    </row>
    <row r="13" spans="1:22" ht="165.75" hidden="1" customHeight="1">
      <c r="A13" s="24">
        <v>4</v>
      </c>
      <c r="B13" s="25" t="s">
        <v>22</v>
      </c>
      <c r="C13" s="24">
        <v>1</v>
      </c>
      <c r="D13" s="26" t="s">
        <v>23</v>
      </c>
      <c r="E13" s="24">
        <v>4</v>
      </c>
      <c r="F13" s="26" t="s">
        <v>24</v>
      </c>
      <c r="G13" s="24">
        <v>887</v>
      </c>
      <c r="H13" s="26" t="s">
        <v>25</v>
      </c>
      <c r="I13" s="24">
        <v>1</v>
      </c>
      <c r="J13" s="26" t="s">
        <v>26</v>
      </c>
      <c r="K13" s="24" t="s">
        <v>48</v>
      </c>
      <c r="L13" s="25" t="s">
        <v>49</v>
      </c>
      <c r="M13" s="24" t="s">
        <v>56</v>
      </c>
      <c r="N13" s="27" t="s">
        <v>57</v>
      </c>
      <c r="O13" s="29"/>
      <c r="P13" s="28" t="s">
        <v>31</v>
      </c>
      <c r="Q13" s="29"/>
      <c r="R13" s="27" t="s">
        <v>58</v>
      </c>
      <c r="S13" s="40">
        <v>2</v>
      </c>
      <c r="T13" s="40"/>
      <c r="U13" s="119"/>
      <c r="V13" s="119"/>
    </row>
    <row r="14" spans="1:22" s="22" customFormat="1" ht="165.75" customHeight="1">
      <c r="A14" s="15">
        <v>4</v>
      </c>
      <c r="B14" s="16" t="s">
        <v>22</v>
      </c>
      <c r="C14" s="15">
        <v>1</v>
      </c>
      <c r="D14" s="17" t="s">
        <v>23</v>
      </c>
      <c r="E14" s="15">
        <v>4</v>
      </c>
      <c r="F14" s="17" t="s">
        <v>24</v>
      </c>
      <c r="G14" s="15">
        <v>887</v>
      </c>
      <c r="H14" s="17" t="s">
        <v>25</v>
      </c>
      <c r="I14" s="15">
        <v>1</v>
      </c>
      <c r="J14" s="17" t="s">
        <v>26</v>
      </c>
      <c r="K14" s="15" t="s">
        <v>48</v>
      </c>
      <c r="L14" s="16" t="s">
        <v>49</v>
      </c>
      <c r="M14" s="15" t="s">
        <v>56</v>
      </c>
      <c r="N14" s="18" t="s">
        <v>59</v>
      </c>
      <c r="O14" s="20"/>
      <c r="P14" s="19"/>
      <c r="Q14" s="19" t="s">
        <v>31</v>
      </c>
      <c r="R14" s="18" t="s">
        <v>60</v>
      </c>
      <c r="S14" s="41">
        <v>25</v>
      </c>
      <c r="T14" s="41"/>
      <c r="U14" s="117"/>
      <c r="V14" s="117" t="s">
        <v>151</v>
      </c>
    </row>
    <row r="15" spans="1:22" s="39" customFormat="1" ht="15.75" customHeight="1">
      <c r="A15" s="32"/>
      <c r="B15" s="33"/>
      <c r="C15" s="32"/>
      <c r="D15" s="34"/>
      <c r="E15" s="32"/>
      <c r="F15" s="34"/>
      <c r="G15" s="32"/>
      <c r="H15" s="34"/>
      <c r="I15" s="32"/>
      <c r="J15" s="34"/>
      <c r="K15" s="32"/>
      <c r="L15" s="33"/>
      <c r="M15" s="32"/>
      <c r="N15" s="35"/>
      <c r="O15" s="37"/>
      <c r="P15" s="36"/>
      <c r="Q15" s="36"/>
      <c r="R15" s="35"/>
      <c r="S15" s="38"/>
      <c r="T15" s="38"/>
      <c r="U15" s="120"/>
      <c r="V15" s="120"/>
    </row>
    <row r="16" spans="1:22" ht="165.75" hidden="1" customHeight="1">
      <c r="A16" s="24">
        <v>4</v>
      </c>
      <c r="B16" s="25" t="s">
        <v>22</v>
      </c>
      <c r="C16" s="24">
        <v>1</v>
      </c>
      <c r="D16" s="26" t="s">
        <v>23</v>
      </c>
      <c r="E16" s="24">
        <v>4</v>
      </c>
      <c r="F16" s="26" t="s">
        <v>24</v>
      </c>
      <c r="G16" s="24">
        <v>887</v>
      </c>
      <c r="H16" s="26" t="s">
        <v>25</v>
      </c>
      <c r="I16" s="24">
        <v>1</v>
      </c>
      <c r="J16" s="26" t="s">
        <v>26</v>
      </c>
      <c r="K16" s="24" t="s">
        <v>61</v>
      </c>
      <c r="L16" s="25" t="s">
        <v>62</v>
      </c>
      <c r="M16" s="24" t="s">
        <v>63</v>
      </c>
      <c r="N16" s="27" t="s">
        <v>64</v>
      </c>
      <c r="O16" s="29"/>
      <c r="P16" s="28" t="s">
        <v>31</v>
      </c>
      <c r="Q16" s="29"/>
      <c r="R16" s="27" t="s">
        <v>65</v>
      </c>
      <c r="S16" s="30">
        <v>5</v>
      </c>
      <c r="T16" s="30"/>
      <c r="U16" s="119"/>
      <c r="V16" s="119"/>
    </row>
    <row r="17" spans="1:22" ht="165.75" hidden="1" customHeight="1">
      <c r="A17" s="24">
        <v>4</v>
      </c>
      <c r="B17" s="25" t="s">
        <v>22</v>
      </c>
      <c r="C17" s="24">
        <v>1</v>
      </c>
      <c r="D17" s="26" t="s">
        <v>23</v>
      </c>
      <c r="E17" s="24">
        <v>4</v>
      </c>
      <c r="F17" s="26" t="s">
        <v>24</v>
      </c>
      <c r="G17" s="24">
        <v>887</v>
      </c>
      <c r="H17" s="26" t="s">
        <v>25</v>
      </c>
      <c r="I17" s="24">
        <v>1</v>
      </c>
      <c r="J17" s="26" t="s">
        <v>26</v>
      </c>
      <c r="K17" s="24" t="s">
        <v>61</v>
      </c>
      <c r="L17" s="25" t="s">
        <v>62</v>
      </c>
      <c r="M17" s="24" t="s">
        <v>66</v>
      </c>
      <c r="N17" s="27" t="s">
        <v>67</v>
      </c>
      <c r="O17" s="29"/>
      <c r="P17" s="28" t="s">
        <v>31</v>
      </c>
      <c r="Q17" s="29"/>
      <c r="R17" s="27" t="s">
        <v>68</v>
      </c>
      <c r="S17" s="30">
        <v>14</v>
      </c>
      <c r="T17" s="30"/>
      <c r="U17" s="119"/>
      <c r="V17" s="119"/>
    </row>
    <row r="18" spans="1:22" ht="165.75" hidden="1" customHeight="1">
      <c r="A18" s="24">
        <v>4</v>
      </c>
      <c r="B18" s="25" t="s">
        <v>22</v>
      </c>
      <c r="C18" s="24">
        <v>1</v>
      </c>
      <c r="D18" s="26" t="s">
        <v>23</v>
      </c>
      <c r="E18" s="24">
        <v>4</v>
      </c>
      <c r="F18" s="26" t="s">
        <v>24</v>
      </c>
      <c r="G18" s="24">
        <v>887</v>
      </c>
      <c r="H18" s="26" t="s">
        <v>25</v>
      </c>
      <c r="I18" s="24">
        <v>1</v>
      </c>
      <c r="J18" s="26" t="s">
        <v>26</v>
      </c>
      <c r="K18" s="24" t="s">
        <v>61</v>
      </c>
      <c r="L18" s="25" t="s">
        <v>62</v>
      </c>
      <c r="M18" s="24" t="s">
        <v>69</v>
      </c>
      <c r="N18" s="27" t="s">
        <v>70</v>
      </c>
      <c r="O18" s="29"/>
      <c r="P18" s="28" t="s">
        <v>31</v>
      </c>
      <c r="Q18" s="29"/>
      <c r="R18" s="27" t="s">
        <v>71</v>
      </c>
      <c r="S18" s="40">
        <v>3</v>
      </c>
      <c r="T18" s="40"/>
      <c r="U18" s="119"/>
      <c r="V18" s="119"/>
    </row>
    <row r="19" spans="1:22" s="45" customFormat="1" ht="13.5" hidden="1" customHeight="1">
      <c r="A19" s="42"/>
      <c r="B19" s="43"/>
      <c r="C19" s="42"/>
      <c r="D19" s="44"/>
      <c r="E19" s="42"/>
      <c r="F19" s="44"/>
      <c r="G19" s="42"/>
      <c r="H19" s="44"/>
      <c r="I19" s="42"/>
      <c r="J19" s="44"/>
      <c r="K19" s="42"/>
      <c r="L19" s="43"/>
      <c r="M19" s="42"/>
      <c r="N19" s="35"/>
      <c r="O19" s="36"/>
      <c r="P19" s="36"/>
      <c r="Q19" s="36"/>
      <c r="R19" s="35"/>
      <c r="S19" s="38"/>
      <c r="T19" s="38"/>
      <c r="U19" s="121"/>
      <c r="V19" s="121"/>
    </row>
    <row r="20" spans="1:22" ht="165.75" hidden="1" customHeight="1">
      <c r="A20" s="24">
        <v>4</v>
      </c>
      <c r="B20" s="25" t="s">
        <v>22</v>
      </c>
      <c r="C20" s="24">
        <v>2</v>
      </c>
      <c r="D20" s="26" t="s">
        <v>72</v>
      </c>
      <c r="E20" s="24">
        <v>4</v>
      </c>
      <c r="F20" s="26" t="s">
        <v>24</v>
      </c>
      <c r="G20" s="24">
        <v>887</v>
      </c>
      <c r="H20" s="26" t="s">
        <v>25</v>
      </c>
      <c r="I20" s="24">
        <v>1</v>
      </c>
      <c r="J20" s="26" t="s">
        <v>26</v>
      </c>
      <c r="K20" s="24" t="s">
        <v>73</v>
      </c>
      <c r="L20" s="25" t="s">
        <v>74</v>
      </c>
      <c r="M20" s="24" t="s">
        <v>75</v>
      </c>
      <c r="N20" s="27" t="s">
        <v>76</v>
      </c>
      <c r="O20" s="29"/>
      <c r="P20" s="28" t="s">
        <v>31</v>
      </c>
      <c r="Q20" s="29"/>
      <c r="R20" s="46" t="s">
        <v>77</v>
      </c>
      <c r="S20" s="47">
        <v>2</v>
      </c>
      <c r="T20" s="122"/>
      <c r="U20" s="119"/>
      <c r="V20" s="119"/>
    </row>
    <row r="21" spans="1:22" s="22" customFormat="1" ht="165.75" customHeight="1">
      <c r="A21" s="15">
        <v>4</v>
      </c>
      <c r="B21" s="16" t="s">
        <v>22</v>
      </c>
      <c r="C21" s="15">
        <v>2</v>
      </c>
      <c r="D21" s="17" t="s">
        <v>72</v>
      </c>
      <c r="E21" s="15">
        <v>4</v>
      </c>
      <c r="F21" s="17" t="s">
        <v>24</v>
      </c>
      <c r="G21" s="15">
        <v>887</v>
      </c>
      <c r="H21" s="17" t="s">
        <v>25</v>
      </c>
      <c r="I21" s="15">
        <v>1</v>
      </c>
      <c r="J21" s="17" t="s">
        <v>26</v>
      </c>
      <c r="K21" s="15" t="s">
        <v>73</v>
      </c>
      <c r="L21" s="16" t="s">
        <v>74</v>
      </c>
      <c r="M21" s="15" t="s">
        <v>78</v>
      </c>
      <c r="N21" s="18" t="s">
        <v>79</v>
      </c>
      <c r="O21" s="20"/>
      <c r="P21" s="19"/>
      <c r="Q21" s="19" t="s">
        <v>31</v>
      </c>
      <c r="R21" s="48" t="s">
        <v>80</v>
      </c>
      <c r="S21" s="49">
        <v>1</v>
      </c>
      <c r="T21" s="123">
        <v>1</v>
      </c>
      <c r="U21" s="117" t="s">
        <v>157</v>
      </c>
      <c r="V21" s="117"/>
    </row>
    <row r="22" spans="1:22" ht="165.75" hidden="1" customHeight="1">
      <c r="A22" s="24">
        <v>4</v>
      </c>
      <c r="B22" s="25" t="s">
        <v>22</v>
      </c>
      <c r="C22" s="24">
        <v>2</v>
      </c>
      <c r="D22" s="26" t="s">
        <v>72</v>
      </c>
      <c r="E22" s="24">
        <v>4</v>
      </c>
      <c r="F22" s="26" t="s">
        <v>24</v>
      </c>
      <c r="G22" s="24">
        <v>887</v>
      </c>
      <c r="H22" s="26" t="s">
        <v>25</v>
      </c>
      <c r="I22" s="24">
        <v>1</v>
      </c>
      <c r="J22" s="26" t="s">
        <v>26</v>
      </c>
      <c r="K22" s="24" t="s">
        <v>73</v>
      </c>
      <c r="L22" s="25" t="s">
        <v>74</v>
      </c>
      <c r="M22" s="24" t="s">
        <v>81</v>
      </c>
      <c r="N22" s="27" t="s">
        <v>82</v>
      </c>
      <c r="O22" s="29"/>
      <c r="P22" s="28" t="s">
        <v>31</v>
      </c>
      <c r="Q22" s="29"/>
      <c r="R22" s="46" t="s">
        <v>83</v>
      </c>
      <c r="S22" s="47">
        <v>4</v>
      </c>
      <c r="T22" s="122"/>
      <c r="U22" s="119"/>
      <c r="V22" s="119"/>
    </row>
    <row r="23" spans="1:22" s="39" customFormat="1" ht="18" customHeight="1">
      <c r="A23" s="32"/>
      <c r="B23" s="33"/>
      <c r="C23" s="50"/>
      <c r="D23" s="34"/>
      <c r="E23" s="32"/>
      <c r="F23" s="51"/>
      <c r="G23" s="50"/>
      <c r="H23" s="51"/>
      <c r="I23" s="50"/>
      <c r="J23" s="51"/>
      <c r="K23" s="32"/>
      <c r="L23" s="33"/>
      <c r="M23" s="32"/>
      <c r="N23" s="35"/>
      <c r="O23" s="37"/>
      <c r="P23" s="52"/>
      <c r="Q23" s="53"/>
      <c r="R23" s="54"/>
      <c r="S23" s="55"/>
      <c r="T23" s="124"/>
      <c r="U23" s="120"/>
      <c r="V23" s="120"/>
    </row>
    <row r="24" spans="1:22" ht="165.75" hidden="1" customHeight="1">
      <c r="A24" s="24">
        <v>4</v>
      </c>
      <c r="B24" s="25" t="s">
        <v>22</v>
      </c>
      <c r="C24" s="56">
        <v>2</v>
      </c>
      <c r="D24" s="26" t="s">
        <v>72</v>
      </c>
      <c r="E24" s="24">
        <v>4</v>
      </c>
      <c r="F24" s="57" t="s">
        <v>24</v>
      </c>
      <c r="G24" s="58">
        <v>946</v>
      </c>
      <c r="H24" s="57" t="s">
        <v>84</v>
      </c>
      <c r="I24" s="59">
        <v>7</v>
      </c>
      <c r="J24" s="57" t="s">
        <v>85</v>
      </c>
      <c r="K24" s="24" t="s">
        <v>86</v>
      </c>
      <c r="L24" s="60" t="s">
        <v>87</v>
      </c>
      <c r="M24" s="24" t="s">
        <v>88</v>
      </c>
      <c r="N24" s="27" t="s">
        <v>89</v>
      </c>
      <c r="O24" s="28" t="s">
        <v>31</v>
      </c>
      <c r="P24" s="56"/>
      <c r="Q24" s="56"/>
      <c r="R24" s="57" t="s">
        <v>90</v>
      </c>
      <c r="S24" s="61">
        <v>1</v>
      </c>
      <c r="T24" s="125"/>
      <c r="U24" s="119"/>
      <c r="V24" s="119"/>
    </row>
    <row r="25" spans="1:22" ht="165.75" hidden="1" customHeight="1">
      <c r="A25" s="24">
        <v>4</v>
      </c>
      <c r="B25" s="25" t="s">
        <v>22</v>
      </c>
      <c r="C25" s="56">
        <v>2</v>
      </c>
      <c r="D25" s="26" t="s">
        <v>72</v>
      </c>
      <c r="E25" s="24">
        <v>4</v>
      </c>
      <c r="F25" s="57" t="s">
        <v>24</v>
      </c>
      <c r="G25" s="58">
        <v>946</v>
      </c>
      <c r="H25" s="57" t="s">
        <v>84</v>
      </c>
      <c r="I25" s="59">
        <v>7</v>
      </c>
      <c r="J25" s="57" t="s">
        <v>85</v>
      </c>
      <c r="K25" s="24" t="s">
        <v>86</v>
      </c>
      <c r="L25" s="60" t="s">
        <v>87</v>
      </c>
      <c r="M25" s="24" t="s">
        <v>91</v>
      </c>
      <c r="N25" s="27" t="s">
        <v>92</v>
      </c>
      <c r="O25" s="28" t="s">
        <v>31</v>
      </c>
      <c r="P25" s="56"/>
      <c r="Q25" s="56"/>
      <c r="R25" s="57" t="s">
        <v>93</v>
      </c>
      <c r="S25" s="61">
        <v>22</v>
      </c>
      <c r="T25" s="125"/>
      <c r="U25" s="119"/>
      <c r="V25" s="119"/>
    </row>
    <row r="26" spans="1:22" s="39" customFormat="1" ht="18" hidden="1" customHeight="1">
      <c r="A26" s="32"/>
      <c r="B26" s="33"/>
      <c r="C26" s="62"/>
      <c r="D26" s="34"/>
      <c r="E26" s="32"/>
      <c r="F26" s="54"/>
      <c r="G26" s="50"/>
      <c r="H26" s="54"/>
      <c r="I26" s="63"/>
      <c r="J26" s="54"/>
      <c r="K26" s="32"/>
      <c r="L26" s="64"/>
      <c r="M26" s="32"/>
      <c r="N26" s="35"/>
      <c r="O26" s="36"/>
      <c r="P26" s="62"/>
      <c r="Q26" s="62"/>
      <c r="R26" s="54"/>
      <c r="S26" s="65"/>
      <c r="T26" s="126"/>
      <c r="U26" s="120"/>
      <c r="V26" s="120"/>
    </row>
    <row r="27" spans="1:22" ht="165.75" hidden="1" customHeight="1">
      <c r="A27" s="24">
        <v>4</v>
      </c>
      <c r="B27" s="25" t="s">
        <v>22</v>
      </c>
      <c r="C27" s="56">
        <v>2</v>
      </c>
      <c r="D27" s="26" t="s">
        <v>72</v>
      </c>
      <c r="E27" s="24">
        <v>4</v>
      </c>
      <c r="F27" s="57" t="s">
        <v>24</v>
      </c>
      <c r="G27" s="58">
        <v>946</v>
      </c>
      <c r="H27" s="57" t="s">
        <v>84</v>
      </c>
      <c r="I27" s="59">
        <v>7</v>
      </c>
      <c r="J27" s="57" t="s">
        <v>85</v>
      </c>
      <c r="K27" s="24" t="s">
        <v>94</v>
      </c>
      <c r="L27" s="60" t="s">
        <v>95</v>
      </c>
      <c r="M27" s="24" t="s">
        <v>96</v>
      </c>
      <c r="N27" s="27" t="s">
        <v>97</v>
      </c>
      <c r="O27" s="28" t="s">
        <v>31</v>
      </c>
      <c r="P27" s="56"/>
      <c r="Q27" s="56"/>
      <c r="R27" s="57" t="s">
        <v>98</v>
      </c>
      <c r="S27" s="61">
        <v>1</v>
      </c>
      <c r="T27" s="125"/>
      <c r="U27" s="119"/>
      <c r="V27" s="119"/>
    </row>
    <row r="28" spans="1:22" ht="165.75" hidden="1" customHeight="1">
      <c r="A28" s="24">
        <v>4</v>
      </c>
      <c r="B28" s="25" t="s">
        <v>22</v>
      </c>
      <c r="C28" s="56">
        <v>2</v>
      </c>
      <c r="D28" s="26" t="s">
        <v>72</v>
      </c>
      <c r="E28" s="24">
        <v>4</v>
      </c>
      <c r="F28" s="57" t="s">
        <v>24</v>
      </c>
      <c r="G28" s="58">
        <v>946</v>
      </c>
      <c r="H28" s="57" t="s">
        <v>84</v>
      </c>
      <c r="I28" s="59">
        <v>7</v>
      </c>
      <c r="J28" s="57" t="s">
        <v>85</v>
      </c>
      <c r="K28" s="24" t="s">
        <v>94</v>
      </c>
      <c r="L28" s="60" t="s">
        <v>95</v>
      </c>
      <c r="M28" s="24" t="s">
        <v>99</v>
      </c>
      <c r="N28" s="27" t="s">
        <v>100</v>
      </c>
      <c r="O28" s="28" t="s">
        <v>31</v>
      </c>
      <c r="P28" s="56"/>
      <c r="Q28" s="56"/>
      <c r="R28" s="57" t="s">
        <v>101</v>
      </c>
      <c r="S28" s="61">
        <v>15</v>
      </c>
      <c r="T28" s="125"/>
      <c r="U28" s="119"/>
      <c r="V28" s="119"/>
    </row>
    <row r="29" spans="1:22" ht="165.75" hidden="1" customHeight="1">
      <c r="A29" s="24">
        <v>4</v>
      </c>
      <c r="B29" s="25" t="s">
        <v>22</v>
      </c>
      <c r="C29" s="56">
        <v>2</v>
      </c>
      <c r="D29" s="26" t="s">
        <v>72</v>
      </c>
      <c r="E29" s="24">
        <v>4</v>
      </c>
      <c r="F29" s="57" t="s">
        <v>24</v>
      </c>
      <c r="G29" s="58">
        <v>946</v>
      </c>
      <c r="H29" s="57" t="s">
        <v>84</v>
      </c>
      <c r="I29" s="59">
        <v>7</v>
      </c>
      <c r="J29" s="57" t="s">
        <v>85</v>
      </c>
      <c r="K29" s="24" t="s">
        <v>94</v>
      </c>
      <c r="L29" s="60" t="s">
        <v>95</v>
      </c>
      <c r="M29" s="24" t="s">
        <v>102</v>
      </c>
      <c r="N29" s="66" t="s">
        <v>103</v>
      </c>
      <c r="O29" s="28" t="s">
        <v>31</v>
      </c>
      <c r="P29" s="56"/>
      <c r="Q29" s="56"/>
      <c r="R29" s="57" t="s">
        <v>104</v>
      </c>
      <c r="S29" s="61">
        <v>8</v>
      </c>
      <c r="T29" s="125"/>
      <c r="U29" s="119"/>
      <c r="V29" s="119"/>
    </row>
    <row r="30" spans="1:22" s="39" customFormat="1" ht="15" hidden="1" customHeight="1">
      <c r="A30" s="32"/>
      <c r="B30" s="33"/>
      <c r="C30" s="62"/>
      <c r="D30" s="34"/>
      <c r="E30" s="32"/>
      <c r="F30" s="54"/>
      <c r="G30" s="50"/>
      <c r="H30" s="54"/>
      <c r="I30" s="63"/>
      <c r="J30" s="54"/>
      <c r="K30" s="32"/>
      <c r="L30" s="64"/>
      <c r="M30" s="32"/>
      <c r="N30" s="67"/>
      <c r="O30" s="36"/>
      <c r="P30" s="62"/>
      <c r="Q30" s="62"/>
      <c r="R30" s="54"/>
      <c r="S30" s="65"/>
      <c r="T30" s="126"/>
      <c r="U30" s="120"/>
      <c r="V30" s="120"/>
    </row>
    <row r="31" spans="1:22" ht="165.75" hidden="1" customHeight="1">
      <c r="A31" s="24">
        <v>4</v>
      </c>
      <c r="B31" s="25" t="s">
        <v>22</v>
      </c>
      <c r="C31" s="56">
        <v>2</v>
      </c>
      <c r="D31" s="26" t="s">
        <v>72</v>
      </c>
      <c r="E31" s="24">
        <v>4</v>
      </c>
      <c r="F31" s="57" t="s">
        <v>24</v>
      </c>
      <c r="G31" s="58">
        <v>946</v>
      </c>
      <c r="H31" s="57" t="s">
        <v>84</v>
      </c>
      <c r="I31" s="59">
        <v>7</v>
      </c>
      <c r="J31" s="57" t="s">
        <v>85</v>
      </c>
      <c r="K31" s="24" t="s">
        <v>105</v>
      </c>
      <c r="L31" s="60" t="s">
        <v>106</v>
      </c>
      <c r="M31" s="24" t="s">
        <v>107</v>
      </c>
      <c r="N31" s="27" t="s">
        <v>108</v>
      </c>
      <c r="O31" s="28" t="s">
        <v>31</v>
      </c>
      <c r="P31" s="56"/>
      <c r="Q31" s="56"/>
      <c r="R31" s="27" t="s">
        <v>109</v>
      </c>
      <c r="S31" s="61">
        <v>1</v>
      </c>
      <c r="T31" s="125"/>
      <c r="U31" s="119"/>
      <c r="V31" s="119"/>
    </row>
    <row r="32" spans="1:22" ht="165.75" hidden="1" customHeight="1">
      <c r="A32" s="24">
        <v>4</v>
      </c>
      <c r="B32" s="25" t="s">
        <v>22</v>
      </c>
      <c r="C32" s="56">
        <v>2</v>
      </c>
      <c r="D32" s="26" t="s">
        <v>72</v>
      </c>
      <c r="E32" s="24">
        <v>4</v>
      </c>
      <c r="F32" s="57" t="s">
        <v>24</v>
      </c>
      <c r="G32" s="58">
        <v>946</v>
      </c>
      <c r="H32" s="57" t="s">
        <v>84</v>
      </c>
      <c r="I32" s="59">
        <v>7</v>
      </c>
      <c r="J32" s="57" t="s">
        <v>85</v>
      </c>
      <c r="K32" s="24" t="s">
        <v>105</v>
      </c>
      <c r="L32" s="60" t="s">
        <v>106</v>
      </c>
      <c r="M32" s="24" t="s">
        <v>110</v>
      </c>
      <c r="N32" s="60" t="s">
        <v>111</v>
      </c>
      <c r="O32" s="28" t="s">
        <v>31</v>
      </c>
      <c r="P32" s="56"/>
      <c r="Q32" s="56"/>
      <c r="R32" s="27" t="s">
        <v>109</v>
      </c>
      <c r="S32" s="61">
        <v>1</v>
      </c>
      <c r="T32" s="125"/>
      <c r="U32" s="119"/>
      <c r="V32" s="119"/>
    </row>
    <row r="33" spans="1:22" s="39" customFormat="1" ht="15.75" hidden="1" customHeight="1">
      <c r="A33" s="32"/>
      <c r="B33" s="33"/>
      <c r="C33" s="62"/>
      <c r="D33" s="34"/>
      <c r="E33" s="50"/>
      <c r="F33" s="54"/>
      <c r="G33" s="50"/>
      <c r="H33" s="54"/>
      <c r="I33" s="63"/>
      <c r="J33" s="54"/>
      <c r="K33" s="32"/>
      <c r="L33" s="64"/>
      <c r="M33" s="32"/>
      <c r="N33" s="64"/>
      <c r="O33" s="36"/>
      <c r="P33" s="62"/>
      <c r="Q33" s="62"/>
      <c r="R33" s="35"/>
      <c r="S33" s="65"/>
      <c r="T33" s="126"/>
      <c r="U33" s="120"/>
      <c r="V33" s="120"/>
    </row>
    <row r="34" spans="1:22" ht="165.75" hidden="1" customHeight="1">
      <c r="A34" s="24">
        <v>4</v>
      </c>
      <c r="B34" s="25" t="s">
        <v>22</v>
      </c>
      <c r="C34" s="56">
        <v>2</v>
      </c>
      <c r="D34" s="26" t="s">
        <v>72</v>
      </c>
      <c r="E34" s="58">
        <v>4</v>
      </c>
      <c r="F34" s="57" t="s">
        <v>24</v>
      </c>
      <c r="G34" s="58">
        <v>946</v>
      </c>
      <c r="H34" s="57" t="s">
        <v>84</v>
      </c>
      <c r="I34" s="59">
        <v>7</v>
      </c>
      <c r="J34" s="57" t="s">
        <v>85</v>
      </c>
      <c r="K34" s="24" t="s">
        <v>112</v>
      </c>
      <c r="L34" s="60" t="s">
        <v>113</v>
      </c>
      <c r="M34" s="24" t="s">
        <v>114</v>
      </c>
      <c r="N34" s="27" t="s">
        <v>115</v>
      </c>
      <c r="O34" s="28" t="s">
        <v>31</v>
      </c>
      <c r="P34" s="68"/>
      <c r="Q34" s="68"/>
      <c r="R34" s="27" t="s">
        <v>116</v>
      </c>
      <c r="S34" s="61">
        <v>1</v>
      </c>
      <c r="T34" s="125"/>
      <c r="U34" s="119"/>
      <c r="V34" s="119"/>
    </row>
    <row r="35" spans="1:22" ht="165.75" hidden="1" customHeight="1">
      <c r="A35" s="56">
        <v>7</v>
      </c>
      <c r="B35" s="69" t="s">
        <v>117</v>
      </c>
      <c r="C35" s="69">
        <v>7</v>
      </c>
      <c r="D35" s="69" t="s">
        <v>118</v>
      </c>
      <c r="E35" s="59">
        <v>30</v>
      </c>
      <c r="F35" s="69" t="s">
        <v>24</v>
      </c>
      <c r="G35" s="56">
        <v>886</v>
      </c>
      <c r="H35" s="69" t="s">
        <v>119</v>
      </c>
      <c r="I35" s="59">
        <v>7</v>
      </c>
      <c r="J35" s="57" t="s">
        <v>85</v>
      </c>
      <c r="K35" s="70">
        <v>1</v>
      </c>
      <c r="L35" s="60" t="s">
        <v>120</v>
      </c>
      <c r="M35" s="71">
        <v>1</v>
      </c>
      <c r="N35" s="46" t="s">
        <v>121</v>
      </c>
      <c r="O35" s="68"/>
      <c r="P35" s="68"/>
      <c r="Q35" s="68" t="s">
        <v>31</v>
      </c>
      <c r="R35" s="46" t="s">
        <v>122</v>
      </c>
      <c r="S35" s="72">
        <v>0.26</v>
      </c>
      <c r="T35" s="127"/>
      <c r="U35" s="119"/>
      <c r="V35" s="119"/>
    </row>
    <row r="36" spans="1:22" ht="165.75" hidden="1" customHeight="1">
      <c r="A36" s="56">
        <v>7</v>
      </c>
      <c r="B36" s="69" t="s">
        <v>117</v>
      </c>
      <c r="C36" s="69">
        <v>7</v>
      </c>
      <c r="D36" s="69" t="s">
        <v>118</v>
      </c>
      <c r="E36" s="59">
        <v>3</v>
      </c>
      <c r="F36" s="69" t="s">
        <v>24</v>
      </c>
      <c r="G36" s="56">
        <v>886</v>
      </c>
      <c r="H36" s="69" t="s">
        <v>119</v>
      </c>
      <c r="I36" s="59">
        <v>7</v>
      </c>
      <c r="J36" s="57" t="s">
        <v>85</v>
      </c>
      <c r="K36" s="70">
        <v>1</v>
      </c>
      <c r="L36" s="60" t="s">
        <v>120</v>
      </c>
      <c r="M36" s="71">
        <v>2</v>
      </c>
      <c r="N36" s="46" t="s">
        <v>123</v>
      </c>
      <c r="O36" s="68"/>
      <c r="P36" s="68"/>
      <c r="Q36" s="68" t="s">
        <v>31</v>
      </c>
      <c r="R36" s="46" t="s">
        <v>124</v>
      </c>
      <c r="S36" s="72">
        <v>0.26</v>
      </c>
      <c r="T36" s="127"/>
      <c r="U36" s="119"/>
      <c r="V36" s="119"/>
    </row>
    <row r="37" spans="1:22" ht="165.75" hidden="1" customHeight="1">
      <c r="A37" s="56">
        <v>7</v>
      </c>
      <c r="B37" s="69" t="s">
        <v>117</v>
      </c>
      <c r="C37" s="69">
        <v>7</v>
      </c>
      <c r="D37" s="69" t="s">
        <v>118</v>
      </c>
      <c r="E37" s="59">
        <v>30</v>
      </c>
      <c r="F37" s="69" t="s">
        <v>24</v>
      </c>
      <c r="G37" s="56">
        <v>886</v>
      </c>
      <c r="H37" s="69" t="s">
        <v>119</v>
      </c>
      <c r="I37" s="59">
        <v>7</v>
      </c>
      <c r="J37" s="57" t="s">
        <v>85</v>
      </c>
      <c r="K37" s="70">
        <v>2</v>
      </c>
      <c r="L37" s="60" t="s">
        <v>125</v>
      </c>
      <c r="M37" s="73">
        <v>1</v>
      </c>
      <c r="N37" s="46" t="s">
        <v>126</v>
      </c>
      <c r="O37" s="68"/>
      <c r="P37" s="68"/>
      <c r="Q37" s="68" t="s">
        <v>31</v>
      </c>
      <c r="R37" s="46" t="s">
        <v>127</v>
      </c>
      <c r="S37" s="72">
        <v>0.15</v>
      </c>
      <c r="T37" s="127"/>
      <c r="U37" s="119"/>
      <c r="V37" s="119"/>
    </row>
    <row r="38" spans="1:22" ht="165.75" hidden="1" customHeight="1">
      <c r="A38" s="68">
        <v>7</v>
      </c>
      <c r="B38" s="60" t="s">
        <v>117</v>
      </c>
      <c r="C38" s="60">
        <v>7</v>
      </c>
      <c r="D38" s="60" t="s">
        <v>118</v>
      </c>
      <c r="E38" s="74">
        <v>30</v>
      </c>
      <c r="F38" s="60" t="s">
        <v>24</v>
      </c>
      <c r="G38" s="68">
        <v>886</v>
      </c>
      <c r="H38" s="60" t="s">
        <v>119</v>
      </c>
      <c r="I38" s="74">
        <v>7</v>
      </c>
      <c r="J38" s="46" t="s">
        <v>85</v>
      </c>
      <c r="K38" s="71">
        <v>3</v>
      </c>
      <c r="L38" s="60" t="s">
        <v>128</v>
      </c>
      <c r="M38" s="73">
        <v>1</v>
      </c>
      <c r="N38" s="46" t="s">
        <v>129</v>
      </c>
      <c r="O38" s="68"/>
      <c r="P38" s="68"/>
      <c r="Q38" s="68" t="s">
        <v>31</v>
      </c>
      <c r="R38" s="46" t="s">
        <v>130</v>
      </c>
      <c r="S38" s="72">
        <v>0.35</v>
      </c>
      <c r="T38" s="127"/>
      <c r="U38" s="119"/>
      <c r="V38" s="119"/>
    </row>
    <row r="39" spans="1:22" s="39" customFormat="1" ht="15" hidden="1" customHeight="1">
      <c r="A39" s="75"/>
      <c r="B39" s="64"/>
      <c r="C39" s="76"/>
      <c r="D39" s="64"/>
      <c r="E39" s="77"/>
      <c r="F39" s="64"/>
      <c r="G39" s="75"/>
      <c r="H39" s="64"/>
      <c r="I39" s="63"/>
      <c r="J39" s="78"/>
      <c r="K39" s="79"/>
      <c r="L39" s="64"/>
      <c r="M39" s="80"/>
      <c r="N39" s="78"/>
      <c r="O39" s="75"/>
      <c r="P39" s="81"/>
      <c r="Q39" s="81"/>
      <c r="R39" s="78"/>
      <c r="S39" s="82"/>
      <c r="T39" s="128"/>
      <c r="U39" s="120"/>
      <c r="V39" s="120"/>
    </row>
    <row r="40" spans="1:22" s="22" customFormat="1" ht="165.75" customHeight="1">
      <c r="A40" s="83">
        <v>7</v>
      </c>
      <c r="B40" s="84" t="s">
        <v>117</v>
      </c>
      <c r="C40" s="85">
        <v>3</v>
      </c>
      <c r="D40" s="84" t="s">
        <v>131</v>
      </c>
      <c r="E40" s="86">
        <v>2</v>
      </c>
      <c r="F40" s="84" t="s">
        <v>132</v>
      </c>
      <c r="G40" s="83">
        <v>886</v>
      </c>
      <c r="H40" s="84" t="s">
        <v>133</v>
      </c>
      <c r="I40" s="87">
        <v>1</v>
      </c>
      <c r="J40" s="48" t="s">
        <v>134</v>
      </c>
      <c r="K40" s="83" t="s">
        <v>135</v>
      </c>
      <c r="L40" s="88" t="s">
        <v>136</v>
      </c>
      <c r="M40" s="15">
        <v>123.4</v>
      </c>
      <c r="N40" s="48" t="s">
        <v>137</v>
      </c>
      <c r="O40" s="83"/>
      <c r="P40" s="89"/>
      <c r="Q40" s="89" t="s">
        <v>138</v>
      </c>
      <c r="R40" s="48" t="s">
        <v>139</v>
      </c>
      <c r="S40" s="90">
        <v>1</v>
      </c>
      <c r="T40" s="90">
        <f>8.33333333333333*5%</f>
        <v>0.41666666666666652</v>
      </c>
      <c r="U40" s="117" t="s">
        <v>158</v>
      </c>
      <c r="V40" s="117"/>
    </row>
    <row r="41" spans="1:22" s="22" customFormat="1" ht="165.75" customHeight="1">
      <c r="A41" s="83">
        <v>7</v>
      </c>
      <c r="B41" s="84" t="s">
        <v>117</v>
      </c>
      <c r="C41" s="85">
        <v>3</v>
      </c>
      <c r="D41" s="84" t="s">
        <v>131</v>
      </c>
      <c r="E41" s="86">
        <v>2</v>
      </c>
      <c r="F41" s="84" t="s">
        <v>132</v>
      </c>
      <c r="G41" s="83">
        <v>886</v>
      </c>
      <c r="H41" s="84" t="s">
        <v>133</v>
      </c>
      <c r="I41" s="87">
        <v>1</v>
      </c>
      <c r="J41" s="48" t="s">
        <v>134</v>
      </c>
      <c r="K41" s="83" t="s">
        <v>135</v>
      </c>
      <c r="L41" s="88" t="s">
        <v>136</v>
      </c>
      <c r="M41" s="15">
        <v>123.4</v>
      </c>
      <c r="N41" s="48" t="s">
        <v>140</v>
      </c>
      <c r="O41" s="20"/>
      <c r="P41" s="91"/>
      <c r="Q41" s="89" t="s">
        <v>138</v>
      </c>
      <c r="R41" s="92" t="s">
        <v>141</v>
      </c>
      <c r="S41" s="90">
        <v>1</v>
      </c>
      <c r="T41" s="90">
        <f>8.33333333333333*5%</f>
        <v>0.41666666666666652</v>
      </c>
      <c r="U41" s="117" t="s">
        <v>152</v>
      </c>
      <c r="V41" s="117"/>
    </row>
    <row r="42" spans="1:22" s="39" customFormat="1" ht="15.75" customHeight="1">
      <c r="A42" s="75"/>
      <c r="B42" s="64"/>
      <c r="C42" s="93"/>
      <c r="D42" s="64"/>
      <c r="E42" s="77"/>
      <c r="F42" s="64"/>
      <c r="G42" s="75"/>
      <c r="H42" s="64"/>
      <c r="I42" s="94"/>
      <c r="J42" s="78"/>
      <c r="K42" s="75"/>
      <c r="L42" s="95"/>
      <c r="M42" s="32"/>
      <c r="N42" s="78"/>
      <c r="O42" s="37"/>
      <c r="P42" s="96"/>
      <c r="Q42" s="81"/>
      <c r="R42" s="97"/>
      <c r="S42" s="82"/>
      <c r="T42" s="82"/>
      <c r="U42" s="120"/>
      <c r="V42" s="120"/>
    </row>
    <row r="43" spans="1:22" s="22" customFormat="1" ht="165.75" customHeight="1">
      <c r="A43" s="98">
        <v>3</v>
      </c>
      <c r="B43" s="84" t="s">
        <v>142</v>
      </c>
      <c r="C43" s="98">
        <v>3</v>
      </c>
      <c r="D43" s="84" t="s">
        <v>143</v>
      </c>
      <c r="E43" s="86">
        <v>3</v>
      </c>
      <c r="F43" s="84" t="s">
        <v>144</v>
      </c>
      <c r="G43" s="83">
        <v>869</v>
      </c>
      <c r="H43" s="84" t="s">
        <v>145</v>
      </c>
      <c r="I43" s="99">
        <v>3</v>
      </c>
      <c r="J43" s="48" t="s">
        <v>146</v>
      </c>
      <c r="K43" s="100" t="s">
        <v>147</v>
      </c>
      <c r="L43" s="88" t="s">
        <v>148</v>
      </c>
      <c r="M43" s="15"/>
      <c r="N43" s="48" t="s">
        <v>149</v>
      </c>
      <c r="O43" s="20"/>
      <c r="P43" s="91"/>
      <c r="Q43" s="89" t="s">
        <v>138</v>
      </c>
      <c r="R43" s="92" t="s">
        <v>150</v>
      </c>
      <c r="S43" s="90">
        <v>1</v>
      </c>
      <c r="T43" s="90" t="s">
        <v>153</v>
      </c>
      <c r="U43" s="117" t="s">
        <v>155</v>
      </c>
      <c r="V43" s="117" t="s">
        <v>154</v>
      </c>
    </row>
    <row r="44" spans="1:22" s="39" customFormat="1">
      <c r="A44" s="101"/>
      <c r="C44" s="101"/>
      <c r="E44" s="102"/>
      <c r="F44" s="103"/>
      <c r="G44" s="102"/>
      <c r="H44" s="103"/>
      <c r="I44" s="103"/>
      <c r="J44" s="103"/>
      <c r="K44" s="102"/>
      <c r="L44" s="103"/>
      <c r="M44" s="102"/>
      <c r="N44" s="104"/>
      <c r="O44" s="105"/>
      <c r="P44" s="105"/>
      <c r="Q44" s="105"/>
      <c r="R44" s="104"/>
      <c r="S44" s="106"/>
      <c r="T44" s="107"/>
    </row>
    <row r="45" spans="1:22"/>
    <row r="46" spans="1:22"/>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sheetData>
  <sheetProtection password="ED45" sheet="1" objects="1" scenarios="1"/>
  <autoFilter ref="A3:V3"/>
  <mergeCells count="12">
    <mergeCell ref="V2:V3"/>
    <mergeCell ref="A2:B2"/>
    <mergeCell ref="C2:D2"/>
    <mergeCell ref="E2:F2"/>
    <mergeCell ref="G2:H2"/>
    <mergeCell ref="I2:J2"/>
    <mergeCell ref="K2:L2"/>
    <mergeCell ref="M2:N2"/>
    <mergeCell ref="O2:Q2"/>
    <mergeCell ref="R2:R3"/>
    <mergeCell ref="S2:T2"/>
    <mergeCell ref="U2:U3"/>
  </mergeCells>
  <pageMargins left="0.7" right="0.7" top="0.75" bottom="0.75" header="0.3" footer="0.3"/>
  <pageSetup orientation="portrait" r:id="rId1"/>
  <ignoredErrors>
    <ignoredError sqref="T5:T4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A04764-7A6D-4662-8121-F76382CD1822}"/>
</file>

<file path=customXml/itemProps2.xml><?xml version="1.0" encoding="utf-8"?>
<ds:datastoreItem xmlns:ds="http://schemas.openxmlformats.org/officeDocument/2006/customXml" ds:itemID="{7CCEAB7D-9991-46AB-99B9-C2DB300D8BCC}"/>
</file>

<file path=customXml/itemProps3.xml><?xml version="1.0" encoding="utf-8"?>
<ds:datastoreItem xmlns:ds="http://schemas.openxmlformats.org/officeDocument/2006/customXml" ds:itemID="{5420EF1C-F516-4BF2-AFED-6330AF4EEB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Metas inversión</vt:lpstr>
      <vt:lpstr>Actividades inversión</vt:lpstr>
      <vt:lpstr>POA PS GT y T mayo 2015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Sepulveda Medina, Yolanda</dc:creator>
  <cp:lastModifiedBy>mmoreno</cp:lastModifiedBy>
  <dcterms:created xsi:type="dcterms:W3CDTF">2015-05-22T20:55:56Z</dcterms:created>
  <dcterms:modified xsi:type="dcterms:W3CDTF">2015-09-04T21:30:56Z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