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08" activeTab="0"/>
  </bookViews>
  <sheets>
    <sheet name="Metas Ene" sheetId="1" r:id="rId1"/>
    <sheet name="Actividades Ene" sheetId="2" r:id="rId2"/>
    <sheet name="Metas Feb" sheetId="3" r:id="rId3"/>
    <sheet name="Actividades Feb" sheetId="4" r:id="rId4"/>
    <sheet name="Hoja1" sheetId="5" r:id="rId5"/>
  </sheets>
  <definedNames>
    <definedName name="_xlnm._FilterDatabase" localSheetId="1" hidden="1">'Actividades Ene'!$A$3:$V$3</definedName>
    <definedName name="_xlnm._FilterDatabase" localSheetId="3" hidden="1">'Actividades Feb'!$A$3:$V$3</definedName>
    <definedName name="_xlnm.Print_Area" localSheetId="0">'Metas Ene'!#REF!</definedName>
    <definedName name="_xlnm.Print_Area" localSheetId="2">'Metas Feb'!#REF!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sjgomez</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T13" authorId="1">
      <text>
        <r>
          <rPr>
            <b/>
            <sz val="9"/>
            <rFont val="Tahoma"/>
            <family val="2"/>
          </rPr>
          <t>sjgomez:</t>
        </r>
        <r>
          <rPr>
            <sz val="9"/>
            <rFont val="Tahoma"/>
            <family val="2"/>
          </rPr>
          <t xml:space="preserve">
constante</t>
        </r>
      </text>
    </comment>
  </commentList>
</comments>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sjgomez</author>
  </authors>
  <commentList>
    <comment ref="U2" authorId="0">
      <text>
        <r>
          <rPr>
            <b/>
            <sz val="9"/>
            <rFont val="Tahoma"/>
            <family val="2"/>
          </rPr>
          <t>amcardenas:</t>
        </r>
        <r>
          <rPr>
            <sz val="9"/>
            <rFont val="Tahoma"/>
            <family val="2"/>
          </rPr>
          <t xml:space="preserve">
El detalles que acciones realizo para el cumplimiento de la actividad.</t>
        </r>
      </text>
    </comment>
    <comment ref="T3" authorId="0">
      <text>
        <r>
          <rPr>
            <b/>
            <sz val="9"/>
            <rFont val="Tahoma"/>
            <family val="2"/>
          </rPr>
          <t xml:space="preserve">amcardenas:
</t>
        </r>
        <r>
          <rPr>
            <sz val="9"/>
            <rFont val="Tahoma"/>
            <family val="2"/>
          </rPr>
          <t xml:space="preserve">son  avances que han tenido en el desarrollo de la actividad
</t>
        </r>
      </text>
    </comment>
    <comment ref="T13" authorId="1">
      <text>
        <r>
          <rPr>
            <b/>
            <sz val="9"/>
            <rFont val="Tahoma"/>
            <family val="2"/>
          </rPr>
          <t>sjgomez:</t>
        </r>
        <r>
          <rPr>
            <sz val="9"/>
            <rFont val="Tahoma"/>
            <family val="2"/>
          </rPr>
          <t xml:space="preserve">
constante</t>
        </r>
      </text>
    </comment>
  </commentList>
</comments>
</file>

<file path=xl/sharedStrings.xml><?xml version="1.0" encoding="utf-8"?>
<sst xmlns="http://schemas.openxmlformats.org/spreadsheetml/2006/main" count="681" uniqueCount="150">
  <si>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</si>
  <si>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</si>
  <si>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</si>
  <si>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</si>
  <si>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</si>
  <si>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</si>
  <si>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</si>
  <si>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</si>
  <si>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</si>
  <si>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</si>
  <si>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</si>
  <si>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</si>
  <si>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</si>
  <si>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</si>
  <si>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</si>
  <si>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</si>
  <si>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</si>
  <si>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</si>
  <si>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</si>
  <si>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</si>
  <si>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</si>
  <si>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</si>
  <si>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</si>
  <si>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</si>
  <si>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</si>
  <si>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</si>
  <si>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</si>
  <si>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</si>
  <si>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</si>
  <si>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</si>
  <si>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</si>
  <si>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</si>
  <si>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</si>
  <si>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</si>
  <si>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</si>
  <si>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</si>
  <si>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</si>
  <si>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</si>
  <si>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</si>
  <si>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</si>
  <si>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</si>
  <si>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</si>
  <si>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</si>
  <si>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</si>
  <si>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</si>
  <si>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</si>
  <si>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</si>
  <si>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</si>
  <si>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</si>
  <si>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</si>
  <si>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</si>
  <si>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</si>
  <si>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</si>
  <si>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</si>
  <si>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</si>
  <si>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</si>
  <si>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Fortalecimiento de la Gestión y Planeación para la Salud</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</si>
  <si>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</si>
  <si>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Programado 2015</t>
  </si>
  <si>
    <t>Ejecutado
2015</t>
  </si>
  <si>
    <t>03</t>
  </si>
  <si>
    <t>"Una Bogotá que defiende y fortalece lo público"</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</si>
  <si>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</si>
  <si>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</si>
  <si>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</si>
  <si>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</si>
  <si>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 de avance en la  implementación de los subsistemas del sistema integrado de gestión</t>
  </si>
  <si>
    <t xml:space="preserve"> Gobernanza y Rectoría</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</si>
  <si>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</si>
  <si>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Formular, implementar y realizar seguimiento de los planes, programas, proyectos y presupuestos  del sector público de la salud de Bogotá.</t>
  </si>
  <si>
    <t>Número de planes de largo mediano y corto plazo formulados e implementados</t>
  </si>
  <si>
    <t>Nombre de la Direción u Oficina:  DIRECCIÓN PLANEACIÓN INSTITUCIONAL Y CALIDAD</t>
  </si>
  <si>
    <t xml:space="preserve">Diseño ejecución e implementación de lineamientos y directrices institucionales para la sostenibilidad y mejora continua del SGC </t>
  </si>
  <si>
    <t>Monitoreo en las direcciones el cumplimiento de los lineamientos para el mantenimiento y  mejoramiento del  Sistema de Gestión de Calidad institucional.</t>
  </si>
  <si>
    <t xml:space="preserve">Asesoría y asistencia técnica a las dependencias de la SDS en la formulación de las acciones de mejora para la sostenibilidad del  SGC </t>
  </si>
  <si>
    <t>% de avance de lineamientos institucionales para la sostenibilidad y mejora continua del SGC</t>
  </si>
  <si>
    <t>%  de cumplimiento de las actividades realizadas por las direcciones</t>
  </si>
  <si>
    <t>Número de asesorías y asistencias técnicas en SGC</t>
  </si>
  <si>
    <t xml:space="preserve">Planeación de las actividades para la implementación de los subsistemas del SIG </t>
  </si>
  <si>
    <t xml:space="preserve">Asesoría y  asistencia técnica  en la ejecución de  las actividades para la implementación de los subsistemas que componente el sistema Integrado de Gestión </t>
  </si>
  <si>
    <t xml:space="preserve">Monitoreo a  la ejecución de  las actividades programadas para las direcciones en la implementación de los subsistemas que componente el sistema Integrado de Gestión </t>
  </si>
  <si>
    <t xml:space="preserve">Desarrollar procesos pedagógicos para  fortalecer la cultura de gestión y control  en la SDS </t>
  </si>
  <si>
    <t>Garantizar la sostenibilidad, mejoramiento continuo e integración de los sistemas de gestión y control</t>
  </si>
  <si>
    <t>Lograr la certificación de los sistemas de gestión y control</t>
  </si>
  <si>
    <t xml:space="preserve">Ejecutar las actividades para implementar y mejorar el el Subsistema de Seguridad y Salud en el Trabajo </t>
  </si>
  <si>
    <r>
      <t xml:space="preserve">Ejecutar las actividades para implementar y mejorar el Subssitema de Seguridad de la Información  </t>
    </r>
  </si>
  <si>
    <t xml:space="preserve">Ejecutar las actividades para implementar y mejorar el Subsistema de Control Interno             </t>
  </si>
  <si>
    <t xml:space="preserve">Ejecutar las actividades para implementar y mejorar el Subsistema de Gestión Ambiental  </t>
  </si>
  <si>
    <t xml:space="preserve">Ejecutar las actividades para implementar y mejorar de Subsistema de Gestión Documental </t>
  </si>
  <si>
    <t xml:space="preserve">Ejecutar las actividades para implementar y mejorar el Subsistema de Responsabilidad Social </t>
  </si>
  <si>
    <t xml:space="preserve">Plan anual del Sistema Integrado de Gestión formalizado </t>
  </si>
  <si>
    <t xml:space="preserve">Número de asesorías y asistencias técnicas en SIG </t>
  </si>
  <si>
    <t xml:space="preserve">Porcentaje de cumplimiento de las actividades desarrolladas 
</t>
  </si>
  <si>
    <t xml:space="preserve">Porcentaje de cumplimiento de la actividad desarrollada 
</t>
  </si>
  <si>
    <t>Numero de acciones implementadas en el periodo para el cumplimiento de las estrategias de mejoramiento</t>
  </si>
  <si>
    <t>Porcentaje de avance en la implementación del Susbsistema de Seguridad y Salud en el Trabajo</t>
  </si>
  <si>
    <t>Porcentaje de avance en la implementación del  Susbsistema de Seguridad de la Información</t>
  </si>
  <si>
    <t>Porcentaje de avance en la implementación del Susbsistema de Control Interno</t>
  </si>
  <si>
    <t>Porcentaje de avance en la implementación del Susbsistema de Gestión Ambiental</t>
  </si>
  <si>
    <t>Porcentaje de avance en la implementación del  Susbsistema de Gestión Documental</t>
  </si>
  <si>
    <t>Porcentaje de avance en la implementación del Susbsistema de Responsabilidad Social</t>
  </si>
  <si>
    <t xml:space="preserve">Realizar seguimiento a los Planes Operativos Anuales definidos por las dependencias acorde con el Plan de Gestión. </t>
  </si>
  <si>
    <t xml:space="preserve">Desarrollar las actividades programadas para estructurar el proceso de planeación institucional. </t>
  </si>
  <si>
    <t>Porcentaje de cumplimiento en el seguimiento y publicación de planes operativos anuales</t>
  </si>
  <si>
    <t>Porcentaje de cumplimiento en el desarrollo de actividades para estructurar el proceso de planeación institucional</t>
  </si>
  <si>
    <t xml:space="preserve">
Contar con la planeación de la Dirección con el fin de realizar seguimiento al cumplimiento de las metas.</t>
  </si>
  <si>
    <t xml:space="preserve">Se estructura taller de Planeación Estratégica dirigido a la alta dirección, con el objetivo de analizar las metas del plan de desarrollo que se encuentran en baja ejecución y priorizar el decálogo definido por el Señor Secretario para el cierre de la vigencia 2015. 
Se desarrollaron mesas de trabajo para la formulación del Plan Operativo Anual (POA) vigencia 2015 de la Dirección de Planeación Institucional y Calidad. </t>
  </si>
  <si>
    <t>Se estructura taller de Planeación Estratégica dirigido a la alta dirección, con el objetivo de analizar las metas del plan de desarrollo que se encuentran en baja ejecución y priorizar el decálogo definido por el Señor Secretario para el cierre de la vigencia 2015. 
Se desarrollaron mesas de trabajo para la formulación del Plan Operativo Anual (POA) vigencia 2015 de la Dirección de Planeación Institucional y Calidad.
Se da inicio a la revisión de las matrices de formulación del POA de la vigencia 2015 de todas las depedencias de la entidad, el cual había sido solicitado a través del Rad. No. 2014IE38330 del 24/12/14.</t>
  </si>
  <si>
    <t>Metodología para el desarrollo del taller denominado “Planeación estratégica para el cierre de la Bogotá Humana 2015”. Coordinación logística con apoyo de la Dirección de Gestión del talento humano y Compensar.
Plan Operativo Anual (POA) vigencia 2015 de la Dirección de Planeación Institucional y Calidad
Con corte a enero 2015 se recibieron los POA 2015 de 7 dependencias de la entidad.</t>
  </si>
  <si>
    <t>Se da inicio a la revisión de las matrices de formulación del POA de la vigencia 2015 de todas las depedencias de la entidad, el cual había sido solicitado a través del Rad. No. 2014IE38330 del 24/12/14. Con corte a enero 2015 se recibieron los POA 2015 de las siguientes dependencias: Dirección Gestión del talento humano, Dirección Análisis entidades públicas distritales del sector salud, Dirección TIC, Dirección urgencias emergencias en salud, Oficina Asesora de Comunicaciones, Dirección Participación Social, Dirección Servicio a la Ciudadanía.</t>
  </si>
  <si>
    <t xml:space="preserve">Poder iniciar el proceso de actualización del manual de procesos y procedimientos conforme la nueva estructura organizacional. Mejoramiento de la gestión documental de los procesos Gestión social en salud, Control disciplinario, Calidad de servicios de salud, Provisión de servicios de salud, Inspección vigilancia y control. </t>
  </si>
  <si>
    <t>Debido a la agenda del Señor Secretario e integrantes del nivel directivo el taller no se pudo desarrollar para la fecha inicialmente programada, por lo tanto se prgrama nuevamente para el mes de febrero 2015.</t>
  </si>
  <si>
    <t>Subsistema Gestión ambiental: Se desarrollan mesas de trabajo con referentes del subsistema de gestión ambiental con el fin de contribuir en la construcción del mismo. Adicionalmente se elaboró y validó el Plan Institucional de Gestión Ambiental (PIGA) - Plan de acción 2015 en el que se relaciona cada actividad con su meta, indicador por actividad, fecha, costo aproximado y responsables. Realizar reuniones de trabajo para articular el Subsistema de Gestión Ambiental en sus componentes Plan Institucional de Gestión Ambiental  (PIGA), Plan de Acción Cuatrienal (PACA)  y Gestión ambiental con los requisitos de la norma NTD SIG 001:2011, contando con la participación de los diferentes actores: Subsecretarias de Salud Pública, Corporativa y las Direcciones, además, de realizar trabajo conjunto con la Secretaria Distrital de Ambiente. 
Subsistema Seguridad de la información: Se coordina con el gestor de calidad del proceso Gestión TIC el levantamiento de activos de información de la SDS y se capacita a todos los gestores en esta metodología. Desde la Dirección de Planeación Institucional y Calidad se adelanta el levantamiento de activos de información del proceso mejoramiento continuo para su posterior revisión con el referente TIC.
Subsistema Seguridad y salud en el trabajo: Se desarrollan dos mesas de trabajo con los referentes del Subsistema Seguridad y Salud en el Trabajo (S&amp;ST)  para tratar los siguientes temas: Plan de acción 2015 de este subsistema y documentación de acciones correctivas y preventivas en isolución. 
Subsistema de gestión de calidad: Se inicia con la actualización del Manual de calidad para articularlo con el Sistema Integrado de Gestión y los requisitos exigidos en la norma NTD SIG 001:2011 
Se participa en reunión convocada por la Alcaldía Mayor de Bogotá para recibir lineamientos sobre la estrategia de Gobierno en línea. 
Se desarrollan mesas de trabajo con los gestores SIG y específicamente con la Subsecretaría de gestión territorial, participación y servicio a la ciudadanía, Oficina de control interno, Oficina de Asuntos Disciplinarios, para la construcción del Plan anticorrupción y servicio al ciudadano vigencia 2015. 
Se concluyó con el diseño y puesta en marcha de la estrategia Enciclopedia de la Excelencia, incluyendo en la Intranet el contenido del primer módulo relacionado con el Subsistema de Control Interno. Se divulgó esta nueva estrategia con los gestores de los procesos con el fin que sea consultada por todos los colaboradores (as) de la entidad. 
Se tiene conocimiento de los productos que deberá tener desarrollados la entidad a febrero de 2015 para dar cumplimiento a los requisitos de la norma NTD SIG 001:2011 y que han sido remitidos por la Secretaría General de la Alcaldía Mayor de Bogotá para que posteriormente sean verificados por esta entidad.</t>
  </si>
  <si>
    <t xml:space="preserve">Plan de trabajo Subsistema Gestión Ambiental para revisión por parte del Comité de Gestión Ambiental. Se logra expedir la Resolución por la cual se designa el Gestor ambiental. Se toma la decisión de proyectar el desarrollo de una preauditoria en el último trimestre de 2015 con base en la norma NTC-ISO 14001. 
Matriz de activos de información del proceso Mejoramiento continuo. 15 gestores que participaron de capacitación sobre levantamiento de activios de información.
Se logra plantear alternativas de articulación del subsistema de S&amp;ST con el Plan Operativo Anual (POA) de la Dirección de Planeación Institucional y Calidad.  Acciones Correctiva en isolución No. #1008 relacionada con una notificación de peligro. 
Propuesta de Manual del SIG remitida a colaboradores (as) de la Dirección de Planeación Institucional y Calidad para su revisión y observaciones.
Se logró la identificación de actividades de gobierno en línea y la articulación con procesos y procedimientos y simplificación de trámites en la entidad. 
Plan anticorrupción y de servicio a la ciudadanía para la vigencia 2015. 
Tomo I Enciclopedia de la Excelencia: Subsistema de Control Interno. Encuesta para medir grado de apropiación de conocimientos respondida por 135 colaboradores. </t>
  </si>
  <si>
    <t>Mayor avance en la implementación de 3 de los 8 subsistemas que conforman el sistema integrado de gestión (Gestión ambiental, seguridad de la información, seguridad y salud en el trabjo) de acuerdo con los requerimientos exigidos en la norma NTD SIG 001:2011 y las directrices emitidas por la Secretaría General.
Cumplimiento del numeral 4.2.4 de la norma NTD SIG 001:2011.
Identificación de estrategias, metas y acciones que ejecutará la Secretaría Distrital de Salud durante la vigencia 2015 para prevenir actos de corrupción y asegurar el mejoramiento en la atención de los ciudadanos.
Durante este mes la Secretaría General de la Alcaldía Mayor de Bogotá programó una capacitación para dar a conocer el sistema de información que permitirá realizar seguimiento al Sistema Integrado de Gestión, sin embargo, por problemas técnicos por parte de esta entidad, la misma no pudo ser desarrollada. Sin embargo, se propone realizar seguimiento interno a los productos exigidos por la NTD SIG 001:2011 a fin que cuando se ponga en marcha el sistema de información ya se cuente con la información para realizar el respectivo reporte.</t>
  </si>
  <si>
    <t>Matriz de migración documental la cual será el insumo principal para que la empresa Isolución realice el traslado de toda la documentación de acuerdo a la nueva estructura de la entidad y nuevo mapa de procesos.  Identificación de procedimientos que deberán ser documentados en el proceso Gestión social en salud de acuerdo con las funciones asignadas, Política de operación del proceso Control disciplinario, Verificación y ajuste del procedimiento de exhumación del proceso de Calidad de servicios de salud, Revisión del Programa de Hospitales verdes de la Dirección Calidad de Servicios de Salud. Identificación de procedimientos que deberán ser documentados en el proceso Gestión social en salud de acuerdo con las funciones asignadas, Política de operación del proceso Control disciplinario, Verificación y ajuste del procedimiento de exhumación del proceso de Calidad de servicios de salud, Revisión del Programa de Hospitales verdes de la Dirección Calidad de Servicios de Salud.
Caracterizaciones actualizadas de los siguientes procesos: Provisión de servicios de salud - Red de sangre, Hemocentro,  Inspección vigilancia y control de los prestadores de servicios de salud, Calidad de servicios de salud y Provisión de servicios de salud.
Mapa de riesgos del proceso Gestión Social en Salud actualizado teniendo en cuenta resultados de la autoevaluación. Autoevaluación del control del mapa de riesgos de corrupción del proceso Gestión TIC. 
Registros en isolución – módulo mejoramiento del producto no conforme reportado por los procesos mencionados Afectar Determinantes, de Regulación de Urgencias y emergencias, de la Red de Sangre, Trasplantes, Vigilancia y control de prestadores, calidad de servicios de salud y análisis y políticas de la oferta. 
Gestión, cierre en isolución de planes de mejoramiento que se encuentran en ejecución en los procesos Vigilancia y Control, Infraestructura, Gestión del Talento Humano y Gestión TIC.</t>
  </si>
  <si>
    <t>Gestión Documental: Se identificaron los documentos y registros que cada proceso institucional tiene formalizados en isolución y se consolida esta información en una matriz de migración documental. Se continua con la actualización de la gestión documental de los procesos Gestión social en salud, Control disciplinario, Calidad de servicios de salud en colaboración con gestores y referentes de los mismos. Se continua con la actualización de la gestión documental de los procesos Gestión social en salud, Control disciplinario, Calidad de servicios de salud en colaboración con gestores y referentes de los mismos.
Caracterización de procesos: Se desarrollaron mesas de trabajo con los procesos que aun faltaban por terminar la actualización de su caracterización de acuerdo con la nueva estructura y requisitos de la norma NTD SIG 001:2011.  En Provisión de servicios de salud - Red de sangre se elaboró y aprobó el alcance y las actividades, se trabajó en la caracterización del Hemocentro,  en el proceso de inspección vigilancia y control de los prestadores de servicios de salud se elaboró el alcance y se articuló el objetivo del mismo en lo referente a Salud Publica y Oferta de Servicios de Salud, en el proceso calidad de servicios de salud se elaboró el objetivo y alcance contando con la participación de la subdirectora de calidad de servicios de salud y en el proceso provisión de servicios de salud se definió el objetivo. 
Gestión de Riesgos: Se continua con el desarrollo de la metodología de autoevaluación del control en los procesos Gestión Social en Salud en la etapa de ajuste del mapa de riesgos, en Gestión TIC se desarrolla autoevaluación del control del mapa de riesgos de corrupción del proceso Gestión TIC y en la Subsecretaría de Planeación Sectorial se dio inicio al desarrollo de la metodología.
Producto No conforme: Se realiza seguimiento a la identificación y tratamiento del producto no conforme de los procesos Afectar Determinantes, de Regulación de Urgencias y emergencias, de la Red de Sangre, Trasplantes, Vigilancia y control de prestadores, calidad de servicios de salud y análisis y políticas de la oferta.
Acciones preventivas y correctivas: Se brinda asesoría y asistencia técnica a los procesos Vigilancia y Control, Infraestructura, Gestión del Talento Humano y Gestión TIC en relación con los planes de mejoramiento abiertos a la fecha. Se formula un plan de mejoramiento para dar tratamiento a las quejas y reclamos presentados en el proceso Vigilancia y Control. Se verifica el cumplimiento de los planes de mejoramiento de la Dirección de Infraestructura con el fin de garantizar su cierre. Se realiza seguimiento a planes de mejoramiento en ejecución del proceso Gestión del Talento Humano (THO). Se realiza seguimiento al plan de mejoramiento de la no conformidad detectada por ICONTEC (acción correctiva 1007 en Isolución) en el proceso Gestión TIC, y se da asesoría en la identificación y análisis de los riesgos del procedimiento de Gestión de Incidentes, incluyendo esta actualización en el Sistema de Información para la Gestión del Riesgo (SIGER).</t>
  </si>
  <si>
    <t>Se construye matriz de migración documental para que Isolución realice ajustes en el aplicativo de acuerdo con nueva estructura. 
Se continua con la actualización de la gestión documental y caracterización de los procesos institucionales de acuerdo a nueva estructura de procesos.               
Se continua con el desarrollo de la metodología de autoevaluación del control.</t>
  </si>
  <si>
    <t>Se realiza seguimiento a la identificación y tratamiento del producto no conforme de los procesos Afectar Determinantes, de Regulación de Urgencias y emergencias, de la Red de Sangre, Trasplantes, Vigilancia y control de prestadores, calidad de servicios de salud y análisis y políticas de la oferta.
Se brinda asesoría y asistencia técnica a los procesos Vigilancia y Control, Infraestructura, Gestión del Talento Humano y Gestión TIC en relación con los planes de mejoramiento abiertos a la fecha.</t>
  </si>
  <si>
    <t>Durante el mes de enero se realizaron 19 asesorías relacionadas con los siguientes temas: autoevaluación del control, caracterización de procesos, revisión y ajuste de procedimientos y gestión documental, seguimiento a acciones correctivas - preventivas, ajustes técnicos en la herramienta isolución, estrategia de socialización del subsistema de control interno, plan anticorrupción, activos de información.</t>
  </si>
  <si>
    <t xml:space="preserve">Se desarrollan mesas de trabajo con referentes del subsistema de gestión ambiental con el fin de contribuir en la construcción del mismo (teniendo en cuenta sus componentes PIGA - PACA) y su articulación con la norma NTD SIG 001:2011.
Se desarrollan dos mesas de trabajo con los referentes del Subsistema Seguridad y Salud en el Trabajo (S&amp;ST)  para tratar los siguientes temas: Plan de acción 2015 de este subsistema y documentación de acciones correctivas y preventivas en isolución. 
Se participa en reunión convocada por la Alcaldía Mayor de Bogotá para recibir lineamientos sobre la estrategia de Gobierno en línea. Se coordina con el gestor de calidad del proceso Gestión TIC el levantamiento de activos de información de la SDS en el marco del subsistema de seguridad de la información. 
Se desarrollan mesas de trabajo con los gestores SIG y específicamente con la Subsecretaría de gestión territorial, participación y servicio a la ciudadanía, Oficina de control interno, Oficina de Asuntos Disciplinarios, para la construcción del Plan anticorrupción y servicio al ciudadano vigencia 2015. </t>
  </si>
  <si>
    <t>Se reportan las mismas actividades desarrolladas para la meta del sistema de gestión de calidad, en tanto estas también aportan a la implementación del sistema integrado de gestión.</t>
  </si>
  <si>
    <t>Se tiene conocimiento de los productos que deberá tener desarrollados la entidad a febrero de 2015 para dar cumplimiento a los requisitos de la norma NTD SIG 001:2011 y que han sido remitidos por la Secretaría General de la Alcaldía Mayor de Bogotá para que posteriormente sean verificados por esta entidad.</t>
  </si>
  <si>
    <t xml:space="preserve">Se lleva a cabo capacitación a todos los gestores en la metodología de levantamiento de activos de información la cual permitirá implementar el subsistema de seguridad de la información.
Se concluyó con el diseño y puesta en marcha de la estrategia Enciclopedia de la Excelencia, incluyendo en la Intranet el contenido del primer módulo relacionado con el Subsistema de Control Interno. Se divulgó esta nueva estrategia con los gestores de los procesos con el fin que sea consultada por todos los colaboradores (as) de la entidad. </t>
  </si>
  <si>
    <t>Se inicia con la actualización del Manual de calidad para articularlo con el Sistema Integrado de Gestión y los requisitos exigidos en la norma NTD SIG 001:2011, el cual es el documento base para la integración de los sistemas de gestión y control. Se encuentra pendiente revisión y aprobación de este documento.</t>
  </si>
  <si>
    <t>El sistema de gestión de calidad ya se encuentra certificado en las normas ISO 9001:2008 y NTCGP 1000:2009. Se planea para el mes de febrero recibir por parte de ICONTEC los respectivos certificados.</t>
  </si>
  <si>
    <t>Reporte a partir de julio 2015</t>
  </si>
  <si>
    <t>Conocer y consolidar compromisos de las Subsecretarías, Direcciones y subdirecciones para dar cumplimiento a las metas priorizadas del plan de desarrollo y el decálogo del Secretario de Salud.</t>
  </si>
  <si>
    <t xml:space="preserve"> Gestión documental: Se continua con las acciones requeridas por la firma Isolución para realizar el traslado de la gestión documental de acuerdo con la nueva estructura de la entidad; para esto se solicita el ID de todos los documentos incluidos en el listado maestro de documentos y con este se cruzan las bases de datos con la matriz de migración realizada el mes pasado. 
Se realizan nuevas propuestas de plantillas para la diagramación de procedimientos y se solicita a Isolución nuevos ajustes a la plantilla de caracterización de proceso según los requisitos de la NTDSIG 001:2011. 
Se responde solicitud del proceso Gestión Jurídica en relación con propuesta de procedimiento de Conceptos de acuerdo con las funciones asignadas a la Oficina Asesora Jurídica.  
Se revisa la gestión documental del proceso Regulación de la oferta, se detectan documentos que son obsoletos o que requerían de algún tipo de ajuste en el punto de uso formal isolución, así mismo se brinda asesoría en la creación de 5 nuevos documentos de este proceso. Se brinda asesoría a la Subsecretaría de Salud Pública en la documentación de procedimiento asociado al a gestión del Laboratorio de Salud Pública.  
Producto no conforme: Se realiza seguimiento al reporte del producto no conforme en los procesos misionales de la entidad. 
Caracterización de procesos: Se realiza mesa de trabajo con la Red de Transplantes y la Red de Sangre para verificar las actividades incluidas en la caracterización de este proceso. 
Satisfacción del Cliente: Se realiza última revisión de los informes derivados de los grupos focales realizados en el proceso Asegurar salud.
Se revisa el informe del Buzón de opiniones y sugerencias específicamente con reclamo a la Subdirección de Bienes y Servicios. 
Acciones preventivas y correctivas: Se solicita por correo electrónico al ente certificador Icontec brindar información sobre el desarrollo de mesas de trabajo de actualización de la norma ISO 9001 con el fin de evaluar la posibilidad de asistir a las mismas, la cual da cumplimiento a una actividad de la acción preventiva 108 del proceso Gestión del talento.
Se realiza seguimiento a las acciones correctivas No. 993. 994 y 995 y preventiva No. 104 del proceso Asegurar Salud con el fin de recordar su gestión y cierre.
Se revisa con la firma Isolución los requerimientos relacionados con el módulo de mejoramiento de Isolución – Pestaña Auditorías Internas de la Oficina de Control Interno. 
Riesgos: Se realiza análisis de datos sobre la gestión de riesgos de la vigencia 2014, identificando los riesgos materializados y número de asistencias técnicas y capacitaciones en gestión de riesgos por procesos y riesgos de corrupción.
8. Se desarrolla mesa de trabajo con la Oficina Asesora de Comunicaciones para coordinar realización de un evento cuyo objetivo era entregar oficialmente la Certificación del Sistema de Gestión de Calidad otorgada por Icontec. 
9. Se participa en reunión con la Oficina Asesora de Comunicaciones para revisar cumplimiento de la Ley 1712 de 2014: Ley de Transparencia y del Derecho de Acceso a la Información Pública Nacional.
10. Normograma: Se realiza reunión con referentes jurídicos de todos los procesos con el fin de definir actividades a desarrollar y evaluar en el primer trimestre de 2015. </t>
  </si>
  <si>
    <t xml:space="preserve">Matriz de migración documental ajustada a requerimientos de la firma Isolución y Plan de trabajo con la firma Isolución en relación con los siguientes aspectos: Sincronización de ambientes Pruebas y Producción, Matriz de migración documental de la SDS nueva estructura y Plantillas de caracterización de proceso. 
Nuevas plantillas de procedimientos para posterior revisión y análisis. Plantilla de caracterización de procesos ajustada en isolución.
Procedimiento de Conceptos (procedimiento nuevo en borrador) remitido a proceso Gestión Jurídica. 
23 documentos revisados, depurados, ajustados y/o actualizados del proceso Regulación de la oferta (Hemocentro) y ajustes en procedimiento del proceso Gestión Social en Salud asociado al Laboratorio de Salud Pública.
Producto no conforme procesos misionales incluido en isolución, módulo de mejoramiento.
Caracterización del proceso Provisión de servicios de salud (Red de sangre, Red de transplantes) ajustada de acuerdo a análisis realizado en mesa de trabajo. 
Informe de grupo focal del proceso Asegurar Salud publicado como registro de calidad en isolución. 
Solicitud por correo electrónico al proceso Gestión de Bienes y Servicios para que se realice análisis del reclamo presentado bajo el No. 189222015 y se formula la acción correctiva respectiva. 
Se obtiene respuesta de Icontec y se tiene conocimiento del procedimiento a seguir para participar en mesas de trabajo de la norma ISO 9001:2008. Registro de los avances de esta actividad en acción preventiva No. 108 en Isolución, módulo mejoramiento. 
Solicitud por correo electrónico al proceso Asegurar Salud indicando se gestionen y cierren las correctivas No. 993. 994 y 995 y preventiva No. 104.
Documento de requerimientos del módulo mejoramiento – auditorías internas Oficina de Control Interno. 
Informe de gestión de riesgos de la SDS 2014-2015.
Estrategia de comunicación para desarrollo del evento con Icontec. 
Identificación de aspectos que desde la SDS y la Oficina Asesora de Comunicaciones se deberán tener en cuenta para el mejoramiento de la Página web de la entidad en cumplimiento de la Ley 1712 de 2014.
Plan de trabajo Normograma institucional y definición de porcentajes de calificación de actividades a cargo de referentes jurídicos. </t>
  </si>
  <si>
    <t>Identificar mejoras a implementar en las plantillas de procedimientos en isolución para que estas sean más amigables y claras para los colaboradores de la SDS.</t>
  </si>
  <si>
    <t xml:space="preserve">Subsistema de gestión ambiental: Se continúa con el proceso de articulación del Subsistema de Gestión Ambiental al Sistema Integrado de Gestión, revisando aspectos en común entre las normas  ISO 14001, NTD SIG 001 de 2011. 
Subsistema de seguridad y salud en el trabajo: Se participar en mesa de trabajo con el subsistema de seguridad y salud en el trabajo para presentar al Director de Planeación Institucional y Calidad generalidades, retos, dificultades y necesidades del subsistema de seguridad y salud en el trabajo.
Se participa en mesa de trabajo coordinada por la Oficina de Comunicaciones para fase de planeación del Portafolio de bienes y servicios de la entidad de acuerdo con requisito 4.2.3 Planificación Operativa del SIG de la norma NTD SIG 001:2011. 
Se revisa y aprueba tarjeta credencial de la Política y Objetivos del Sistema Integrado de Gestión para que la Oficina Asesora de Comunicaciones proceda a su impresión.
Se realiza seguimiento a la implementación del SIG de acuerdo con matriz diagnóstico de la Secretaría General de la Alcaldía Mayor de Bogotá. </t>
  </si>
  <si>
    <t>Matriz de correlación entre las normas ISO 14001 - NTD SIG 001 de 2011 y el Plan Institucional de Gestión Ambiental (PIGA) presentada en Comité de Gestión Ambiental. 
Se logra tener conocimiento sobre el subsistema de seguridad y salud en el trabajo para que desde el nivel directivo se pueda ejercer un mayor liderazgo en la implementación del mismo.
Documento preliminar del portafolio de bienes y servicios para que desde la Oficina Asesora de Comunicaciones se continúe con su diseño. 
Pieza comunicativa (tarjeta credencial) de la Política y Objetivos del Sistema Integrado de Gestión.
Informe de seguimiento a la implementación del SIG con corte a Febrero 2015 enviado a Secretaría General de la Alcaldía Mayor de Bogotá.</t>
  </si>
  <si>
    <t>Plan Institucional de Gestión Ambiental (PIGA) aprobado por el Comité de Gestión Ambiental. 
De acuerdo con matriz de evaluación del SIG proporcionada por la Alcaldía Mayor de Bogotá fue posible conocer el grado de avance en la implementación del SIG con corte a febrero 2015.</t>
  </si>
  <si>
    <t>Se participar en mesa de trabajo con el subsistema de seguridad y salud en el trabajo para presentar al Director de Planeación Institucional y Calidad generalidades, retos, dificultades y necesidades del subsistema de seguridad y salud en el trabajo.
Se participa en mesa de trabajo coordinada por la Oficina de Comunicaciones para fase de planeación del Portafolio de bienes y servicios de la entidad de acuerdo con requisito 4.2.3 Planificación Operativa del SIG de la norma NTD SIG 001:2011. 
Se dio inicio en la construcción del plan anual de trabajo para las dos metas de la dirección  (mantener la certificación e implementar los subsistemas del sig) para la vigencia 2015.</t>
  </si>
  <si>
    <t>Se revisa y aprueba tarjeta credencial de la Política y Objetivos del Sistema Integrado de Gestión para que la Oficina Asesora de Comunicaciones proceda a su impresión.
Se realiza seguimiento a la implementación del SIG de acuerdo con matriz diagnóstico de la Secretaría General de la Alcaldía Mayor de Bogotá.</t>
  </si>
  <si>
    <t>Se realizó el proceso de inducción al personal de planta del nivel directivo en torno al tema de plataforma estratégica y Sistema integrado de gestión.</t>
  </si>
  <si>
    <t xml:space="preserve">Se continúa con el proceso de articulación del Subsistema de Gestión Ambiental al Sistema Integrado de Gestión, revisando aspectos en común entre las normas  ISO 14001, NTD SIG 001 de 2011. </t>
  </si>
  <si>
    <t>Se continua con las acciones requeridas por la firma Isolución para realizar el traslado de la gestión documental de acuerdo con la nueva estructura de la entidad. 
Se realizan nuevas propuestas de plantillas para la diagramación de procedimientos y se solicitan ajustes a la plantilla de caracterización de procesos.
Se realiza última revisión de los informes derivados de los grupos focales realizados en el proceso Asegurar salud.
Se revisa el informe del Buzón de opiniones y sugerencias específicamente con reclamo a la Subdirección de Bienes y Servicios. 
Se solicita por correo electrónico al ente certificador Icontec brindar información sobre el desarrollo de mesas de trabajo de actualización de la norma ISO 9001 con el fin de evaluar la posibilidad de asistir a las mismas.
Se desarrolla mesa de trabajo con la Oficina Asesora de Comunicaciones para coordinar realización de un evento cuyo objetivo era entregar oficialmente la Certificación del Sistema de Gestión de Calidad otorgada por Icontec. 
Se realiza reunión con referentes jurídicos de todos los procesos con el fin de definir actividades a desarrollar y evaluar en el primer trimestre de 2015. 
Se dieron lineamientos para la consolidación del plan de contingencias de la SDS como respuesta a la Contraloría Distrital quien solicito la información del documento en el formulario CBN 117.</t>
  </si>
  <si>
    <t>Se revisa la documentación del proceso Regulación de la oferta (hemocentro) y Gestión en Salud Pública declarando documentos obsoletros, actualizando y/o creando otros.
Se realiza seguimiento al reporte del producto no conforme en los procesos misionales de la entidad. 
Se continua con el ajuste en la caracterización del proceso provisión de servicios de salud (Red de Transplantes y la Red de Sangre).
Se realiza seguimiento a las acciones correctivas No. 993. 994 y 995 y preventiva No. 104 del proceso Asegurar Salud con el fin de recordar su gestión y cierre.
Se realiza análisis de datos sobre la gestión de riesgos de la vigencia 2014, identificando los riesgos materializados y número de asistencias técnicas y capacitaciones en gestión de riesgos por procesos y riesgos de corrupción.
Se participa en reunión con la Oficina Asesora de Comunicaciones para revisar cumplimiento de la Ley 1712 de 2014.</t>
  </si>
  <si>
    <t>Durante el mes de febrero se realizaron 14 asesorías relacionadas con los siguientes temas: desarrollo de talleres de planeación estratégica, gestión documental de los procesos salud pública, regulación de la oferta, caracterización de procesos, seguimiento a acciones correctivas - preventivas y producto no conforme, respuesta a casos reportados por usuarios de isolución, cumplimiento de le 1712/14, articulación gestión ambiental al SIG.</t>
  </si>
  <si>
    <t>Las caracterizaciones de todos los procesos aun se encuentran en borrador debido a que no se ha culminado el proceso de ajuste de la plantilla en el aplicativo isolución. Adicionalmente, se está a la espera de culminar el proceso de incluir riesgos y controles asociados a cada proceso en relación con los subsistemas de seguridad y salud en el trabajo, gestión ambiental y seguridad de la información, actividad a cargo de los referentes de cada uno de estos subsistemas. E términos de gestión documental, se presentan retrasos en la actualización de la documentación en isolución dando respuesta a la nueva estructura de la entidad, lo anterior pues los ajustes en la herramienta isolución aun no han sido culminados y puestos en producción.</t>
  </si>
  <si>
    <t>Se llevan a cabo 3 sesiones del taller “Planeación estratégica para el cierre de la Bogotá Humana 2015” durante el cual el Secretario de Salud da a conocer las metas que ha incluido en su Decálogo de prioridades a ejecutar para terminar el plan de desarrollo y las subsecretarias definen su plan estratégico para dar cumplimineto a las metas a cargo.</t>
  </si>
  <si>
    <t>A la fecha aun hacen falta dependencias por entregar la formulación del POA 2015 lo que retrasa el proceso de revisión tanto de esta matriz como del reporte de información.</t>
  </si>
  <si>
    <t>Durante el mes de febrero se continua con la revisión de los planes operativos anuales 2015 de las demás dependencias. Con corte a este mes se recibieron los POA 2015 de las siguientes dependencias: Subsecretaría Salud Pública, Dirección de infraestructura, Oficina Asesora Jurídica, Oficina de asuntos disciplinarios, Dirección planeación sectorial, Dirección Administrativa, Dirección de Aseguramiento.</t>
  </si>
  <si>
    <t>Se lleva a cabo el taller “Planeación estratégica para el cierre de la Bogotá Humana 2015” durante el cual el Secretario de Salud da a conocer las metas que ha incluido en su Decálogo de prioridades a ejecutar para terminar el plan de desarrollo. Para el desarrollo de este taller se contó con el apoyo técnico y logístico de los referentes del Sistema Integrado de Gestión, los cuales además acompañaron a los grupos creados por subsecretarías para presentar las metas a cargo de cada una, sus retos y dificultades. Adicionalmente, se realizó el proceso de inducción al personal de planta del nivel directivo sobre plataforma estratégica y Sistema integrado de gestión. 
Se continua con la revisión de las matrices de formulación del POA de la vigencia 2015 de todas las depedencias de la entidad.</t>
  </si>
  <si>
    <t>3 sesiones del taller “Planeación estratégica para el cierre de la Bogotá Humana 2015”, presentaciones por subsecretaria de los logros, retos y dificultades a tener en cuenta para el cierre de la Bogotá Humana y participación de 70 colaboradores de la entidad con conocimientos básicos sobre sistema integrado de gestión, estructura de procesos y sensibilizados sobre la responsabilidad de su participacion en el SIG.
Con corte a febrero 2015 se cuenta con la formulación del POA 2015 de 15 dependencias de la entidad.</t>
  </si>
  <si>
    <t>Fecha de diligenciamiento: Enero 2015</t>
  </si>
  <si>
    <t>Fecha de diligenciamiento: febrero 2015</t>
  </si>
  <si>
    <t>N/A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</si>
</sst>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00"/>
    <numFmt numFmtId="170" formatCode="_(* #,##0_);_(* \(#,##0\);_(* &quot;-&quot;??_);_(@_)"/>
  </numFmts>
  <fonts count="76">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b/>
      <sz val="11"/>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color indexed="8"/>
      <name val="Tahoma"/>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2"/>
      <name val="Tahoma"/>
      <family val="2"/>
    </font>
    <font>
      <b/>
      <sz val="12"/>
      <color indexed="10"/>
      <name val="Tahoma"/>
      <family val="2"/>
    </font>
    <font>
      <b/>
      <sz val="12"/>
      <color indexed="9"/>
      <name val="Tahoma"/>
      <family val="2"/>
    </font>
    <font>
      <b/>
      <sz val="12"/>
      <name val="Tahoma"/>
      <family val="2"/>
    </font>
    <font>
      <b/>
      <sz val="12"/>
      <color indexed="8"/>
      <name val="Tahoma"/>
      <family val="2"/>
    </font>
    <font>
      <sz val="12"/>
      <color indexed="9"/>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2"/>
      <color indexed="8"/>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1"/>
      <color theme="1"/>
      <name val="Tahoma"/>
      <family val="2"/>
    </font>
    <font>
      <sz val="12"/>
      <color theme="1"/>
      <name val="Tahoma"/>
      <family val="2"/>
    </font>
    <font>
      <sz val="12"/>
      <color rgb="FF000000"/>
      <name val="Tahoma"/>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style="medium"/>
      <right>
        <color indexed="63"/>
      </right>
      <top style="thin"/>
      <bottom style="thin"/>
    </border>
    <border>
      <left style="thin"/>
      <right style="thin"/>
      <top style="thin"/>
      <bottom style="medium"/>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style="thin">
        <color indexed="9"/>
      </right>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3"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1"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221">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69" fillId="0" borderId="0" xfId="0" applyFont="1" applyFill="1" applyAlignment="1" applyProtection="1">
      <alignment vertical="center"/>
      <protection/>
    </xf>
    <xf numFmtId="0" fontId="69" fillId="0" borderId="0" xfId="0" applyFont="1" applyAlignment="1" applyProtection="1">
      <alignment vertical="center"/>
      <protection/>
    </xf>
    <xf numFmtId="0" fontId="24" fillId="34" borderId="0" xfId="0" applyFont="1" applyFill="1" applyAlignment="1" applyProtection="1">
      <alignment vertical="center"/>
      <protection/>
    </xf>
    <xf numFmtId="0" fontId="69" fillId="34" borderId="0" xfId="0" applyFont="1" applyFill="1" applyAlignment="1" applyProtection="1">
      <alignment horizontal="center" vertical="center"/>
      <protection/>
    </xf>
    <xf numFmtId="0" fontId="69" fillId="34" borderId="0" xfId="0" applyFont="1" applyFill="1" applyAlignment="1" applyProtection="1">
      <alignment vertical="center"/>
      <protection/>
    </xf>
    <xf numFmtId="0" fontId="69" fillId="34" borderId="0" xfId="0" applyFont="1" applyFill="1" applyAlignment="1" applyProtection="1">
      <alignment horizontal="left" vertical="center"/>
      <protection/>
    </xf>
    <xf numFmtId="0" fontId="69" fillId="0" borderId="0" xfId="0" applyFont="1" applyFill="1" applyAlignment="1" applyProtection="1">
      <alignment horizontal="left" vertical="center"/>
      <protection/>
    </xf>
    <xf numFmtId="0" fontId="69"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70" fillId="0" borderId="10" xfId="0" applyFont="1" applyFill="1" applyBorder="1" applyAlignment="1" applyProtection="1">
      <alignment horizontal="center" vertical="center" wrapText="1"/>
      <protection/>
    </xf>
    <xf numFmtId="0" fontId="25" fillId="0" borderId="10" xfId="0" applyFont="1" applyBorder="1" applyAlignment="1" applyProtection="1">
      <alignment vertical="center"/>
      <protection/>
    </xf>
    <xf numFmtId="9" fontId="25" fillId="0" borderId="10" xfId="0" applyNumberFormat="1" applyFont="1" applyBorder="1" applyAlignment="1" applyProtection="1">
      <alignment horizontal="center" vertical="center" wrapText="1"/>
      <protection/>
    </xf>
    <xf numFmtId="0" fontId="70" fillId="0" borderId="10" xfId="0" applyFont="1" applyFill="1" applyBorder="1" applyAlignment="1" applyProtection="1">
      <alignment horizontal="justify" vertical="center" wrapText="1"/>
      <protection/>
    </xf>
    <xf numFmtId="0" fontId="25" fillId="0" borderId="10" xfId="0" applyFont="1" applyBorder="1" applyAlignment="1" applyProtection="1">
      <alignment vertical="center" wrapText="1"/>
      <protection/>
    </xf>
    <xf numFmtId="168" fontId="26" fillId="0" borderId="10" xfId="0" applyNumberFormat="1" applyFont="1" applyFill="1" applyBorder="1" applyAlignment="1" applyProtection="1">
      <alignment horizontal="center" vertical="center" wrapText="1"/>
      <protection/>
    </xf>
    <xf numFmtId="0" fontId="25" fillId="0" borderId="10" xfId="0" applyFont="1" applyBorder="1" applyAlignment="1" applyProtection="1">
      <alignment horizontal="justify" vertical="center" wrapText="1"/>
      <protection/>
    </xf>
    <xf numFmtId="0" fontId="25" fillId="0" borderId="10" xfId="0" applyFont="1" applyBorder="1" applyAlignment="1" applyProtection="1">
      <alignment horizontal="center" vertical="center"/>
      <protection/>
    </xf>
    <xf numFmtId="0" fontId="25" fillId="0" borderId="10" xfId="0" applyFont="1" applyFill="1" applyBorder="1" applyAlignment="1" applyProtection="1">
      <alignment horizontal="justify" vertical="center" wrapText="1"/>
      <protection/>
    </xf>
    <xf numFmtId="0" fontId="25" fillId="34" borderId="10" xfId="0" applyFont="1" applyFill="1" applyBorder="1" applyAlignment="1" applyProtection="1">
      <alignment vertical="center" wrapText="1"/>
      <protection/>
    </xf>
    <xf numFmtId="0" fontId="25" fillId="0" borderId="10" xfId="0" applyFont="1" applyFill="1" applyBorder="1" applyAlignment="1" applyProtection="1">
      <alignment horizontal="center" vertical="center" wrapText="1"/>
      <protection/>
    </xf>
    <xf numFmtId="0" fontId="25" fillId="34" borderId="10" xfId="0" applyFont="1" applyFill="1" applyBorder="1" applyAlignment="1" applyProtection="1">
      <alignment horizontal="justify" vertical="center" wrapText="1"/>
      <protection/>
    </xf>
    <xf numFmtId="0" fontId="70" fillId="36" borderId="10" xfId="0" applyFont="1" applyFill="1" applyBorder="1" applyAlignment="1" applyProtection="1">
      <alignment horizontal="center" vertical="center" wrapText="1"/>
      <protection/>
    </xf>
    <xf numFmtId="0" fontId="70" fillId="36" borderId="10" xfId="0" applyFont="1" applyFill="1" applyBorder="1" applyAlignment="1" applyProtection="1">
      <alignment horizontal="justify" vertical="center" wrapText="1"/>
      <protection/>
    </xf>
    <xf numFmtId="0" fontId="25" fillId="36" borderId="10" xfId="0" applyFont="1" applyFill="1" applyBorder="1" applyAlignment="1" applyProtection="1">
      <alignment vertical="center" wrapText="1"/>
      <protection/>
    </xf>
    <xf numFmtId="0" fontId="18" fillId="36" borderId="0" xfId="0" applyFont="1" applyFill="1" applyBorder="1" applyAlignment="1" applyProtection="1">
      <alignment horizontal="center" vertical="center"/>
      <protection/>
    </xf>
    <xf numFmtId="169" fontId="26" fillId="36" borderId="10" xfId="0" applyNumberFormat="1" applyFont="1" applyFill="1" applyBorder="1" applyAlignment="1" applyProtection="1">
      <alignment horizontal="justify" vertical="center" wrapText="1"/>
      <protection/>
    </xf>
    <xf numFmtId="0" fontId="25" fillId="36" borderId="10" xfId="0" applyFont="1" applyFill="1" applyBorder="1" applyAlignment="1" applyProtection="1">
      <alignment vertical="center"/>
      <protection/>
    </xf>
    <xf numFmtId="0" fontId="25" fillId="36" borderId="10" xfId="0" applyFont="1" applyFill="1" applyBorder="1" applyAlignment="1" applyProtection="1">
      <alignment horizontal="center" vertical="center"/>
      <protection/>
    </xf>
    <xf numFmtId="0" fontId="25" fillId="36" borderId="10" xfId="0" applyFont="1" applyFill="1" applyBorder="1" applyAlignment="1" applyProtection="1">
      <alignment horizontal="justify" vertical="center" wrapText="1"/>
      <protection/>
    </xf>
    <xf numFmtId="168" fontId="26" fillId="36" borderId="10" xfId="0"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1"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4" fillId="37" borderId="10" xfId="0" applyFont="1" applyFill="1" applyBorder="1" applyAlignment="1" applyProtection="1">
      <alignment horizontal="center" vertical="center"/>
      <protection/>
    </xf>
    <xf numFmtId="165" fontId="13" fillId="37" borderId="10" xfId="0" applyNumberFormat="1" applyFont="1" applyFill="1" applyBorder="1" applyAlignment="1" applyProtection="1">
      <alignment vertical="center"/>
      <protection/>
    </xf>
    <xf numFmtId="0" fontId="69" fillId="37" borderId="0" xfId="0" applyFont="1" applyFill="1" applyAlignment="1" applyProtection="1">
      <alignment vertical="center"/>
      <protection/>
    </xf>
    <xf numFmtId="0" fontId="24" fillId="37" borderId="0" xfId="0" applyFont="1" applyFill="1" applyAlignment="1" applyProtection="1">
      <alignment vertical="center"/>
      <protection/>
    </xf>
    <xf numFmtId="0" fontId="71" fillId="35" borderId="0" xfId="0" applyFont="1" applyFill="1" applyAlignment="1" applyProtection="1">
      <alignment horizontal="left" vertical="center"/>
      <protection/>
    </xf>
    <xf numFmtId="165" fontId="27" fillId="35" borderId="10" xfId="48" applyNumberFormat="1" applyFont="1" applyFill="1" applyBorder="1" applyAlignment="1" applyProtection="1">
      <alignment horizontal="left" vertical="center" wrapText="1"/>
      <protection/>
    </xf>
    <xf numFmtId="0" fontId="30" fillId="35" borderId="0" xfId="0" applyFont="1" applyFill="1" applyAlignment="1" applyProtection="1">
      <alignment horizontal="left"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22" fillId="36" borderId="15" xfId="0" applyNumberFormat="1" applyFont="1" applyFill="1" applyBorder="1" applyAlignment="1" applyProtection="1">
      <alignment horizontal="center" vertical="center" wrapText="1"/>
      <protection/>
    </xf>
    <xf numFmtId="0" fontId="22" fillId="36" borderId="15" xfId="0" applyNumberFormat="1" applyFont="1" applyFill="1" applyBorder="1" applyAlignment="1" applyProtection="1">
      <alignment horizontal="left" vertical="center" wrapText="1"/>
      <protection/>
    </xf>
    <xf numFmtId="0" fontId="72" fillId="36" borderId="10" xfId="0" applyNumberFormat="1" applyFont="1" applyFill="1" applyBorder="1" applyAlignment="1" applyProtection="1">
      <alignment horizontal="center" vertical="center"/>
      <protection/>
    </xf>
    <xf numFmtId="0" fontId="72" fillId="36" borderId="10" xfId="0" applyNumberFormat="1" applyFont="1" applyFill="1" applyBorder="1" applyAlignment="1" applyProtection="1">
      <alignment horizontal="center" vertical="center" wrapText="1"/>
      <protection/>
    </xf>
    <xf numFmtId="0" fontId="22" fillId="36" borderId="10" xfId="0" applyNumberFormat="1" applyFont="1" applyFill="1" applyBorder="1" applyAlignment="1" applyProtection="1">
      <alignment horizontal="center" vertical="center" wrapText="1"/>
      <protection/>
    </xf>
    <xf numFmtId="0" fontId="73" fillId="36"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27" fillId="0" borderId="16" xfId="0" applyNumberFormat="1" applyFont="1" applyFill="1" applyBorder="1" applyAlignment="1" applyProtection="1">
      <alignment horizontal="center" vertical="center"/>
      <protection/>
    </xf>
    <xf numFmtId="0" fontId="69" fillId="0" borderId="0" xfId="0" applyFont="1" applyAlignment="1" applyProtection="1">
      <alignment horizontal="center" vertical="center"/>
      <protection/>
    </xf>
    <xf numFmtId="0" fontId="32" fillId="35" borderId="15" xfId="0" applyFont="1" applyFill="1" applyBorder="1" applyAlignment="1" applyProtection="1">
      <alignment horizontal="justify" vertical="center" wrapText="1"/>
      <protection/>
    </xf>
    <xf numFmtId="0" fontId="32" fillId="35" borderId="15" xfId="0" applyFont="1" applyFill="1" applyBorder="1" applyAlignment="1" applyProtection="1">
      <alignment horizontal="center" vertical="center"/>
      <protection/>
    </xf>
    <xf numFmtId="0" fontId="32" fillId="35" borderId="15" xfId="0" applyFont="1" applyFill="1" applyBorder="1" applyAlignment="1" applyProtection="1">
      <alignment horizontal="center" vertical="center" wrapText="1"/>
      <protection/>
    </xf>
    <xf numFmtId="9" fontId="32" fillId="35" borderId="15" xfId="0" applyNumberFormat="1" applyFont="1" applyFill="1" applyBorder="1" applyAlignment="1" applyProtection="1">
      <alignment horizontal="center" vertical="center" wrapText="1"/>
      <protection/>
    </xf>
    <xf numFmtId="0" fontId="72" fillId="35" borderId="15" xfId="0" applyFont="1" applyFill="1" applyBorder="1" applyAlignment="1" applyProtection="1">
      <alignment horizontal="justify" vertical="center" wrapText="1"/>
      <protection/>
    </xf>
    <xf numFmtId="0" fontId="72" fillId="35" borderId="15" xfId="0" applyFont="1" applyFill="1" applyBorder="1" applyAlignment="1" applyProtection="1">
      <alignment horizontal="center" vertical="center" wrapText="1"/>
      <protection/>
    </xf>
    <xf numFmtId="0" fontId="72" fillId="35" borderId="15" xfId="0" applyFont="1" applyFill="1" applyBorder="1" applyAlignment="1" applyProtection="1">
      <alignment horizontal="center" vertical="center"/>
      <protection/>
    </xf>
    <xf numFmtId="0" fontId="27" fillId="0" borderId="17" xfId="0" applyNumberFormat="1" applyFont="1" applyBorder="1" applyAlignment="1" applyProtection="1">
      <alignment horizontal="center" vertical="center"/>
      <protection/>
    </xf>
    <xf numFmtId="170" fontId="32" fillId="35" borderId="10" xfId="48" applyNumberFormat="1" applyFont="1" applyFill="1" applyBorder="1" applyAlignment="1" applyProtection="1" quotePrefix="1">
      <alignment horizontal="center" vertical="center" wrapText="1"/>
      <protection/>
    </xf>
    <xf numFmtId="168" fontId="72" fillId="35" borderId="15" xfId="0" applyNumberFormat="1" applyFont="1" applyFill="1" applyBorder="1" applyAlignment="1" applyProtection="1">
      <alignment horizontal="center" vertical="center" wrapText="1"/>
      <protection/>
    </xf>
    <xf numFmtId="170" fontId="72" fillId="35" borderId="15" xfId="48" applyNumberFormat="1" applyFont="1" applyFill="1" applyBorder="1" applyAlignment="1" applyProtection="1" quotePrefix="1">
      <alignment horizontal="center" vertical="center" wrapText="1"/>
      <protection/>
    </xf>
    <xf numFmtId="0" fontId="22" fillId="35" borderId="15" xfId="0" applyFont="1" applyFill="1" applyBorder="1" applyAlignment="1" applyProtection="1">
      <alignment horizontal="justify" vertical="center"/>
      <protection/>
    </xf>
    <xf numFmtId="0" fontId="72" fillId="35" borderId="15" xfId="0" applyFont="1" applyFill="1" applyBorder="1" applyAlignment="1" applyProtection="1">
      <alignment vertical="top" wrapText="1"/>
      <protection/>
    </xf>
    <xf numFmtId="0" fontId="27" fillId="0" borderId="17" xfId="0" applyNumberFormat="1" applyFont="1" applyFill="1" applyBorder="1" applyAlignment="1" applyProtection="1">
      <alignment horizontal="center" vertical="center"/>
      <protection/>
    </xf>
    <xf numFmtId="170" fontId="72" fillId="35" borderId="10" xfId="48" applyNumberFormat="1" applyFont="1" applyFill="1" applyBorder="1" applyAlignment="1" applyProtection="1" quotePrefix="1">
      <alignment horizontal="center" vertical="center" wrapText="1"/>
      <protection/>
    </xf>
    <xf numFmtId="0" fontId="71" fillId="35" borderId="15" xfId="0" applyFont="1" applyFill="1" applyBorder="1" applyAlignment="1" applyProtection="1">
      <alignment horizontal="justify" vertical="center" wrapText="1"/>
      <protection/>
    </xf>
    <xf numFmtId="1" fontId="32" fillId="35" borderId="15" xfId="0" applyNumberFormat="1" applyFont="1" applyFill="1" applyBorder="1" applyAlignment="1" applyProtection="1">
      <alignment horizontal="center" vertical="center" wrapText="1"/>
      <protection/>
    </xf>
    <xf numFmtId="0" fontId="32" fillId="35" borderId="10" xfId="0" applyFont="1" applyFill="1" applyBorder="1" applyAlignment="1" applyProtection="1">
      <alignment horizontal="justify" vertical="center" wrapText="1"/>
      <protection/>
    </xf>
    <xf numFmtId="0" fontId="32" fillId="35" borderId="10" xfId="0" applyFont="1" applyFill="1" applyBorder="1" applyAlignment="1" applyProtection="1">
      <alignment horizontal="center" vertical="center"/>
      <protection/>
    </xf>
    <xf numFmtId="0" fontId="32" fillId="35" borderId="15" xfId="0" applyFont="1" applyFill="1" applyBorder="1" applyAlignment="1" applyProtection="1" quotePrefix="1">
      <alignment horizontal="center" vertical="center"/>
      <protection/>
    </xf>
    <xf numFmtId="0" fontId="32" fillId="35" borderId="10" xfId="0" applyFont="1" applyFill="1" applyBorder="1" applyAlignment="1" applyProtection="1" quotePrefix="1">
      <alignment horizontal="center" vertical="center"/>
      <protection/>
    </xf>
    <xf numFmtId="2" fontId="32" fillId="35" borderId="15" xfId="53" applyNumberFormat="1" applyFont="1" applyFill="1" applyBorder="1" applyAlignment="1" applyProtection="1">
      <alignment horizontal="center" vertical="center" wrapText="1"/>
      <protection/>
    </xf>
    <xf numFmtId="2" fontId="32" fillId="35" borderId="10" xfId="53" applyNumberFormat="1" applyFont="1" applyFill="1" applyBorder="1" applyAlignment="1" applyProtection="1">
      <alignment horizontal="center" vertical="center" wrapText="1"/>
      <protection/>
    </xf>
    <xf numFmtId="0" fontId="72" fillId="35" borderId="15" xfId="0" applyFont="1" applyFill="1" applyBorder="1" applyAlignment="1" applyProtection="1" quotePrefix="1">
      <alignment horizontal="center" vertical="center"/>
      <protection/>
    </xf>
    <xf numFmtId="0" fontId="72" fillId="35" borderId="10" xfId="0" applyFont="1" applyFill="1" applyBorder="1" applyAlignment="1" applyProtection="1" quotePrefix="1">
      <alignment horizontal="center" vertical="center"/>
      <protection/>
    </xf>
    <xf numFmtId="0" fontId="72" fillId="35" borderId="10" xfId="0" applyFont="1" applyFill="1" applyBorder="1" applyAlignment="1" applyProtection="1">
      <alignment horizontal="justify" vertical="center" wrapText="1"/>
      <protection/>
    </xf>
    <xf numFmtId="0" fontId="72" fillId="35" borderId="10" xfId="0" applyFont="1" applyFill="1" applyBorder="1" applyAlignment="1" applyProtection="1">
      <alignment horizontal="center" vertical="center"/>
      <protection/>
    </xf>
    <xf numFmtId="0" fontId="72" fillId="35" borderId="18" xfId="0" applyFont="1" applyFill="1" applyBorder="1" applyAlignment="1" applyProtection="1" quotePrefix="1">
      <alignment horizontal="center" vertical="center"/>
      <protection/>
    </xf>
    <xf numFmtId="0" fontId="32" fillId="35" borderId="18" xfId="0" applyFont="1" applyFill="1" applyBorder="1" applyAlignment="1" applyProtection="1">
      <alignment horizontal="justify" vertical="center" wrapText="1"/>
      <protection/>
    </xf>
    <xf numFmtId="0" fontId="72" fillId="35" borderId="10" xfId="0" applyFont="1" applyFill="1" applyBorder="1" applyAlignment="1" applyProtection="1">
      <alignment horizontal="justify" vertical="center"/>
      <protection/>
    </xf>
    <xf numFmtId="0" fontId="72" fillId="35" borderId="18" xfId="0" applyFont="1" applyFill="1" applyBorder="1" applyAlignment="1" applyProtection="1">
      <alignment horizontal="center" vertical="center"/>
      <protection/>
    </xf>
    <xf numFmtId="2" fontId="72" fillId="35" borderId="15" xfId="53" applyNumberFormat="1" applyFont="1" applyFill="1" applyBorder="1" applyAlignment="1" applyProtection="1">
      <alignment horizontal="center" vertical="center" wrapText="1"/>
      <protection/>
    </xf>
    <xf numFmtId="9" fontId="72" fillId="35" borderId="10" xfId="0" applyNumberFormat="1" applyFont="1" applyFill="1" applyBorder="1" applyAlignment="1" applyProtection="1">
      <alignment horizontal="center" vertical="center"/>
      <protection/>
    </xf>
    <xf numFmtId="9" fontId="72" fillId="35" borderId="18" xfId="0" applyNumberFormat="1" applyFont="1" applyFill="1" applyBorder="1" applyAlignment="1" applyProtection="1">
      <alignment horizontal="center" vertical="center"/>
      <protection/>
    </xf>
    <xf numFmtId="9" fontId="72" fillId="35" borderId="15" xfId="0" applyNumberFormat="1" applyFont="1" applyFill="1" applyBorder="1" applyAlignment="1" applyProtection="1">
      <alignment horizontal="center" vertical="center"/>
      <protection/>
    </xf>
    <xf numFmtId="0" fontId="34" fillId="33" borderId="10" xfId="0" applyFont="1" applyFill="1" applyBorder="1" applyAlignment="1" applyProtection="1">
      <alignment horizontal="center" vertical="center" wrapText="1"/>
      <protection/>
    </xf>
    <xf numFmtId="0" fontId="22" fillId="35" borderId="0" xfId="0" applyFont="1" applyFill="1" applyAlignment="1" applyProtection="1">
      <alignment horizontal="justify" vertical="center"/>
      <protection/>
    </xf>
    <xf numFmtId="0" fontId="22" fillId="0" borderId="0" xfId="0" applyFont="1" applyFill="1" applyAlignment="1" applyProtection="1">
      <alignment horizontal="justify" vertical="center"/>
      <protection/>
    </xf>
    <xf numFmtId="0" fontId="72" fillId="0" borderId="0" xfId="0" applyFont="1" applyAlignment="1" applyProtection="1">
      <alignment horizontal="center" vertical="center"/>
      <protection/>
    </xf>
    <xf numFmtId="0" fontId="72" fillId="0" borderId="0" xfId="0" applyFont="1" applyAlignment="1" applyProtection="1">
      <alignment vertical="center"/>
      <protection/>
    </xf>
    <xf numFmtId="0" fontId="33" fillId="0" borderId="0" xfId="0" applyFont="1" applyAlignment="1" applyProtection="1">
      <alignment/>
      <protection/>
    </xf>
    <xf numFmtId="0" fontId="33" fillId="0" borderId="0" xfId="0" applyFont="1" applyAlignment="1" applyProtection="1">
      <alignment horizontal="center"/>
      <protection/>
    </xf>
    <xf numFmtId="0" fontId="32" fillId="0" borderId="0" xfId="0" applyFont="1" applyAlignment="1" applyProtection="1">
      <alignment horizontal="center" vertical="center"/>
      <protection/>
    </xf>
    <xf numFmtId="0" fontId="34" fillId="33" borderId="12" xfId="0" applyFont="1" applyFill="1" applyBorder="1" applyAlignment="1" applyProtection="1">
      <alignment horizontal="center" vertical="center" wrapText="1"/>
      <protection/>
    </xf>
    <xf numFmtId="1" fontId="32" fillId="0" borderId="10" xfId="53" applyNumberFormat="1" applyFont="1" applyFill="1" applyBorder="1" applyAlignment="1" applyProtection="1">
      <alignment horizontal="center" vertical="center" wrapText="1"/>
      <protection/>
    </xf>
    <xf numFmtId="168" fontId="32" fillId="36" borderId="10" xfId="0" applyNumberFormat="1" applyFont="1" applyFill="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xf>
    <xf numFmtId="1" fontId="32" fillId="34" borderId="10" xfId="53" applyNumberFormat="1" applyFont="1" applyFill="1" applyBorder="1" applyAlignment="1" applyProtection="1">
      <alignment horizontal="center" vertical="center" wrapText="1"/>
      <protection/>
    </xf>
    <xf numFmtId="0" fontId="72" fillId="0" borderId="10" xfId="0" applyFont="1" applyFill="1" applyBorder="1" applyAlignment="1" applyProtection="1">
      <alignment horizontal="center" vertical="center" wrapText="1"/>
      <protection/>
    </xf>
    <xf numFmtId="0" fontId="72" fillId="0" borderId="10" xfId="0" applyFont="1" applyFill="1" applyBorder="1" applyAlignment="1" applyProtection="1">
      <alignment horizontal="justify" vertical="center" wrapText="1"/>
      <protection/>
    </xf>
    <xf numFmtId="0" fontId="22" fillId="0" borderId="10" xfId="0" applyFont="1" applyFill="1" applyBorder="1" applyAlignment="1" applyProtection="1">
      <alignment horizontal="justify" vertical="center" wrapText="1"/>
      <protection/>
    </xf>
    <xf numFmtId="0" fontId="72" fillId="35" borderId="0" xfId="0" applyFont="1" applyFill="1" applyAlignment="1" applyProtection="1">
      <alignment horizontal="center" vertical="center"/>
      <protection/>
    </xf>
    <xf numFmtId="168" fontId="32" fillId="0" borderId="10" xfId="0" applyNumberFormat="1" applyFont="1" applyFill="1" applyBorder="1" applyAlignment="1" applyProtection="1">
      <alignment horizontal="center" vertical="center" wrapText="1"/>
      <protection/>
    </xf>
    <xf numFmtId="0" fontId="72" fillId="35" borderId="0" xfId="0" applyFont="1" applyFill="1" applyAlignment="1" applyProtection="1">
      <alignment vertical="center"/>
      <protection/>
    </xf>
    <xf numFmtId="0" fontId="22" fillId="0" borderId="10" xfId="0" applyFont="1" applyBorder="1" applyAlignment="1" applyProtection="1">
      <alignment horizontal="center" vertical="center"/>
      <protection/>
    </xf>
    <xf numFmtId="0" fontId="22" fillId="0" borderId="10" xfId="0" applyFont="1" applyBorder="1" applyAlignment="1" applyProtection="1">
      <alignment vertical="center" wrapText="1"/>
      <protection/>
    </xf>
    <xf numFmtId="0" fontId="22" fillId="34" borderId="10" xfId="0" applyFont="1" applyFill="1" applyBorder="1" applyAlignment="1" applyProtection="1">
      <alignment vertical="center" wrapText="1"/>
      <protection/>
    </xf>
    <xf numFmtId="0" fontId="22" fillId="0" borderId="10" xfId="0" applyFont="1" applyBorder="1" applyAlignment="1" applyProtection="1">
      <alignment vertical="center"/>
      <protection/>
    </xf>
    <xf numFmtId="0" fontId="22" fillId="0" borderId="10" xfId="0" applyFont="1" applyFill="1" applyBorder="1" applyAlignment="1" applyProtection="1">
      <alignment horizontal="center" vertical="center" wrapText="1"/>
      <protection/>
    </xf>
    <xf numFmtId="0" fontId="22" fillId="34" borderId="10" xfId="0" applyFont="1" applyFill="1" applyBorder="1" applyAlignment="1" applyProtection="1">
      <alignment horizontal="justify" vertical="center" wrapText="1"/>
      <protection/>
    </xf>
    <xf numFmtId="0" fontId="22" fillId="0" borderId="10" xfId="0" applyFont="1" applyBorder="1" applyAlignment="1" applyProtection="1">
      <alignment horizontal="justify" vertical="center" wrapText="1"/>
      <protection/>
    </xf>
    <xf numFmtId="9" fontId="22" fillId="0" borderId="10" xfId="0" applyNumberFormat="1" applyFont="1" applyBorder="1" applyAlignment="1" applyProtection="1">
      <alignment horizontal="center" vertical="center" wrapText="1"/>
      <protection/>
    </xf>
    <xf numFmtId="0" fontId="72" fillId="36" borderId="10" xfId="0" applyFont="1" applyFill="1" applyBorder="1" applyAlignment="1" applyProtection="1">
      <alignment horizontal="center" vertical="center" wrapText="1"/>
      <protection/>
    </xf>
    <xf numFmtId="0" fontId="72" fillId="36" borderId="10" xfId="0" applyFont="1" applyFill="1" applyBorder="1" applyAlignment="1" applyProtection="1">
      <alignment horizontal="justify" vertical="center" wrapText="1"/>
      <protection/>
    </xf>
    <xf numFmtId="0" fontId="22" fillId="36" borderId="10" xfId="0" applyFont="1" applyFill="1" applyBorder="1" applyAlignment="1" applyProtection="1">
      <alignment vertical="center" wrapText="1"/>
      <protection/>
    </xf>
    <xf numFmtId="0" fontId="36" fillId="36" borderId="0" xfId="0" applyFont="1" applyFill="1" applyBorder="1" applyAlignment="1" applyProtection="1">
      <alignment horizontal="center" vertical="center"/>
      <protection/>
    </xf>
    <xf numFmtId="169" fontId="32" fillId="36" borderId="10" xfId="0" applyNumberFormat="1" applyFont="1" applyFill="1" applyBorder="1" applyAlignment="1" applyProtection="1">
      <alignment horizontal="justify" vertical="center" wrapText="1"/>
      <protection/>
    </xf>
    <xf numFmtId="0" fontId="22" fillId="36" borderId="10" xfId="0" applyFont="1" applyFill="1" applyBorder="1" applyAlignment="1" applyProtection="1">
      <alignment vertical="center"/>
      <protection/>
    </xf>
    <xf numFmtId="0" fontId="22" fillId="36" borderId="10" xfId="0" applyFont="1" applyFill="1" applyBorder="1" applyAlignment="1" applyProtection="1">
      <alignment horizontal="center" vertical="center"/>
      <protection/>
    </xf>
    <xf numFmtId="0" fontId="22" fillId="36" borderId="10" xfId="0" applyFont="1" applyFill="1" applyBorder="1" applyAlignment="1" applyProtection="1">
      <alignment horizontal="justify" vertical="center" wrapText="1"/>
      <protection/>
    </xf>
    <xf numFmtId="0" fontId="32" fillId="35" borderId="0" xfId="0" applyFont="1" applyFill="1" applyAlignment="1" applyProtection="1">
      <alignment horizontal="center" vertical="center"/>
      <protection/>
    </xf>
    <xf numFmtId="0" fontId="22" fillId="0" borderId="17" xfId="0" applyNumberFormat="1" applyFont="1" applyBorder="1" applyAlignment="1" applyProtection="1">
      <alignment horizontal="center" vertical="center"/>
      <protection/>
    </xf>
    <xf numFmtId="0" fontId="72" fillId="35" borderId="0" xfId="0" applyFont="1" applyFill="1" applyAlignment="1" applyProtection="1">
      <alignment horizontal="left" vertical="center"/>
      <protection/>
    </xf>
    <xf numFmtId="165" fontId="22" fillId="35" borderId="10" xfId="48" applyNumberFormat="1" applyFont="1" applyFill="1" applyBorder="1" applyAlignment="1" applyProtection="1">
      <alignment horizontal="left" vertical="center" wrapText="1"/>
      <protection/>
    </xf>
    <xf numFmtId="0" fontId="37" fillId="35" borderId="0" xfId="0" applyFont="1" applyFill="1" applyAlignment="1" applyProtection="1">
      <alignment horizontal="left" vertical="center"/>
      <protection/>
    </xf>
    <xf numFmtId="0" fontId="22" fillId="0" borderId="17"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center" vertical="center"/>
      <protection/>
    </xf>
    <xf numFmtId="10" fontId="27" fillId="35" borderId="10" xfId="0" applyNumberFormat="1" applyFont="1" applyFill="1" applyBorder="1" applyAlignment="1" applyProtection="1">
      <alignment horizontal="center" vertical="center" wrapText="1"/>
      <protection/>
    </xf>
    <xf numFmtId="0" fontId="27" fillId="35" borderId="10" xfId="0" applyFont="1" applyFill="1" applyBorder="1" applyAlignment="1" applyProtection="1">
      <alignment horizontal="left" vertical="center" wrapText="1"/>
      <protection/>
    </xf>
    <xf numFmtId="0" fontId="29" fillId="35" borderId="10" xfId="0" applyFont="1" applyFill="1" applyBorder="1" applyAlignment="1" applyProtection="1">
      <alignment horizontal="left" vertical="center" wrapText="1"/>
      <protection/>
    </xf>
    <xf numFmtId="2" fontId="28" fillId="35" borderId="10" xfId="0" applyNumberFormat="1" applyFont="1" applyFill="1" applyBorder="1" applyAlignment="1" applyProtection="1">
      <alignment horizontal="left" vertical="center" wrapText="1"/>
      <protection/>
    </xf>
    <xf numFmtId="0" fontId="29" fillId="35" borderId="10" xfId="0" applyNumberFormat="1" applyFont="1" applyFill="1" applyBorder="1" applyAlignment="1" applyProtection="1">
      <alignment horizontal="left" vertical="center" wrapText="1"/>
      <protection/>
    </xf>
    <xf numFmtId="168" fontId="32" fillId="34" borderId="10" xfId="55" applyNumberFormat="1" applyFont="1" applyFill="1" applyBorder="1" applyAlignment="1" applyProtection="1">
      <alignment horizontal="center" vertical="center" wrapText="1"/>
      <protection/>
    </xf>
    <xf numFmtId="0" fontId="22" fillId="35" borderId="10" xfId="0" applyFont="1" applyFill="1" applyBorder="1" applyAlignment="1" applyProtection="1">
      <alignment horizontal="justify" vertical="center" wrapText="1"/>
      <protection/>
    </xf>
    <xf numFmtId="9" fontId="35" fillId="36" borderId="10" xfId="56" applyNumberFormat="1" applyFont="1" applyFill="1" applyBorder="1" applyAlignment="1" applyProtection="1">
      <alignment horizontal="center" vertical="center" wrapText="1"/>
      <protection/>
    </xf>
    <xf numFmtId="168" fontId="32" fillId="0" borderId="10" xfId="56" applyNumberFormat="1" applyFont="1" applyFill="1" applyBorder="1" applyAlignment="1" applyProtection="1">
      <alignment horizontal="center" vertical="center" wrapText="1"/>
      <protection/>
    </xf>
    <xf numFmtId="9" fontId="32" fillId="35" borderId="10" xfId="56" applyNumberFormat="1" applyFont="1" applyFill="1" applyBorder="1" applyAlignment="1" applyProtection="1">
      <alignment horizontal="center" vertical="center" wrapText="1"/>
      <protection/>
    </xf>
    <xf numFmtId="0" fontId="72" fillId="35" borderId="10" xfId="0" applyFont="1" applyFill="1" applyBorder="1" applyAlignment="1" applyProtection="1">
      <alignment vertical="center"/>
      <protection/>
    </xf>
    <xf numFmtId="9" fontId="35" fillId="36" borderId="10" xfId="0" applyNumberFormat="1" applyFont="1" applyFill="1" applyBorder="1" applyAlignment="1" applyProtection="1">
      <alignment horizontal="center" vertical="center" wrapText="1"/>
      <protection/>
    </xf>
    <xf numFmtId="3" fontId="34" fillId="36" borderId="10" xfId="0" applyNumberFormat="1" applyFont="1" applyFill="1" applyBorder="1" applyAlignment="1" applyProtection="1">
      <alignment horizontal="center" vertical="center"/>
      <protection/>
    </xf>
    <xf numFmtId="10" fontId="36" fillId="35" borderId="10" xfId="0" applyNumberFormat="1" applyFont="1" applyFill="1" applyBorder="1" applyAlignment="1" applyProtection="1">
      <alignment horizontal="center" vertical="center" wrapText="1"/>
      <protection/>
    </xf>
    <xf numFmtId="0" fontId="22" fillId="35" borderId="10" xfId="0" applyFont="1" applyFill="1" applyBorder="1" applyAlignment="1" applyProtection="1">
      <alignment horizontal="left" vertical="center" wrapText="1"/>
      <protection/>
    </xf>
    <xf numFmtId="0" fontId="32" fillId="35" borderId="10" xfId="0" applyFont="1" applyFill="1" applyBorder="1" applyAlignment="1" applyProtection="1">
      <alignment horizontal="left" vertical="center" wrapText="1"/>
      <protection/>
    </xf>
    <xf numFmtId="2" fontId="36" fillId="35" borderId="10" xfId="0" applyNumberFormat="1" applyFont="1" applyFill="1" applyBorder="1" applyAlignment="1" applyProtection="1">
      <alignment horizontal="center" vertical="center" wrapText="1"/>
      <protection/>
    </xf>
    <xf numFmtId="2" fontId="32" fillId="35" borderId="10" xfId="56" applyNumberFormat="1"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protection/>
    </xf>
    <xf numFmtId="0" fontId="0" fillId="35" borderId="10" xfId="0" applyFill="1" applyBorder="1" applyAlignment="1" applyProtection="1">
      <alignment vertical="center"/>
      <protection/>
    </xf>
    <xf numFmtId="9" fontId="17" fillId="36" borderId="10" xfId="0" applyNumberFormat="1" applyFont="1" applyFill="1" applyBorder="1" applyAlignment="1" applyProtection="1">
      <alignment horizontal="center" vertical="center" wrapText="1"/>
      <protection/>
    </xf>
    <xf numFmtId="3" fontId="19" fillId="36" borderId="10" xfId="0" applyNumberFormat="1"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20" xfId="0" applyFont="1" applyFill="1" applyBorder="1" applyAlignment="1" applyProtection="1">
      <alignment horizontal="center" vertical="center" wrapText="1"/>
      <protection/>
    </xf>
    <xf numFmtId="0" fontId="13" fillId="33" borderId="21" xfId="0" applyFont="1" applyFill="1" applyBorder="1" applyAlignment="1" applyProtection="1">
      <alignment horizontal="center" vertical="center" wrapText="1"/>
      <protection/>
    </xf>
    <xf numFmtId="0" fontId="74" fillId="0" borderId="0" xfId="0" applyFont="1" applyAlignment="1" applyProtection="1">
      <alignment horizontal="left"/>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4"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6" fillId="33" borderId="26"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7" xfId="0" applyFont="1" applyFill="1" applyBorder="1" applyAlignment="1" applyProtection="1">
      <alignment horizontal="center" vertical="center" wrapText="1"/>
      <protection/>
    </xf>
    <xf numFmtId="165" fontId="23" fillId="35" borderId="11" xfId="48" applyNumberFormat="1" applyFont="1" applyFill="1" applyBorder="1" applyAlignment="1" applyProtection="1">
      <alignment horizontal="left" vertical="center" wrapText="1"/>
      <protection/>
    </xf>
    <xf numFmtId="165" fontId="23" fillId="35" borderId="24" xfId="48" applyNumberFormat="1" applyFont="1" applyFill="1" applyBorder="1" applyAlignment="1" applyProtection="1">
      <alignment horizontal="left" vertical="center" wrapText="1"/>
      <protection/>
    </xf>
    <xf numFmtId="0" fontId="4" fillId="33" borderId="12" xfId="0" applyFont="1" applyFill="1" applyBorder="1" applyAlignment="1" applyProtection="1">
      <alignment horizontal="center" vertical="center"/>
      <protection/>
    </xf>
    <xf numFmtId="0" fontId="13" fillId="33" borderId="28"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4" fillId="33" borderId="12" xfId="0" applyFont="1" applyFill="1" applyBorder="1" applyAlignment="1" applyProtection="1">
      <alignment horizontal="center" vertical="center" wrapText="1"/>
      <protection/>
    </xf>
    <xf numFmtId="0" fontId="34" fillId="33" borderId="32" xfId="0" applyFont="1" applyFill="1" applyBorder="1" applyAlignment="1" applyProtection="1">
      <alignment horizontal="center" vertical="center" wrapText="1"/>
      <protection/>
    </xf>
    <xf numFmtId="0" fontId="34" fillId="33" borderId="14" xfId="0" applyFont="1" applyFill="1" applyBorder="1" applyAlignment="1" applyProtection="1">
      <alignment horizontal="center" vertical="center" wrapText="1"/>
      <protection/>
    </xf>
    <xf numFmtId="0" fontId="34" fillId="33" borderId="13" xfId="0" applyFont="1" applyFill="1" applyBorder="1" applyAlignment="1" applyProtection="1">
      <alignment horizontal="center" vertical="center" wrapText="1"/>
      <protection/>
    </xf>
    <xf numFmtId="0" fontId="34" fillId="33" borderId="33" xfId="0" applyFont="1" applyFill="1" applyBorder="1" applyAlignment="1" applyProtection="1">
      <alignment horizontal="center" vertical="center" wrapText="1"/>
      <protection/>
    </xf>
    <xf numFmtId="0" fontId="34" fillId="33" borderId="12" xfId="0" applyFont="1" applyFill="1" applyBorder="1" applyAlignment="1" applyProtection="1">
      <alignment horizontal="center" vertical="center"/>
      <protection/>
    </xf>
    <xf numFmtId="0" fontId="34" fillId="33" borderId="29" xfId="0" applyFont="1" applyFill="1" applyBorder="1" applyAlignment="1" applyProtection="1">
      <alignment horizontal="center" vertical="center" wrapText="1"/>
      <protection/>
    </xf>
    <xf numFmtId="0" fontId="34" fillId="33" borderId="31" xfId="0" applyFont="1" applyFill="1" applyBorder="1" applyAlignment="1" applyProtection="1">
      <alignment horizontal="center" vertical="center" wrapText="1"/>
      <protection/>
    </xf>
    <xf numFmtId="0" fontId="34" fillId="33" borderId="30" xfId="0" applyFont="1" applyFill="1" applyBorder="1" applyAlignment="1" applyProtection="1">
      <alignment horizontal="center" vertical="center" wrapText="1"/>
      <protection/>
    </xf>
    <xf numFmtId="0" fontId="34" fillId="33" borderId="22" xfId="0" applyFont="1" applyFill="1" applyBorder="1" applyAlignment="1" applyProtection="1">
      <alignment horizontal="center" vertical="center" wrapText="1"/>
      <protection/>
    </xf>
    <xf numFmtId="0" fontId="34" fillId="33" borderId="23" xfId="0" applyFont="1" applyFill="1" applyBorder="1" applyAlignment="1" applyProtection="1">
      <alignment horizontal="center" vertical="center" wrapText="1"/>
      <protection/>
    </xf>
    <xf numFmtId="0" fontId="34" fillId="33" borderId="34" xfId="0" applyFont="1" applyFill="1" applyBorder="1" applyAlignment="1" applyProtection="1">
      <alignment horizontal="center" vertical="center" wrapText="1"/>
      <protection/>
    </xf>
    <xf numFmtId="0" fontId="34" fillId="33" borderId="35"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11" fillId="33" borderId="33" xfId="0" applyFont="1" applyFill="1" applyBorder="1" applyAlignment="1" applyProtection="1">
      <alignment horizontal="center" vertical="center" wrapText="1"/>
      <protection/>
    </xf>
    <xf numFmtId="0" fontId="13" fillId="33" borderId="35"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2" xfId="0"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Actividades" xfId="53"/>
    <cellStyle name="Notas" xfId="54"/>
    <cellStyle name="Percent" xfId="55"/>
    <cellStyle name="Porcentual 2"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6">
    <dxf>
      <font>
        <color theme="0"/>
      </font>
      <fill>
        <patternFill>
          <bgColor theme="5"/>
        </patternFill>
      </fill>
    </dxf>
    <dxf>
      <font>
        <color indexed="9"/>
      </font>
      <fill>
        <patternFill>
          <bgColor indexed="10"/>
        </patternFill>
      </fill>
    </dxf>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11"/>
  <sheetViews>
    <sheetView showGridLines="0" tabSelected="1" zoomScale="70" zoomScaleNormal="70" zoomScalePageLayoutView="0" workbookViewId="0" topLeftCell="O1">
      <selection activeCell="O8" sqref="O8"/>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2"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59"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29" width="73.00390625" style="6" customWidth="1"/>
    <col min="30" max="30" width="69.421875" style="6" customWidth="1"/>
    <col min="31"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82" t="s">
        <v>71</v>
      </c>
      <c r="B2" s="182"/>
      <c r="C2" s="182"/>
      <c r="D2" s="182"/>
      <c r="E2" s="182"/>
      <c r="F2" s="182"/>
      <c r="G2" s="182"/>
      <c r="H2" s="182"/>
      <c r="I2" s="182"/>
      <c r="J2" s="182"/>
      <c r="K2" s="182"/>
      <c r="L2" s="77"/>
      <c r="M2" s="70"/>
      <c r="N2" s="185" t="s">
        <v>147</v>
      </c>
      <c r="O2" s="185"/>
      <c r="P2" s="185"/>
      <c r="Q2" s="185"/>
      <c r="R2" s="185"/>
      <c r="S2" s="185"/>
      <c r="T2" s="185"/>
      <c r="U2" s="185"/>
      <c r="V2" s="185"/>
      <c r="W2" s="185"/>
      <c r="X2" s="185"/>
      <c r="Y2" s="185"/>
      <c r="Z2" s="185"/>
    </row>
    <row r="3" spans="15:16" ht="15">
      <c r="O3" s="14"/>
      <c r="P3" s="13"/>
    </row>
    <row r="4" spans="15:16" ht="15">
      <c r="O4" s="14"/>
      <c r="P4" s="13"/>
    </row>
    <row r="5" spans="1:42" ht="80.25" customHeight="1">
      <c r="A5" s="188" t="s">
        <v>25</v>
      </c>
      <c r="B5" s="190" t="s">
        <v>34</v>
      </c>
      <c r="C5" s="191"/>
      <c r="D5" s="197" t="s">
        <v>33</v>
      </c>
      <c r="E5" s="184"/>
      <c r="F5" s="183" t="s">
        <v>26</v>
      </c>
      <c r="G5" s="184"/>
      <c r="H5" s="183" t="s">
        <v>32</v>
      </c>
      <c r="I5" s="184"/>
      <c r="J5" s="183" t="s">
        <v>27</v>
      </c>
      <c r="K5" s="184"/>
      <c r="L5" s="183" t="s">
        <v>38</v>
      </c>
      <c r="M5" s="184"/>
      <c r="N5" s="186" t="s">
        <v>23</v>
      </c>
      <c r="O5" s="187"/>
      <c r="P5" s="200" t="s">
        <v>19</v>
      </c>
      <c r="Q5" s="200"/>
      <c r="R5" s="201"/>
      <c r="S5" s="192" t="s">
        <v>20</v>
      </c>
      <c r="T5" s="192" t="s">
        <v>21</v>
      </c>
      <c r="U5" s="198" t="s">
        <v>0</v>
      </c>
      <c r="V5" s="199"/>
      <c r="W5" s="196" t="s">
        <v>35</v>
      </c>
      <c r="X5" s="196"/>
      <c r="Y5" s="196" t="s">
        <v>36</v>
      </c>
      <c r="Z5" s="196"/>
      <c r="AA5" s="196" t="s">
        <v>5</v>
      </c>
      <c r="AB5" s="196"/>
      <c r="AC5" s="180" t="s">
        <v>12</v>
      </c>
      <c r="AD5" s="180" t="s">
        <v>13</v>
      </c>
      <c r="AE5" s="180" t="s">
        <v>14</v>
      </c>
      <c r="AF5" s="180" t="s">
        <v>24</v>
      </c>
      <c r="AG5" s="180" t="s">
        <v>11</v>
      </c>
      <c r="AK5" s="179" t="s">
        <v>3</v>
      </c>
      <c r="AL5" s="179"/>
      <c r="AM5" s="179" t="s">
        <v>4</v>
      </c>
      <c r="AN5" s="179"/>
      <c r="AO5" s="179" t="s">
        <v>5</v>
      </c>
      <c r="AP5" s="179"/>
    </row>
    <row r="6" spans="1:42" ht="30.75" customHeight="1">
      <c r="A6" s="189"/>
      <c r="B6" s="32" t="s">
        <v>30</v>
      </c>
      <c r="C6" s="32" t="s">
        <v>31</v>
      </c>
      <c r="D6" s="32" t="s">
        <v>30</v>
      </c>
      <c r="E6" s="32" t="s">
        <v>31</v>
      </c>
      <c r="F6" s="32" t="s">
        <v>30</v>
      </c>
      <c r="G6" s="33" t="s">
        <v>31</v>
      </c>
      <c r="H6" s="32" t="s">
        <v>30</v>
      </c>
      <c r="I6" s="32" t="s">
        <v>31</v>
      </c>
      <c r="J6" s="32" t="s">
        <v>30</v>
      </c>
      <c r="K6" s="32" t="s">
        <v>31</v>
      </c>
      <c r="L6" s="32" t="s">
        <v>30</v>
      </c>
      <c r="M6" s="33" t="s">
        <v>31</v>
      </c>
      <c r="N6" s="34" t="s">
        <v>28</v>
      </c>
      <c r="O6" s="35" t="s">
        <v>29</v>
      </c>
      <c r="P6" s="36" t="s">
        <v>16</v>
      </c>
      <c r="Q6" s="60" t="s">
        <v>17</v>
      </c>
      <c r="R6" s="23" t="s">
        <v>18</v>
      </c>
      <c r="S6" s="193"/>
      <c r="T6" s="193"/>
      <c r="U6" s="37" t="s">
        <v>1</v>
      </c>
      <c r="V6" s="37" t="s">
        <v>2</v>
      </c>
      <c r="W6" s="37" t="s">
        <v>6</v>
      </c>
      <c r="X6" s="37" t="s">
        <v>7</v>
      </c>
      <c r="Y6" s="37" t="s">
        <v>8</v>
      </c>
      <c r="Z6" s="37" t="s">
        <v>9</v>
      </c>
      <c r="AA6" s="37" t="s">
        <v>1</v>
      </c>
      <c r="AB6" s="37" t="s">
        <v>9</v>
      </c>
      <c r="AC6" s="181"/>
      <c r="AD6" s="181"/>
      <c r="AE6" s="181"/>
      <c r="AF6" s="181"/>
      <c r="AG6" s="181"/>
      <c r="AK6" s="2" t="s">
        <v>6</v>
      </c>
      <c r="AL6" s="2" t="s">
        <v>7</v>
      </c>
      <c r="AM6" s="2" t="s">
        <v>8</v>
      </c>
      <c r="AN6" s="2" t="s">
        <v>9</v>
      </c>
      <c r="AO6" s="2" t="s">
        <v>1</v>
      </c>
      <c r="AP6" s="2" t="s">
        <v>9</v>
      </c>
    </row>
    <row r="7" spans="1:45" s="152" customFormat="1" ht="282" customHeight="1">
      <c r="A7" s="151"/>
      <c r="B7" s="88" t="s">
        <v>60</v>
      </c>
      <c r="C7" s="80" t="s">
        <v>61</v>
      </c>
      <c r="D7" s="81">
        <v>8</v>
      </c>
      <c r="E7" s="80" t="s">
        <v>39</v>
      </c>
      <c r="F7" s="81">
        <v>8</v>
      </c>
      <c r="G7" s="80" t="s">
        <v>62</v>
      </c>
      <c r="H7" s="82">
        <v>3</v>
      </c>
      <c r="I7" s="80" t="s">
        <v>42</v>
      </c>
      <c r="J7" s="81">
        <v>886</v>
      </c>
      <c r="K7" s="80" t="s">
        <v>56</v>
      </c>
      <c r="L7" s="81">
        <v>7</v>
      </c>
      <c r="M7" s="80" t="s">
        <v>63</v>
      </c>
      <c r="N7" s="81">
        <v>4</v>
      </c>
      <c r="O7" s="80" t="s">
        <v>45</v>
      </c>
      <c r="P7" s="81"/>
      <c r="Q7" s="81" t="s">
        <v>64</v>
      </c>
      <c r="R7" s="81"/>
      <c r="S7" s="81">
        <v>0</v>
      </c>
      <c r="T7" s="80" t="s">
        <v>65</v>
      </c>
      <c r="U7" s="83">
        <v>0.15</v>
      </c>
      <c r="V7" s="170">
        <v>0.012</v>
      </c>
      <c r="W7" s="194"/>
      <c r="X7" s="194"/>
      <c r="Y7" s="194"/>
      <c r="Z7" s="194"/>
      <c r="AA7" s="194"/>
      <c r="AB7" s="194"/>
      <c r="AC7" s="171" t="s">
        <v>116</v>
      </c>
      <c r="AD7" s="172" t="s">
        <v>115</v>
      </c>
      <c r="AE7" s="172" t="s">
        <v>110</v>
      </c>
      <c r="AF7" s="171"/>
      <c r="AG7" s="171"/>
      <c r="AK7" s="153"/>
      <c r="AL7" s="153"/>
      <c r="AM7" s="153"/>
      <c r="AN7" s="153"/>
      <c r="AO7" s="153"/>
      <c r="AP7" s="153"/>
      <c r="AQ7" s="154"/>
      <c r="AR7" s="154"/>
      <c r="AS7" s="154"/>
    </row>
    <row r="8" spans="1:45" s="152" customFormat="1" ht="261" customHeight="1">
      <c r="A8" s="155"/>
      <c r="B8" s="94" t="s">
        <v>60</v>
      </c>
      <c r="C8" s="84" t="s">
        <v>61</v>
      </c>
      <c r="D8" s="85">
        <v>8</v>
      </c>
      <c r="E8" s="84" t="s">
        <v>39</v>
      </c>
      <c r="F8" s="86">
        <v>8</v>
      </c>
      <c r="G8" s="84" t="s">
        <v>62</v>
      </c>
      <c r="H8" s="85">
        <v>3</v>
      </c>
      <c r="I8" s="84" t="s">
        <v>42</v>
      </c>
      <c r="J8" s="86">
        <v>886</v>
      </c>
      <c r="K8" s="84" t="s">
        <v>56</v>
      </c>
      <c r="L8" s="86">
        <v>7</v>
      </c>
      <c r="M8" s="84" t="s">
        <v>63</v>
      </c>
      <c r="N8" s="86">
        <v>5</v>
      </c>
      <c r="O8" s="84" t="s">
        <v>46</v>
      </c>
      <c r="P8" s="86"/>
      <c r="Q8" s="86" t="s">
        <v>47</v>
      </c>
      <c r="R8" s="86"/>
      <c r="S8" s="86">
        <v>0</v>
      </c>
      <c r="T8" s="84" t="s">
        <v>66</v>
      </c>
      <c r="U8" s="89">
        <v>0.345</v>
      </c>
      <c r="V8" s="170">
        <v>0.028</v>
      </c>
      <c r="W8" s="195"/>
      <c r="X8" s="195"/>
      <c r="Y8" s="195"/>
      <c r="Z8" s="195"/>
      <c r="AA8" s="195"/>
      <c r="AB8" s="195"/>
      <c r="AC8" s="171" t="s">
        <v>112</v>
      </c>
      <c r="AD8" s="172" t="s">
        <v>113</v>
      </c>
      <c r="AE8" s="172" t="s">
        <v>114</v>
      </c>
      <c r="AF8" s="171"/>
      <c r="AG8" s="171"/>
      <c r="AK8" s="153"/>
      <c r="AL8" s="153"/>
      <c r="AM8" s="153"/>
      <c r="AN8" s="153"/>
      <c r="AO8" s="153"/>
      <c r="AP8" s="153"/>
      <c r="AQ8" s="154"/>
      <c r="AR8" s="154"/>
      <c r="AS8" s="154"/>
    </row>
    <row r="9" spans="1:45" s="152" customFormat="1" ht="176.25" customHeight="1">
      <c r="A9" s="156"/>
      <c r="B9" s="90" t="s">
        <v>60</v>
      </c>
      <c r="C9" s="84" t="s">
        <v>61</v>
      </c>
      <c r="D9" s="85">
        <v>7</v>
      </c>
      <c r="E9" s="91" t="s">
        <v>67</v>
      </c>
      <c r="F9" s="86">
        <v>3</v>
      </c>
      <c r="G9" s="91" t="s">
        <v>57</v>
      </c>
      <c r="H9" s="85">
        <v>30</v>
      </c>
      <c r="I9" s="84" t="s">
        <v>42</v>
      </c>
      <c r="J9" s="86">
        <v>886</v>
      </c>
      <c r="K9" s="84" t="s">
        <v>56</v>
      </c>
      <c r="L9" s="86">
        <v>1</v>
      </c>
      <c r="M9" s="92" t="s">
        <v>68</v>
      </c>
      <c r="N9" s="85">
        <v>2</v>
      </c>
      <c r="O9" s="80" t="s">
        <v>69</v>
      </c>
      <c r="P9" s="86"/>
      <c r="Q9" s="86" t="s">
        <v>47</v>
      </c>
      <c r="R9" s="86"/>
      <c r="S9" s="86">
        <v>0</v>
      </c>
      <c r="T9" s="84" t="s">
        <v>70</v>
      </c>
      <c r="U9" s="96">
        <v>15</v>
      </c>
      <c r="V9" s="173"/>
      <c r="W9" s="195"/>
      <c r="X9" s="195"/>
      <c r="Y9" s="195"/>
      <c r="Z9" s="195"/>
      <c r="AA9" s="195"/>
      <c r="AB9" s="195"/>
      <c r="AC9" s="171" t="s">
        <v>107</v>
      </c>
      <c r="AD9" s="172" t="s">
        <v>108</v>
      </c>
      <c r="AE9" s="172" t="s">
        <v>105</v>
      </c>
      <c r="AF9" s="171" t="s">
        <v>111</v>
      </c>
      <c r="AG9" s="171"/>
      <c r="AK9" s="153"/>
      <c r="AL9" s="153"/>
      <c r="AM9" s="153"/>
      <c r="AN9" s="153"/>
      <c r="AO9" s="153"/>
      <c r="AP9" s="153"/>
      <c r="AQ9" s="154"/>
      <c r="AR9" s="154"/>
      <c r="AS9" s="154"/>
    </row>
    <row r="10" spans="1:45" s="64" customFormat="1" ht="15.75">
      <c r="A10" s="69"/>
      <c r="B10" s="69"/>
      <c r="C10" s="61"/>
      <c r="D10" s="69"/>
      <c r="E10" s="61"/>
      <c r="F10" s="69"/>
      <c r="G10" s="61"/>
      <c r="H10" s="69"/>
      <c r="I10" s="61"/>
      <c r="J10" s="69"/>
      <c r="K10" s="69"/>
      <c r="L10" s="69"/>
      <c r="M10" s="61"/>
      <c r="N10" s="69"/>
      <c r="O10" s="61"/>
      <c r="P10" s="69"/>
      <c r="Q10" s="62"/>
      <c r="R10" s="69"/>
      <c r="S10" s="61"/>
      <c r="T10" s="61"/>
      <c r="U10" s="69"/>
      <c r="V10" s="61"/>
      <c r="W10" s="63" t="e">
        <f>SUBTOTAL(9,#REF!)</f>
        <v>#REF!</v>
      </c>
      <c r="X10" s="63" t="e">
        <f>SUBTOTAL(9,#REF!)</f>
        <v>#REF!</v>
      </c>
      <c r="Y10" s="63" t="e">
        <f>SUBTOTAL(9,#REF!)</f>
        <v>#REF!</v>
      </c>
      <c r="Z10" s="63" t="e">
        <f>SUBTOTAL(9,#REF!)</f>
        <v>#REF!</v>
      </c>
      <c r="AA10" s="63" t="e">
        <f>SUBTOTAL(9,#REF!)</f>
        <v>#REF!</v>
      </c>
      <c r="AB10" s="63" t="e">
        <f>SUBTOTAL(9,#REF!)</f>
        <v>#REF!</v>
      </c>
      <c r="AC10" s="61"/>
      <c r="AD10" s="61"/>
      <c r="AE10" s="61"/>
      <c r="AF10" s="61"/>
      <c r="AG10" s="61"/>
      <c r="AQ10" s="65"/>
      <c r="AR10" s="65"/>
      <c r="AS10" s="65"/>
    </row>
    <row r="11" spans="1:63" s="25" customFormat="1" ht="15.75">
      <c r="A11" s="79"/>
      <c r="B11" s="27"/>
      <c r="C11" s="28"/>
      <c r="D11" s="27"/>
      <c r="E11" s="28"/>
      <c r="F11" s="27"/>
      <c r="G11" s="29"/>
      <c r="H11" s="27"/>
      <c r="I11" s="28"/>
      <c r="J11" s="27"/>
      <c r="K11" s="31"/>
      <c r="L11" s="27"/>
      <c r="M11" s="30"/>
      <c r="N11" s="31"/>
      <c r="O11" s="30"/>
      <c r="P11" s="31"/>
      <c r="Q11" s="31"/>
      <c r="R11" s="31"/>
      <c r="S11" s="24"/>
      <c r="T11" s="24"/>
      <c r="U11" s="31"/>
      <c r="V11" s="24"/>
      <c r="AQ11" s="26"/>
      <c r="AR11" s="26"/>
      <c r="AS11" s="26"/>
      <c r="AT11" s="24"/>
      <c r="AU11" s="24"/>
      <c r="AV11" s="24"/>
      <c r="AW11" s="24"/>
      <c r="AX11" s="24"/>
      <c r="AY11" s="24"/>
      <c r="AZ11" s="24"/>
      <c r="BA11" s="24"/>
      <c r="BB11" s="24"/>
      <c r="BC11" s="24"/>
      <c r="BD11" s="24"/>
      <c r="BE11" s="24"/>
      <c r="BF11" s="24"/>
      <c r="BG11" s="24"/>
      <c r="BH11" s="24"/>
      <c r="BI11" s="24"/>
      <c r="BJ11" s="24"/>
      <c r="BK11" s="24"/>
    </row>
  </sheetData>
  <sheetProtection password="ED45" sheet="1" formatRows="0"/>
  <mergeCells count="31">
    <mergeCell ref="D5:E5"/>
    <mergeCell ref="X7:X9"/>
    <mergeCell ref="U5:V5"/>
    <mergeCell ref="P5:R5"/>
    <mergeCell ref="W5:X5"/>
    <mergeCell ref="Y5:Z5"/>
    <mergeCell ref="S5:S6"/>
    <mergeCell ref="AB7:AB9"/>
    <mergeCell ref="AA7:AA9"/>
    <mergeCell ref="Y7:Y9"/>
    <mergeCell ref="W7:W9"/>
    <mergeCell ref="Z7:Z9"/>
    <mergeCell ref="AG5:AG6"/>
    <mergeCell ref="AD5:AD6"/>
    <mergeCell ref="AA5:AB5"/>
    <mergeCell ref="A2:K2"/>
    <mergeCell ref="J5:K5"/>
    <mergeCell ref="N2:Z2"/>
    <mergeCell ref="H5:I5"/>
    <mergeCell ref="N5:O5"/>
    <mergeCell ref="A5:A6"/>
    <mergeCell ref="L5:M5"/>
    <mergeCell ref="F5:G5"/>
    <mergeCell ref="B5:C5"/>
    <mergeCell ref="T5:T6"/>
    <mergeCell ref="AO5:AP5"/>
    <mergeCell ref="AK5:AL5"/>
    <mergeCell ref="AM5:AN5"/>
    <mergeCell ref="AF5:AF6"/>
    <mergeCell ref="AC5:AC6"/>
    <mergeCell ref="AE5:AE6"/>
  </mergeCells>
  <conditionalFormatting sqref="W7:AB9">
    <cfRule type="cellIs" priority="50" dxfId="4" operator="notEqual" stopIfTrue="1">
      <formula>BC7</formula>
    </cfRule>
  </conditionalFormatting>
  <conditionalFormatting sqref="W10:Z10">
    <cfRule type="cellIs" priority="8" dxfId="5" operator="notEqual" stopIfTrue="1">
      <formula>#REF!</formula>
    </cfRule>
  </conditionalFormatting>
  <dataValidations count="4">
    <dataValidation type="list" allowBlank="1" showInputMessage="1" showErrorMessage="1" sqref="I7:I9">
      <formula1>$AY$10:$AY$32</formula1>
    </dataValidation>
    <dataValidation type="list" allowBlank="1" showInputMessage="1" showErrorMessage="1" sqref="F7:G9">
      <formula1>#REF!</formula1>
    </dataValidation>
    <dataValidation type="list" allowBlank="1" showInputMessage="1" showErrorMessage="1" sqref="C7:C9">
      <formula1>'Metas Ene'!#REF!</formula1>
    </dataValidation>
    <dataValidation type="list" allowBlank="1" showInputMessage="1" showErrorMessage="1" sqref="D7:E9">
      <formula1>'Metas Ene'!#REF!</formula1>
    </dataValidation>
  </dataValidations>
  <printOptions/>
  <pageMargins left="0.7" right="0.7" top="0.75" bottom="0.75" header="0.3" footer="0.3"/>
  <pageSetup horizontalDpi="600" verticalDpi="600" orientation="portrait"/>
  <ignoredErrors>
    <ignoredError sqref="B7:B9" numberStoredAsText="1"/>
  </ignoredErrors>
  <legacyDrawing r:id="rId2"/>
</worksheet>
</file>

<file path=xl/worksheets/sheet2.xml><?xml version="1.0" encoding="utf-8"?>
<worksheet xmlns="http://schemas.openxmlformats.org/spreadsheetml/2006/main" xmlns:r="http://schemas.openxmlformats.org/officeDocument/2006/relationships">
  <dimension ref="A1:V57"/>
  <sheetViews>
    <sheetView showGridLines="0" zoomScale="70" zoomScaleNormal="70" zoomScalePageLayoutView="0" workbookViewId="0" topLeftCell="J1">
      <selection activeCell="N13" sqref="N13"/>
    </sheetView>
  </sheetViews>
  <sheetFormatPr defaultColWidth="11.421875" defaultRowHeight="15" zeroHeight="1" outlineLevelRow="2"/>
  <cols>
    <col min="1" max="1" width="9.421875" style="118" customWidth="1"/>
    <col min="2" max="2" width="18.421875" style="119" customWidth="1"/>
    <col min="3" max="3" width="10.140625" style="118" customWidth="1"/>
    <col min="4" max="4" width="24.140625" style="119" customWidth="1"/>
    <col min="5" max="5" width="11.00390625" style="118" customWidth="1"/>
    <col min="6" max="6" width="24.140625" style="119" customWidth="1"/>
    <col min="7" max="7" width="8.7109375" style="118" customWidth="1"/>
    <col min="8" max="8" width="24.140625" style="119" customWidth="1"/>
    <col min="9" max="9" width="10.57421875" style="118" customWidth="1"/>
    <col min="10" max="10" width="24.140625" style="119" customWidth="1"/>
    <col min="11" max="11" width="8.7109375" style="118" customWidth="1"/>
    <col min="12" max="12" width="30.421875" style="119" customWidth="1"/>
    <col min="13" max="13" width="8.7109375" style="118" customWidth="1"/>
    <col min="14" max="14" width="38.00390625" style="119" customWidth="1"/>
    <col min="15" max="17" width="8.7109375" style="118" customWidth="1"/>
    <col min="18" max="18" width="21.421875" style="119" customWidth="1"/>
    <col min="19" max="19" width="13.00390625" style="118" customWidth="1"/>
    <col min="20" max="20" width="17.140625" style="122" customWidth="1"/>
    <col min="21" max="21" width="70.28125" style="119" customWidth="1"/>
    <col min="22" max="22" width="61.7109375" style="119" customWidth="1"/>
    <col min="23" max="23" width="0" style="119" hidden="1" customWidth="1"/>
    <col min="24" max="16384" width="11.421875" style="119" customWidth="1"/>
  </cols>
  <sheetData>
    <row r="1" spans="14:17" ht="15">
      <c r="N1" s="120" t="s">
        <v>15</v>
      </c>
      <c r="O1" s="121"/>
      <c r="P1" s="121"/>
      <c r="Q1" s="121"/>
    </row>
    <row r="2" spans="1:22" ht="107.25" customHeight="1">
      <c r="A2" s="214" t="s">
        <v>33</v>
      </c>
      <c r="B2" s="204"/>
      <c r="C2" s="214" t="s">
        <v>26</v>
      </c>
      <c r="D2" s="204"/>
      <c r="E2" s="203" t="s">
        <v>32</v>
      </c>
      <c r="F2" s="204"/>
      <c r="G2" s="203" t="s">
        <v>27</v>
      </c>
      <c r="H2" s="204"/>
      <c r="I2" s="203" t="s">
        <v>38</v>
      </c>
      <c r="J2" s="204"/>
      <c r="K2" s="211" t="s">
        <v>23</v>
      </c>
      <c r="L2" s="212"/>
      <c r="M2" s="213" t="s">
        <v>22</v>
      </c>
      <c r="N2" s="210"/>
      <c r="O2" s="208" t="s">
        <v>37</v>
      </c>
      <c r="P2" s="209"/>
      <c r="Q2" s="210"/>
      <c r="R2" s="205" t="s">
        <v>21</v>
      </c>
      <c r="S2" s="207" t="s">
        <v>0</v>
      </c>
      <c r="T2" s="207"/>
      <c r="U2" s="202" t="s">
        <v>10</v>
      </c>
      <c r="V2" s="202" t="s">
        <v>11</v>
      </c>
    </row>
    <row r="3" spans="1:22" ht="28.5" customHeight="1">
      <c r="A3" s="115" t="s">
        <v>30</v>
      </c>
      <c r="B3" s="115" t="s">
        <v>31</v>
      </c>
      <c r="C3" s="115" t="s">
        <v>30</v>
      </c>
      <c r="D3" s="115" t="s">
        <v>31</v>
      </c>
      <c r="E3" s="115" t="s">
        <v>30</v>
      </c>
      <c r="F3" s="115" t="s">
        <v>31</v>
      </c>
      <c r="G3" s="115" t="s">
        <v>30</v>
      </c>
      <c r="H3" s="115" t="s">
        <v>31</v>
      </c>
      <c r="I3" s="115" t="s">
        <v>30</v>
      </c>
      <c r="J3" s="115" t="s">
        <v>31</v>
      </c>
      <c r="K3" s="115" t="s">
        <v>28</v>
      </c>
      <c r="L3" s="115" t="s">
        <v>29</v>
      </c>
      <c r="M3" s="115" t="s">
        <v>28</v>
      </c>
      <c r="N3" s="115" t="s">
        <v>29</v>
      </c>
      <c r="O3" s="123" t="s">
        <v>16</v>
      </c>
      <c r="P3" s="123" t="s">
        <v>17</v>
      </c>
      <c r="Q3" s="123" t="s">
        <v>18</v>
      </c>
      <c r="R3" s="206"/>
      <c r="S3" s="123" t="s">
        <v>58</v>
      </c>
      <c r="T3" s="123" t="s">
        <v>59</v>
      </c>
      <c r="U3" s="202"/>
      <c r="V3" s="202"/>
    </row>
    <row r="4" spans="1:22" s="116" customFormat="1" ht="191.25" customHeight="1" outlineLevel="2">
      <c r="A4" s="81">
        <v>8</v>
      </c>
      <c r="B4" s="80" t="s">
        <v>39</v>
      </c>
      <c r="C4" s="81">
        <v>8</v>
      </c>
      <c r="D4" s="80" t="s">
        <v>62</v>
      </c>
      <c r="E4" s="82">
        <v>3</v>
      </c>
      <c r="F4" s="80" t="s">
        <v>42</v>
      </c>
      <c r="G4" s="81">
        <v>886</v>
      </c>
      <c r="H4" s="80" t="s">
        <v>56</v>
      </c>
      <c r="I4" s="81">
        <v>7</v>
      </c>
      <c r="J4" s="80" t="s">
        <v>40</v>
      </c>
      <c r="K4" s="81">
        <v>4</v>
      </c>
      <c r="L4" s="80" t="s">
        <v>45</v>
      </c>
      <c r="M4" s="99">
        <v>1</v>
      </c>
      <c r="N4" s="80" t="s">
        <v>72</v>
      </c>
      <c r="O4" s="81"/>
      <c r="P4" s="81" t="s">
        <v>47</v>
      </c>
      <c r="Q4" s="81"/>
      <c r="R4" s="80" t="s">
        <v>75</v>
      </c>
      <c r="S4" s="101">
        <v>100</v>
      </c>
      <c r="T4" s="162">
        <v>0.08</v>
      </c>
      <c r="U4" s="163" t="s">
        <v>117</v>
      </c>
      <c r="V4" s="163"/>
    </row>
    <row r="5" spans="1:22" s="116" customFormat="1" ht="207" customHeight="1" outlineLevel="2">
      <c r="A5" s="81">
        <v>8</v>
      </c>
      <c r="B5" s="80" t="s">
        <v>39</v>
      </c>
      <c r="C5" s="81">
        <v>8</v>
      </c>
      <c r="D5" s="80" t="s">
        <v>62</v>
      </c>
      <c r="E5" s="82">
        <v>3</v>
      </c>
      <c r="F5" s="80" t="s">
        <v>42</v>
      </c>
      <c r="G5" s="81">
        <v>886</v>
      </c>
      <c r="H5" s="80" t="s">
        <v>56</v>
      </c>
      <c r="I5" s="81">
        <v>7</v>
      </c>
      <c r="J5" s="80" t="s">
        <v>40</v>
      </c>
      <c r="K5" s="81">
        <v>4</v>
      </c>
      <c r="L5" s="80" t="s">
        <v>45</v>
      </c>
      <c r="M5" s="100">
        <v>2</v>
      </c>
      <c r="N5" s="97" t="s">
        <v>73</v>
      </c>
      <c r="O5" s="98"/>
      <c r="P5" s="98" t="s">
        <v>47</v>
      </c>
      <c r="Q5" s="98"/>
      <c r="R5" s="97" t="s">
        <v>76</v>
      </c>
      <c r="S5" s="102">
        <v>100</v>
      </c>
      <c r="T5" s="162">
        <v>0.083</v>
      </c>
      <c r="U5" s="163" t="s">
        <v>118</v>
      </c>
      <c r="V5" s="163"/>
    </row>
    <row r="6" spans="1:22" s="116" customFormat="1" ht="207" customHeight="1" outlineLevel="2">
      <c r="A6" s="81">
        <v>8</v>
      </c>
      <c r="B6" s="80" t="s">
        <v>39</v>
      </c>
      <c r="C6" s="81">
        <v>8</v>
      </c>
      <c r="D6" s="80" t="s">
        <v>62</v>
      </c>
      <c r="E6" s="82">
        <v>3</v>
      </c>
      <c r="F6" s="80" t="s">
        <v>42</v>
      </c>
      <c r="G6" s="81">
        <v>886</v>
      </c>
      <c r="H6" s="80" t="s">
        <v>56</v>
      </c>
      <c r="I6" s="81">
        <v>7</v>
      </c>
      <c r="J6" s="80" t="s">
        <v>40</v>
      </c>
      <c r="K6" s="81">
        <v>4</v>
      </c>
      <c r="L6" s="80" t="s">
        <v>45</v>
      </c>
      <c r="M6" s="100">
        <v>3</v>
      </c>
      <c r="N6" s="97" t="s">
        <v>74</v>
      </c>
      <c r="O6" s="98"/>
      <c r="P6" s="98" t="s">
        <v>47</v>
      </c>
      <c r="Q6" s="98"/>
      <c r="R6" s="97" t="s">
        <v>77</v>
      </c>
      <c r="S6" s="102">
        <v>400</v>
      </c>
      <c r="T6" s="124">
        <v>19</v>
      </c>
      <c r="U6" s="163" t="s">
        <v>119</v>
      </c>
      <c r="V6" s="163"/>
    </row>
    <row r="7" spans="1:22" s="117" customFormat="1" ht="15" customHeight="1" outlineLevel="2">
      <c r="A7" s="71"/>
      <c r="B7" s="71"/>
      <c r="C7" s="71"/>
      <c r="D7" s="72"/>
      <c r="E7" s="71"/>
      <c r="F7" s="72"/>
      <c r="G7" s="71"/>
      <c r="H7" s="72"/>
      <c r="I7" s="71"/>
      <c r="J7" s="72"/>
      <c r="K7" s="71"/>
      <c r="L7" s="72"/>
      <c r="M7" s="73"/>
      <c r="N7" s="76"/>
      <c r="O7" s="73"/>
      <c r="P7" s="73"/>
      <c r="Q7" s="74"/>
      <c r="R7" s="71"/>
      <c r="S7" s="125"/>
      <c r="T7" s="164"/>
      <c r="U7" s="149"/>
      <c r="V7" s="149"/>
    </row>
    <row r="8" spans="1:22" s="116" customFormat="1" ht="154.5" customHeight="1" outlineLevel="2">
      <c r="A8" s="85">
        <v>8</v>
      </c>
      <c r="B8" s="84" t="s">
        <v>39</v>
      </c>
      <c r="C8" s="86">
        <v>8</v>
      </c>
      <c r="D8" s="84" t="s">
        <v>62</v>
      </c>
      <c r="E8" s="85">
        <v>3</v>
      </c>
      <c r="F8" s="84" t="s">
        <v>42</v>
      </c>
      <c r="G8" s="86">
        <v>886</v>
      </c>
      <c r="H8" s="84" t="s">
        <v>56</v>
      </c>
      <c r="I8" s="86">
        <v>7</v>
      </c>
      <c r="J8" s="84" t="s">
        <v>63</v>
      </c>
      <c r="K8" s="86">
        <v>5</v>
      </c>
      <c r="L8" s="84" t="s">
        <v>46</v>
      </c>
      <c r="M8" s="103">
        <v>1</v>
      </c>
      <c r="N8" s="84" t="s">
        <v>78</v>
      </c>
      <c r="O8" s="86"/>
      <c r="P8" s="86" t="s">
        <v>47</v>
      </c>
      <c r="Q8" s="86"/>
      <c r="R8" s="84" t="s">
        <v>90</v>
      </c>
      <c r="S8" s="111">
        <v>1</v>
      </c>
      <c r="T8" s="126">
        <v>1</v>
      </c>
      <c r="U8" s="163" t="s">
        <v>120</v>
      </c>
      <c r="V8" s="163"/>
    </row>
    <row r="9" spans="1:22" s="116" customFormat="1" ht="154.5" customHeight="1" outlineLevel="2">
      <c r="A9" s="85">
        <v>8</v>
      </c>
      <c r="B9" s="84" t="s">
        <v>39</v>
      </c>
      <c r="C9" s="86">
        <v>8</v>
      </c>
      <c r="D9" s="84" t="s">
        <v>62</v>
      </c>
      <c r="E9" s="85">
        <v>3</v>
      </c>
      <c r="F9" s="84" t="s">
        <v>42</v>
      </c>
      <c r="G9" s="86">
        <v>886</v>
      </c>
      <c r="H9" s="84" t="s">
        <v>56</v>
      </c>
      <c r="I9" s="86">
        <v>7</v>
      </c>
      <c r="J9" s="84" t="s">
        <v>63</v>
      </c>
      <c r="K9" s="86">
        <v>5</v>
      </c>
      <c r="L9" s="84" t="s">
        <v>46</v>
      </c>
      <c r="M9" s="104">
        <v>2</v>
      </c>
      <c r="N9" s="105" t="s">
        <v>79</v>
      </c>
      <c r="O9" s="106"/>
      <c r="P9" s="106" t="s">
        <v>47</v>
      </c>
      <c r="Q9" s="106"/>
      <c r="R9" s="105" t="s">
        <v>91</v>
      </c>
      <c r="S9" s="106">
        <v>400</v>
      </c>
      <c r="T9" s="127">
        <v>19</v>
      </c>
      <c r="U9" s="163" t="s">
        <v>121</v>
      </c>
      <c r="V9" s="163"/>
    </row>
    <row r="10" spans="1:22" s="116" customFormat="1" ht="154.5" customHeight="1" outlineLevel="2">
      <c r="A10" s="85">
        <v>8</v>
      </c>
      <c r="B10" s="84" t="s">
        <v>39</v>
      </c>
      <c r="C10" s="86">
        <v>8</v>
      </c>
      <c r="D10" s="84" t="s">
        <v>62</v>
      </c>
      <c r="E10" s="85">
        <v>3</v>
      </c>
      <c r="F10" s="84" t="s">
        <v>42</v>
      </c>
      <c r="G10" s="86">
        <v>886</v>
      </c>
      <c r="H10" s="84" t="s">
        <v>56</v>
      </c>
      <c r="I10" s="86">
        <v>7</v>
      </c>
      <c r="J10" s="84" t="s">
        <v>63</v>
      </c>
      <c r="K10" s="86">
        <v>5</v>
      </c>
      <c r="L10" s="84" t="s">
        <v>46</v>
      </c>
      <c r="M10" s="104">
        <v>3</v>
      </c>
      <c r="N10" s="105" t="s">
        <v>80</v>
      </c>
      <c r="O10" s="106"/>
      <c r="P10" s="106" t="s">
        <v>47</v>
      </c>
      <c r="Q10" s="106"/>
      <c r="R10" s="105" t="s">
        <v>92</v>
      </c>
      <c r="S10" s="106">
        <v>100</v>
      </c>
      <c r="T10" s="165">
        <v>0.07</v>
      </c>
      <c r="U10" s="163" t="s">
        <v>122</v>
      </c>
      <c r="V10" s="163"/>
    </row>
    <row r="11" spans="1:22" s="116" customFormat="1" ht="154.5" customHeight="1" outlineLevel="2">
      <c r="A11" s="85">
        <v>8</v>
      </c>
      <c r="B11" s="84" t="s">
        <v>39</v>
      </c>
      <c r="C11" s="86">
        <v>8</v>
      </c>
      <c r="D11" s="84" t="s">
        <v>62</v>
      </c>
      <c r="E11" s="85">
        <v>3</v>
      </c>
      <c r="F11" s="84" t="s">
        <v>42</v>
      </c>
      <c r="G11" s="86">
        <v>886</v>
      </c>
      <c r="H11" s="84" t="s">
        <v>56</v>
      </c>
      <c r="I11" s="86">
        <v>7</v>
      </c>
      <c r="J11" s="84" t="s">
        <v>63</v>
      </c>
      <c r="K11" s="86">
        <v>5</v>
      </c>
      <c r="L11" s="84" t="s">
        <v>46</v>
      </c>
      <c r="M11" s="104">
        <v>4</v>
      </c>
      <c r="N11" s="105" t="s">
        <v>81</v>
      </c>
      <c r="O11" s="106"/>
      <c r="P11" s="106" t="s">
        <v>47</v>
      </c>
      <c r="Q11" s="106"/>
      <c r="R11" s="105" t="s">
        <v>93</v>
      </c>
      <c r="S11" s="112">
        <v>1</v>
      </c>
      <c r="T11" s="165">
        <v>0.083</v>
      </c>
      <c r="U11" s="163" t="s">
        <v>123</v>
      </c>
      <c r="V11" s="163"/>
    </row>
    <row r="12" spans="1:22" s="116" customFormat="1" ht="154.5" customHeight="1" outlineLevel="2">
      <c r="A12" s="85">
        <v>8</v>
      </c>
      <c r="B12" s="84" t="s">
        <v>39</v>
      </c>
      <c r="C12" s="86">
        <v>8</v>
      </c>
      <c r="D12" s="84" t="s">
        <v>62</v>
      </c>
      <c r="E12" s="85">
        <v>3</v>
      </c>
      <c r="F12" s="84" t="s">
        <v>42</v>
      </c>
      <c r="G12" s="86">
        <v>886</v>
      </c>
      <c r="H12" s="84" t="s">
        <v>56</v>
      </c>
      <c r="I12" s="86">
        <v>7</v>
      </c>
      <c r="J12" s="84" t="s">
        <v>63</v>
      </c>
      <c r="K12" s="86">
        <v>5</v>
      </c>
      <c r="L12" s="84" t="s">
        <v>46</v>
      </c>
      <c r="M12" s="104">
        <v>5</v>
      </c>
      <c r="N12" s="105" t="s">
        <v>82</v>
      </c>
      <c r="O12" s="106"/>
      <c r="P12" s="106" t="s">
        <v>47</v>
      </c>
      <c r="Q12" s="106"/>
      <c r="R12" s="105" t="s">
        <v>93</v>
      </c>
      <c r="S12" s="112">
        <v>1</v>
      </c>
      <c r="T12" s="165">
        <v>0.08</v>
      </c>
      <c r="U12" s="163" t="s">
        <v>124</v>
      </c>
      <c r="V12" s="163"/>
    </row>
    <row r="13" spans="1:22" s="116" customFormat="1" ht="154.5" customHeight="1" outlineLevel="2">
      <c r="A13" s="85">
        <v>8</v>
      </c>
      <c r="B13" s="84" t="s">
        <v>39</v>
      </c>
      <c r="C13" s="86">
        <v>8</v>
      </c>
      <c r="D13" s="84" t="s">
        <v>62</v>
      </c>
      <c r="E13" s="85">
        <v>3</v>
      </c>
      <c r="F13" s="84" t="s">
        <v>42</v>
      </c>
      <c r="G13" s="86">
        <v>886</v>
      </c>
      <c r="H13" s="84" t="s">
        <v>56</v>
      </c>
      <c r="I13" s="86">
        <v>7</v>
      </c>
      <c r="J13" s="84" t="s">
        <v>63</v>
      </c>
      <c r="K13" s="86">
        <v>5</v>
      </c>
      <c r="L13" s="84" t="s">
        <v>46</v>
      </c>
      <c r="M13" s="106">
        <v>6</v>
      </c>
      <c r="N13" s="105" t="s">
        <v>83</v>
      </c>
      <c r="O13" s="106"/>
      <c r="P13" s="106" t="s">
        <v>47</v>
      </c>
      <c r="Q13" s="109"/>
      <c r="R13" s="105" t="s">
        <v>94</v>
      </c>
      <c r="S13" s="112">
        <v>1</v>
      </c>
      <c r="T13" s="165">
        <v>1</v>
      </c>
      <c r="U13" s="163" t="s">
        <v>125</v>
      </c>
      <c r="V13" s="163"/>
    </row>
    <row r="14" spans="1:22" s="116" customFormat="1" ht="70.5" customHeight="1" outlineLevel="2">
      <c r="A14" s="85">
        <v>8</v>
      </c>
      <c r="B14" s="84" t="s">
        <v>39</v>
      </c>
      <c r="C14" s="86">
        <v>8</v>
      </c>
      <c r="D14" s="84" t="s">
        <v>62</v>
      </c>
      <c r="E14" s="85">
        <v>3</v>
      </c>
      <c r="F14" s="84" t="s">
        <v>42</v>
      </c>
      <c r="G14" s="86">
        <v>886</v>
      </c>
      <c r="H14" s="84" t="s">
        <v>56</v>
      </c>
      <c r="I14" s="86">
        <v>7</v>
      </c>
      <c r="J14" s="84" t="s">
        <v>63</v>
      </c>
      <c r="K14" s="86">
        <v>5</v>
      </c>
      <c r="L14" s="84" t="s">
        <v>46</v>
      </c>
      <c r="M14" s="104">
        <v>7</v>
      </c>
      <c r="N14" s="97" t="s">
        <v>84</v>
      </c>
      <c r="O14" s="106"/>
      <c r="P14" s="106"/>
      <c r="Q14" s="106" t="s">
        <v>64</v>
      </c>
      <c r="R14" s="97" t="s">
        <v>95</v>
      </c>
      <c r="S14" s="112">
        <v>1</v>
      </c>
      <c r="T14" s="166" t="s">
        <v>149</v>
      </c>
      <c r="U14" s="163"/>
      <c r="V14" s="163" t="s">
        <v>126</v>
      </c>
    </row>
    <row r="15" spans="1:22" s="116" customFormat="1" ht="70.5" customHeight="1" outlineLevel="2">
      <c r="A15" s="85">
        <v>8</v>
      </c>
      <c r="B15" s="84" t="s">
        <v>39</v>
      </c>
      <c r="C15" s="86">
        <v>8</v>
      </c>
      <c r="D15" s="84" t="s">
        <v>62</v>
      </c>
      <c r="E15" s="85">
        <v>3</v>
      </c>
      <c r="F15" s="84" t="s">
        <v>42</v>
      </c>
      <c r="G15" s="86">
        <v>886</v>
      </c>
      <c r="H15" s="84" t="s">
        <v>56</v>
      </c>
      <c r="I15" s="86">
        <v>7</v>
      </c>
      <c r="J15" s="84" t="s">
        <v>63</v>
      </c>
      <c r="K15" s="86">
        <v>5</v>
      </c>
      <c r="L15" s="84" t="s">
        <v>46</v>
      </c>
      <c r="M15" s="104">
        <v>8</v>
      </c>
      <c r="N15" s="97" t="s">
        <v>85</v>
      </c>
      <c r="O15" s="106"/>
      <c r="P15" s="106"/>
      <c r="Q15" s="106" t="s">
        <v>64</v>
      </c>
      <c r="R15" s="97" t="s">
        <v>96</v>
      </c>
      <c r="S15" s="112">
        <v>1</v>
      </c>
      <c r="T15" s="166" t="s">
        <v>149</v>
      </c>
      <c r="U15" s="163"/>
      <c r="V15" s="163" t="s">
        <v>126</v>
      </c>
    </row>
    <row r="16" spans="1:22" s="116" customFormat="1" ht="70.5" customHeight="1" outlineLevel="2">
      <c r="A16" s="85">
        <v>8</v>
      </c>
      <c r="B16" s="84" t="s">
        <v>39</v>
      </c>
      <c r="C16" s="86">
        <v>8</v>
      </c>
      <c r="D16" s="84" t="s">
        <v>62</v>
      </c>
      <c r="E16" s="85">
        <v>3</v>
      </c>
      <c r="F16" s="84" t="s">
        <v>42</v>
      </c>
      <c r="G16" s="86">
        <v>886</v>
      </c>
      <c r="H16" s="84" t="s">
        <v>56</v>
      </c>
      <c r="I16" s="86">
        <v>7</v>
      </c>
      <c r="J16" s="84" t="s">
        <v>63</v>
      </c>
      <c r="K16" s="86">
        <v>5</v>
      </c>
      <c r="L16" s="84" t="s">
        <v>46</v>
      </c>
      <c r="M16" s="104">
        <v>9</v>
      </c>
      <c r="N16" s="97" t="s">
        <v>86</v>
      </c>
      <c r="O16" s="106"/>
      <c r="P16" s="106"/>
      <c r="Q16" s="106" t="s">
        <v>64</v>
      </c>
      <c r="R16" s="97" t="s">
        <v>97</v>
      </c>
      <c r="S16" s="112">
        <v>1</v>
      </c>
      <c r="T16" s="166" t="s">
        <v>149</v>
      </c>
      <c r="U16" s="163"/>
      <c r="V16" s="163" t="s">
        <v>126</v>
      </c>
    </row>
    <row r="17" spans="1:22" s="116" customFormat="1" ht="70.5" customHeight="1" outlineLevel="2">
      <c r="A17" s="85">
        <v>8</v>
      </c>
      <c r="B17" s="84" t="s">
        <v>39</v>
      </c>
      <c r="C17" s="86">
        <v>8</v>
      </c>
      <c r="D17" s="84" t="s">
        <v>62</v>
      </c>
      <c r="E17" s="85">
        <v>3</v>
      </c>
      <c r="F17" s="84" t="s">
        <v>42</v>
      </c>
      <c r="G17" s="86">
        <v>886</v>
      </c>
      <c r="H17" s="84" t="s">
        <v>56</v>
      </c>
      <c r="I17" s="86">
        <v>7</v>
      </c>
      <c r="J17" s="84" t="s">
        <v>63</v>
      </c>
      <c r="K17" s="86">
        <v>5</v>
      </c>
      <c r="L17" s="84" t="s">
        <v>46</v>
      </c>
      <c r="M17" s="104">
        <v>10</v>
      </c>
      <c r="N17" s="97" t="s">
        <v>87</v>
      </c>
      <c r="O17" s="106"/>
      <c r="P17" s="106"/>
      <c r="Q17" s="106" t="s">
        <v>64</v>
      </c>
      <c r="R17" s="97" t="s">
        <v>98</v>
      </c>
      <c r="S17" s="112">
        <v>1</v>
      </c>
      <c r="T17" s="166" t="s">
        <v>149</v>
      </c>
      <c r="U17" s="163"/>
      <c r="V17" s="163" t="s">
        <v>126</v>
      </c>
    </row>
    <row r="18" spans="1:22" s="116" customFormat="1" ht="70.5" customHeight="1" outlineLevel="2">
      <c r="A18" s="85">
        <v>8</v>
      </c>
      <c r="B18" s="84" t="s">
        <v>39</v>
      </c>
      <c r="C18" s="86">
        <v>8</v>
      </c>
      <c r="D18" s="84" t="s">
        <v>62</v>
      </c>
      <c r="E18" s="85">
        <v>3</v>
      </c>
      <c r="F18" s="84" t="s">
        <v>42</v>
      </c>
      <c r="G18" s="86">
        <v>886</v>
      </c>
      <c r="H18" s="84" t="s">
        <v>56</v>
      </c>
      <c r="I18" s="86">
        <v>7</v>
      </c>
      <c r="J18" s="84" t="s">
        <v>63</v>
      </c>
      <c r="K18" s="86">
        <v>5</v>
      </c>
      <c r="L18" s="84" t="s">
        <v>46</v>
      </c>
      <c r="M18" s="104">
        <v>11</v>
      </c>
      <c r="N18" s="97" t="s">
        <v>88</v>
      </c>
      <c r="O18" s="106"/>
      <c r="P18" s="106"/>
      <c r="Q18" s="106" t="s">
        <v>64</v>
      </c>
      <c r="R18" s="97" t="s">
        <v>99</v>
      </c>
      <c r="S18" s="112">
        <v>1</v>
      </c>
      <c r="T18" s="166" t="s">
        <v>149</v>
      </c>
      <c r="U18" s="163"/>
      <c r="V18" s="163" t="s">
        <v>126</v>
      </c>
    </row>
    <row r="19" spans="1:22" s="116" customFormat="1" ht="70.5" customHeight="1" outlineLevel="2" thickBot="1">
      <c r="A19" s="85">
        <v>8</v>
      </c>
      <c r="B19" s="84" t="s">
        <v>39</v>
      </c>
      <c r="C19" s="86">
        <v>8</v>
      </c>
      <c r="D19" s="84" t="s">
        <v>62</v>
      </c>
      <c r="E19" s="85">
        <v>3</v>
      </c>
      <c r="F19" s="84" t="s">
        <v>42</v>
      </c>
      <c r="G19" s="86">
        <v>886</v>
      </c>
      <c r="H19" s="84" t="s">
        <v>56</v>
      </c>
      <c r="I19" s="86">
        <v>7</v>
      </c>
      <c r="J19" s="84" t="s">
        <v>63</v>
      </c>
      <c r="K19" s="86">
        <v>5</v>
      </c>
      <c r="L19" s="84" t="s">
        <v>46</v>
      </c>
      <c r="M19" s="107">
        <v>12</v>
      </c>
      <c r="N19" s="108" t="s">
        <v>89</v>
      </c>
      <c r="O19" s="110"/>
      <c r="P19" s="110"/>
      <c r="Q19" s="110" t="s">
        <v>64</v>
      </c>
      <c r="R19" s="108" t="s">
        <v>100</v>
      </c>
      <c r="S19" s="113">
        <v>1</v>
      </c>
      <c r="T19" s="166" t="s">
        <v>149</v>
      </c>
      <c r="U19" s="163"/>
      <c r="V19" s="163" t="s">
        <v>126</v>
      </c>
    </row>
    <row r="20" spans="1:22" s="117" customFormat="1" ht="15" customHeight="1" outlineLevel="2">
      <c r="A20" s="71"/>
      <c r="B20" s="71"/>
      <c r="C20" s="71"/>
      <c r="D20" s="72"/>
      <c r="E20" s="71"/>
      <c r="F20" s="72"/>
      <c r="G20" s="71"/>
      <c r="H20" s="72"/>
      <c r="I20" s="71"/>
      <c r="J20" s="72"/>
      <c r="K20" s="71"/>
      <c r="L20" s="72"/>
      <c r="M20" s="75"/>
      <c r="N20" s="76"/>
      <c r="O20" s="75"/>
      <c r="P20" s="75"/>
      <c r="Q20" s="75"/>
      <c r="R20" s="71"/>
      <c r="S20" s="125"/>
      <c r="T20" s="164"/>
      <c r="U20" s="149"/>
      <c r="V20" s="149"/>
    </row>
    <row r="21" spans="1:22" s="116" customFormat="1" ht="179.25" customHeight="1" outlineLevel="2">
      <c r="A21" s="85">
        <v>7</v>
      </c>
      <c r="B21" s="91" t="s">
        <v>67</v>
      </c>
      <c r="C21" s="86">
        <v>3</v>
      </c>
      <c r="D21" s="91" t="s">
        <v>57</v>
      </c>
      <c r="E21" s="85">
        <v>30</v>
      </c>
      <c r="F21" s="84" t="s">
        <v>42</v>
      </c>
      <c r="G21" s="86">
        <v>886</v>
      </c>
      <c r="H21" s="84" t="s">
        <v>56</v>
      </c>
      <c r="I21" s="86">
        <v>1</v>
      </c>
      <c r="J21" s="92" t="s">
        <v>68</v>
      </c>
      <c r="K21" s="85">
        <v>2</v>
      </c>
      <c r="L21" s="80" t="s">
        <v>69</v>
      </c>
      <c r="M21" s="81">
        <v>1</v>
      </c>
      <c r="N21" s="80" t="s">
        <v>101</v>
      </c>
      <c r="O21" s="86"/>
      <c r="P21" s="86"/>
      <c r="Q21" s="86" t="s">
        <v>64</v>
      </c>
      <c r="R21" s="80" t="s">
        <v>103</v>
      </c>
      <c r="S21" s="114">
        <v>1</v>
      </c>
      <c r="T21" s="166">
        <v>1</v>
      </c>
      <c r="U21" s="163" t="s">
        <v>109</v>
      </c>
      <c r="V21" s="163"/>
    </row>
    <row r="22" spans="1:22" s="116" customFormat="1" ht="180.75" customHeight="1" outlineLevel="2">
      <c r="A22" s="85">
        <v>7</v>
      </c>
      <c r="B22" s="91" t="s">
        <v>67</v>
      </c>
      <c r="C22" s="86">
        <v>3</v>
      </c>
      <c r="D22" s="91" t="s">
        <v>57</v>
      </c>
      <c r="E22" s="85">
        <v>30</v>
      </c>
      <c r="F22" s="84" t="s">
        <v>42</v>
      </c>
      <c r="G22" s="86">
        <v>886</v>
      </c>
      <c r="H22" s="84" t="s">
        <v>56</v>
      </c>
      <c r="I22" s="86">
        <v>1</v>
      </c>
      <c r="J22" s="92" t="s">
        <v>68</v>
      </c>
      <c r="K22" s="85">
        <v>2</v>
      </c>
      <c r="L22" s="80" t="s">
        <v>69</v>
      </c>
      <c r="M22" s="81">
        <v>1</v>
      </c>
      <c r="N22" s="80" t="s">
        <v>101</v>
      </c>
      <c r="O22" s="106"/>
      <c r="P22" s="106"/>
      <c r="Q22" s="106" t="s">
        <v>64</v>
      </c>
      <c r="R22" s="97" t="s">
        <v>104</v>
      </c>
      <c r="S22" s="112">
        <v>1</v>
      </c>
      <c r="T22" s="166">
        <v>0.9</v>
      </c>
      <c r="U22" s="163" t="s">
        <v>106</v>
      </c>
      <c r="V22" s="163"/>
    </row>
    <row r="23" spans="1:22" s="117" customFormat="1" ht="15" customHeight="1" outlineLevel="2">
      <c r="A23" s="71"/>
      <c r="B23" s="71"/>
      <c r="C23" s="71"/>
      <c r="D23" s="72"/>
      <c r="E23" s="71"/>
      <c r="F23" s="72"/>
      <c r="G23" s="71"/>
      <c r="H23" s="72"/>
      <c r="I23" s="71"/>
      <c r="J23" s="72"/>
      <c r="K23" s="71"/>
      <c r="L23" s="72"/>
      <c r="M23" s="75"/>
      <c r="N23" s="76"/>
      <c r="O23" s="75"/>
      <c r="P23" s="75"/>
      <c r="Q23" s="75"/>
      <c r="R23" s="71"/>
      <c r="S23" s="125"/>
      <c r="T23" s="164"/>
      <c r="U23" s="149"/>
      <c r="V23" s="149"/>
    </row>
    <row r="24" spans="1:22" s="133" customFormat="1" ht="50.25" customHeight="1" hidden="1">
      <c r="A24" s="128">
        <v>7</v>
      </c>
      <c r="B24" s="129" t="s">
        <v>39</v>
      </c>
      <c r="C24" s="128">
        <v>7</v>
      </c>
      <c r="D24" s="129" t="s">
        <v>41</v>
      </c>
      <c r="E24" s="128">
        <v>3</v>
      </c>
      <c r="F24" s="129" t="s">
        <v>42</v>
      </c>
      <c r="G24" s="128">
        <v>886</v>
      </c>
      <c r="H24" s="129" t="s">
        <v>43</v>
      </c>
      <c r="I24" s="128">
        <v>7</v>
      </c>
      <c r="J24" s="129" t="s">
        <v>40</v>
      </c>
      <c r="K24" s="128">
        <v>1</v>
      </c>
      <c r="L24" s="130" t="s">
        <v>44</v>
      </c>
      <c r="M24" s="131">
        <v>7</v>
      </c>
      <c r="N24" s="130" t="s">
        <v>48</v>
      </c>
      <c r="O24" s="128"/>
      <c r="P24" s="129"/>
      <c r="Q24" s="130" t="s">
        <v>47</v>
      </c>
      <c r="R24" s="130" t="s">
        <v>52</v>
      </c>
      <c r="S24" s="132">
        <v>1</v>
      </c>
      <c r="T24" s="98"/>
      <c r="U24" s="167"/>
      <c r="V24" s="167"/>
    </row>
    <row r="25" spans="1:22" s="133" customFormat="1" ht="50.25" customHeight="1" hidden="1">
      <c r="A25" s="134">
        <v>7</v>
      </c>
      <c r="B25" s="135" t="s">
        <v>39</v>
      </c>
      <c r="C25" s="135">
        <v>7</v>
      </c>
      <c r="D25" s="136" t="s">
        <v>41</v>
      </c>
      <c r="E25" s="136">
        <v>3</v>
      </c>
      <c r="F25" s="135" t="s">
        <v>42</v>
      </c>
      <c r="G25" s="137">
        <v>886</v>
      </c>
      <c r="H25" s="135" t="s">
        <v>43</v>
      </c>
      <c r="I25" s="138">
        <v>7</v>
      </c>
      <c r="J25" s="130" t="s">
        <v>40</v>
      </c>
      <c r="K25" s="137">
        <v>1</v>
      </c>
      <c r="L25" s="135" t="s">
        <v>44</v>
      </c>
      <c r="M25" s="131">
        <v>8</v>
      </c>
      <c r="N25" s="139" t="s">
        <v>49</v>
      </c>
      <c r="O25" s="137"/>
      <c r="P25" s="137"/>
      <c r="Q25" s="140" t="s">
        <v>47</v>
      </c>
      <c r="R25" s="140" t="s">
        <v>53</v>
      </c>
      <c r="S25" s="141">
        <v>1</v>
      </c>
      <c r="T25" s="98"/>
      <c r="U25" s="167"/>
      <c r="V25" s="167"/>
    </row>
    <row r="26" spans="1:22" s="133" customFormat="1" ht="12.75" customHeight="1" hidden="1">
      <c r="A26" s="142"/>
      <c r="B26" s="143"/>
      <c r="C26" s="142"/>
      <c r="D26" s="143"/>
      <c r="E26" s="142"/>
      <c r="F26" s="143"/>
      <c r="G26" s="142"/>
      <c r="H26" s="143"/>
      <c r="I26" s="142"/>
      <c r="J26" s="143"/>
      <c r="K26" s="142"/>
      <c r="L26" s="144"/>
      <c r="M26" s="145"/>
      <c r="N26" s="146"/>
      <c r="O26" s="147"/>
      <c r="P26" s="148"/>
      <c r="Q26" s="149"/>
      <c r="R26" s="146"/>
      <c r="S26" s="125"/>
      <c r="T26" s="168"/>
      <c r="U26" s="169"/>
      <c r="V26" s="169"/>
    </row>
    <row r="27" spans="1:22" s="133" customFormat="1" ht="50.25" customHeight="1" hidden="1">
      <c r="A27" s="134">
        <v>7</v>
      </c>
      <c r="B27" s="135" t="s">
        <v>39</v>
      </c>
      <c r="C27" s="135">
        <v>7</v>
      </c>
      <c r="D27" s="136" t="s">
        <v>41</v>
      </c>
      <c r="E27" s="136">
        <v>30</v>
      </c>
      <c r="F27" s="135" t="s">
        <v>42</v>
      </c>
      <c r="G27" s="137">
        <v>886</v>
      </c>
      <c r="H27" s="135" t="s">
        <v>43</v>
      </c>
      <c r="I27" s="138">
        <v>7</v>
      </c>
      <c r="J27" s="130" t="s">
        <v>40</v>
      </c>
      <c r="K27" s="137">
        <v>2</v>
      </c>
      <c r="L27" s="135" t="s">
        <v>45</v>
      </c>
      <c r="M27" s="131">
        <v>9</v>
      </c>
      <c r="N27" s="140" t="s">
        <v>50</v>
      </c>
      <c r="O27" s="137"/>
      <c r="P27" s="137"/>
      <c r="Q27" s="140" t="s">
        <v>47</v>
      </c>
      <c r="R27" s="140" t="s">
        <v>54</v>
      </c>
      <c r="S27" s="141">
        <v>1</v>
      </c>
      <c r="T27" s="98"/>
      <c r="U27" s="167"/>
      <c r="V27" s="167"/>
    </row>
    <row r="28" spans="1:22" s="133" customFormat="1" ht="12.75" customHeight="1" hidden="1">
      <c r="A28" s="142"/>
      <c r="B28" s="143"/>
      <c r="C28" s="142"/>
      <c r="D28" s="143"/>
      <c r="E28" s="142"/>
      <c r="F28" s="143"/>
      <c r="G28" s="142"/>
      <c r="H28" s="143"/>
      <c r="I28" s="142"/>
      <c r="J28" s="143"/>
      <c r="K28" s="142"/>
      <c r="L28" s="144"/>
      <c r="M28" s="145"/>
      <c r="N28" s="146"/>
      <c r="O28" s="147"/>
      <c r="P28" s="148"/>
      <c r="Q28" s="149"/>
      <c r="R28" s="146"/>
      <c r="S28" s="125"/>
      <c r="T28" s="168"/>
      <c r="U28" s="169"/>
      <c r="V28" s="169"/>
    </row>
    <row r="29" spans="1:22" s="133" customFormat="1" ht="50.25" customHeight="1" hidden="1">
      <c r="A29" s="134">
        <v>7</v>
      </c>
      <c r="B29" s="135" t="s">
        <v>39</v>
      </c>
      <c r="C29" s="135">
        <v>7</v>
      </c>
      <c r="D29" s="136" t="s">
        <v>41</v>
      </c>
      <c r="E29" s="136">
        <v>30</v>
      </c>
      <c r="F29" s="135" t="s">
        <v>42</v>
      </c>
      <c r="G29" s="137">
        <v>886</v>
      </c>
      <c r="H29" s="135" t="s">
        <v>43</v>
      </c>
      <c r="I29" s="138">
        <v>7</v>
      </c>
      <c r="J29" s="130" t="s">
        <v>40</v>
      </c>
      <c r="K29" s="137">
        <v>3</v>
      </c>
      <c r="L29" s="135" t="s">
        <v>46</v>
      </c>
      <c r="M29" s="131">
        <v>10</v>
      </c>
      <c r="N29" s="130" t="s">
        <v>51</v>
      </c>
      <c r="O29" s="137"/>
      <c r="P29" s="137"/>
      <c r="Q29" s="140" t="s">
        <v>47</v>
      </c>
      <c r="R29" s="140" t="s">
        <v>55</v>
      </c>
      <c r="S29" s="141">
        <v>1</v>
      </c>
      <c r="T29" s="98"/>
      <c r="U29" s="167"/>
      <c r="V29" s="167"/>
    </row>
    <row r="30" spans="1:22" s="133" customFormat="1" ht="12.75" customHeight="1" hidden="1">
      <c r="A30" s="142"/>
      <c r="B30" s="143"/>
      <c r="C30" s="142"/>
      <c r="D30" s="143"/>
      <c r="E30" s="142"/>
      <c r="F30" s="143"/>
      <c r="G30" s="142"/>
      <c r="H30" s="143"/>
      <c r="I30" s="142"/>
      <c r="J30" s="143"/>
      <c r="K30" s="142"/>
      <c r="L30" s="144"/>
      <c r="M30" s="145"/>
      <c r="N30" s="146"/>
      <c r="O30" s="147"/>
      <c r="P30" s="148"/>
      <c r="Q30" s="149"/>
      <c r="R30" s="146"/>
      <c r="S30" s="125"/>
      <c r="T30" s="168"/>
      <c r="U30" s="169"/>
      <c r="V30" s="169"/>
    </row>
    <row r="31" spans="1:20" s="133" customFormat="1" ht="15" customHeight="1">
      <c r="A31" s="131"/>
      <c r="C31" s="131"/>
      <c r="E31" s="131"/>
      <c r="G31" s="131"/>
      <c r="I31" s="131"/>
      <c r="K31" s="131"/>
      <c r="M31" s="131"/>
      <c r="O31" s="131"/>
      <c r="P31" s="131"/>
      <c r="Q31" s="131"/>
      <c r="S31" s="131"/>
      <c r="T31" s="150"/>
    </row>
    <row r="32" spans="1:20" s="133" customFormat="1" ht="15" customHeight="1">
      <c r="A32" s="131"/>
      <c r="C32" s="131"/>
      <c r="E32" s="131"/>
      <c r="G32" s="131"/>
      <c r="I32" s="131"/>
      <c r="K32" s="131"/>
      <c r="M32" s="131"/>
      <c r="O32" s="131"/>
      <c r="P32" s="131"/>
      <c r="Q32" s="131"/>
      <c r="S32" s="131"/>
      <c r="T32" s="150"/>
    </row>
    <row r="33" spans="1:20" s="133" customFormat="1" ht="15" customHeight="1">
      <c r="A33" s="131"/>
      <c r="C33" s="131"/>
      <c r="E33" s="131"/>
      <c r="G33" s="131"/>
      <c r="I33" s="131"/>
      <c r="K33" s="131"/>
      <c r="M33" s="131"/>
      <c r="O33" s="131"/>
      <c r="P33" s="131"/>
      <c r="Q33" s="131"/>
      <c r="S33" s="131"/>
      <c r="T33" s="150"/>
    </row>
    <row r="34" spans="1:20" s="133" customFormat="1" ht="15" customHeight="1">
      <c r="A34" s="131"/>
      <c r="C34" s="131"/>
      <c r="E34" s="131"/>
      <c r="G34" s="131"/>
      <c r="I34" s="131"/>
      <c r="K34" s="131"/>
      <c r="M34" s="131"/>
      <c r="O34" s="131"/>
      <c r="P34" s="131"/>
      <c r="Q34" s="131"/>
      <c r="S34" s="131"/>
      <c r="T34" s="150"/>
    </row>
    <row r="35" spans="1:20" s="133" customFormat="1" ht="15" customHeight="1">
      <c r="A35" s="131"/>
      <c r="C35" s="131"/>
      <c r="E35" s="131"/>
      <c r="G35" s="131"/>
      <c r="I35" s="131"/>
      <c r="K35" s="131"/>
      <c r="M35" s="131"/>
      <c r="O35" s="131"/>
      <c r="P35" s="131"/>
      <c r="Q35" s="131"/>
      <c r="S35" s="131"/>
      <c r="T35" s="150"/>
    </row>
    <row r="36" spans="1:20" s="133" customFormat="1" ht="15" customHeight="1">
      <c r="A36" s="131"/>
      <c r="C36" s="131"/>
      <c r="E36" s="131"/>
      <c r="G36" s="131"/>
      <c r="I36" s="131"/>
      <c r="K36" s="131"/>
      <c r="M36" s="131"/>
      <c r="O36" s="131"/>
      <c r="P36" s="131"/>
      <c r="Q36" s="131"/>
      <c r="S36" s="131"/>
      <c r="T36" s="150"/>
    </row>
    <row r="37" spans="1:20" s="133" customFormat="1" ht="15" customHeight="1">
      <c r="A37" s="131"/>
      <c r="C37" s="131"/>
      <c r="E37" s="131"/>
      <c r="G37" s="131"/>
      <c r="I37" s="131"/>
      <c r="K37" s="131"/>
      <c r="M37" s="131"/>
      <c r="O37" s="131"/>
      <c r="P37" s="131"/>
      <c r="Q37" s="131"/>
      <c r="S37" s="131"/>
      <c r="T37" s="150"/>
    </row>
    <row r="38" spans="1:20" s="133" customFormat="1" ht="15" customHeight="1">
      <c r="A38" s="131"/>
      <c r="C38" s="131"/>
      <c r="E38" s="131"/>
      <c r="G38" s="131"/>
      <c r="I38" s="131"/>
      <c r="K38" s="131"/>
      <c r="M38" s="131"/>
      <c r="O38" s="131"/>
      <c r="P38" s="131"/>
      <c r="Q38" s="131"/>
      <c r="S38" s="131"/>
      <c r="T38" s="150"/>
    </row>
    <row r="39" spans="1:20" s="133" customFormat="1" ht="15" customHeight="1">
      <c r="A39" s="131"/>
      <c r="C39" s="131"/>
      <c r="E39" s="131"/>
      <c r="G39" s="131"/>
      <c r="I39" s="131"/>
      <c r="K39" s="131"/>
      <c r="M39" s="131"/>
      <c r="O39" s="131"/>
      <c r="P39" s="131"/>
      <c r="Q39" s="131"/>
      <c r="S39" s="131"/>
      <c r="T39" s="150"/>
    </row>
    <row r="40" spans="1:20" s="133" customFormat="1" ht="15" customHeight="1">
      <c r="A40" s="131"/>
      <c r="C40" s="131"/>
      <c r="E40" s="131"/>
      <c r="G40" s="131"/>
      <c r="I40" s="131"/>
      <c r="K40" s="131"/>
      <c r="M40" s="131"/>
      <c r="O40" s="131"/>
      <c r="P40" s="131"/>
      <c r="Q40" s="131"/>
      <c r="S40" s="131"/>
      <c r="T40" s="150"/>
    </row>
    <row r="41" spans="1:20" s="133" customFormat="1" ht="15" customHeight="1">
      <c r="A41" s="131"/>
      <c r="C41" s="131"/>
      <c r="E41" s="131"/>
      <c r="G41" s="131"/>
      <c r="I41" s="131"/>
      <c r="K41" s="131"/>
      <c r="M41" s="131"/>
      <c r="O41" s="131"/>
      <c r="P41" s="131"/>
      <c r="Q41" s="131"/>
      <c r="S41" s="131"/>
      <c r="T41" s="150"/>
    </row>
    <row r="42" spans="1:20" s="133" customFormat="1" ht="15" customHeight="1">
      <c r="A42" s="131"/>
      <c r="C42" s="131"/>
      <c r="E42" s="131"/>
      <c r="G42" s="131"/>
      <c r="I42" s="131"/>
      <c r="K42" s="131"/>
      <c r="M42" s="131"/>
      <c r="O42" s="131"/>
      <c r="P42" s="131"/>
      <c r="Q42" s="131"/>
      <c r="S42" s="131"/>
      <c r="T42" s="150"/>
    </row>
    <row r="43" spans="1:20" s="133" customFormat="1" ht="15" customHeight="1">
      <c r="A43" s="131"/>
      <c r="C43" s="131"/>
      <c r="E43" s="131"/>
      <c r="G43" s="131"/>
      <c r="I43" s="131"/>
      <c r="K43" s="131"/>
      <c r="M43" s="131"/>
      <c r="O43" s="131"/>
      <c r="P43" s="131"/>
      <c r="Q43" s="131"/>
      <c r="S43" s="131"/>
      <c r="T43" s="150"/>
    </row>
    <row r="44" spans="1:20" s="133" customFormat="1" ht="15" customHeight="1">
      <c r="A44" s="131"/>
      <c r="C44" s="131"/>
      <c r="E44" s="131"/>
      <c r="G44" s="131"/>
      <c r="I44" s="131"/>
      <c r="K44" s="131"/>
      <c r="M44" s="131"/>
      <c r="O44" s="131"/>
      <c r="P44" s="131"/>
      <c r="Q44" s="131"/>
      <c r="S44" s="131"/>
      <c r="T44" s="150"/>
    </row>
    <row r="45" spans="1:20" s="133" customFormat="1" ht="15" customHeight="1">
      <c r="A45" s="131"/>
      <c r="C45" s="131"/>
      <c r="E45" s="131"/>
      <c r="G45" s="131"/>
      <c r="I45" s="131"/>
      <c r="K45" s="131"/>
      <c r="M45" s="131"/>
      <c r="O45" s="131"/>
      <c r="P45" s="131"/>
      <c r="Q45" s="131"/>
      <c r="S45" s="131"/>
      <c r="T45" s="150"/>
    </row>
    <row r="46" spans="1:20" s="133" customFormat="1" ht="15" customHeight="1">
      <c r="A46" s="131"/>
      <c r="C46" s="131"/>
      <c r="E46" s="131"/>
      <c r="G46" s="131"/>
      <c r="I46" s="131"/>
      <c r="K46" s="131"/>
      <c r="M46" s="131"/>
      <c r="O46" s="131"/>
      <c r="P46" s="131"/>
      <c r="Q46" s="131"/>
      <c r="S46" s="131"/>
      <c r="T46" s="150"/>
    </row>
    <row r="47" spans="1:20" s="133" customFormat="1" ht="15" customHeight="1">
      <c r="A47" s="131"/>
      <c r="C47" s="131"/>
      <c r="E47" s="131"/>
      <c r="G47" s="131"/>
      <c r="I47" s="131"/>
      <c r="K47" s="131"/>
      <c r="M47" s="131"/>
      <c r="O47" s="131"/>
      <c r="P47" s="131"/>
      <c r="Q47" s="131"/>
      <c r="S47" s="131"/>
      <c r="T47" s="150"/>
    </row>
    <row r="48" spans="1:20" s="133" customFormat="1" ht="15" customHeight="1">
      <c r="A48" s="131"/>
      <c r="C48" s="131"/>
      <c r="E48" s="131"/>
      <c r="G48" s="131"/>
      <c r="I48" s="131"/>
      <c r="K48" s="131"/>
      <c r="M48" s="131"/>
      <c r="O48" s="131"/>
      <c r="P48" s="131"/>
      <c r="Q48" s="131"/>
      <c r="S48" s="131"/>
      <c r="T48" s="150"/>
    </row>
    <row r="49" spans="1:20" s="133" customFormat="1" ht="15" customHeight="1">
      <c r="A49" s="131"/>
      <c r="C49" s="131"/>
      <c r="E49" s="131"/>
      <c r="G49" s="131"/>
      <c r="I49" s="131"/>
      <c r="K49" s="131"/>
      <c r="M49" s="131"/>
      <c r="O49" s="131"/>
      <c r="P49" s="131"/>
      <c r="Q49" s="131"/>
      <c r="S49" s="131"/>
      <c r="T49" s="150"/>
    </row>
    <row r="50" spans="1:20" s="133" customFormat="1" ht="15" customHeight="1">
      <c r="A50" s="131"/>
      <c r="C50" s="131"/>
      <c r="E50" s="131"/>
      <c r="G50" s="131"/>
      <c r="I50" s="131"/>
      <c r="K50" s="131"/>
      <c r="M50" s="131"/>
      <c r="O50" s="131"/>
      <c r="P50" s="131"/>
      <c r="Q50" s="131"/>
      <c r="S50" s="131"/>
      <c r="T50" s="150"/>
    </row>
    <row r="51" spans="1:20" s="133" customFormat="1" ht="15" customHeight="1">
      <c r="A51" s="131"/>
      <c r="C51" s="131"/>
      <c r="E51" s="131"/>
      <c r="G51" s="131"/>
      <c r="I51" s="131"/>
      <c r="K51" s="131"/>
      <c r="M51" s="131"/>
      <c r="O51" s="131"/>
      <c r="P51" s="131"/>
      <c r="Q51" s="131"/>
      <c r="S51" s="131"/>
      <c r="T51" s="150"/>
    </row>
    <row r="52" spans="1:20" s="133" customFormat="1" ht="15" customHeight="1">
      <c r="A52" s="131"/>
      <c r="C52" s="131"/>
      <c r="E52" s="131"/>
      <c r="G52" s="131"/>
      <c r="I52" s="131"/>
      <c r="K52" s="131"/>
      <c r="M52" s="131"/>
      <c r="O52" s="131"/>
      <c r="P52" s="131"/>
      <c r="Q52" s="131"/>
      <c r="S52" s="131"/>
      <c r="T52" s="150"/>
    </row>
    <row r="53" spans="1:20" s="133" customFormat="1" ht="15" customHeight="1">
      <c r="A53" s="131"/>
      <c r="C53" s="131"/>
      <c r="E53" s="131"/>
      <c r="G53" s="131"/>
      <c r="I53" s="131"/>
      <c r="K53" s="131"/>
      <c r="M53" s="131"/>
      <c r="O53" s="131"/>
      <c r="P53" s="131"/>
      <c r="Q53" s="131"/>
      <c r="S53" s="131"/>
      <c r="T53" s="150"/>
    </row>
    <row r="54" spans="1:20" s="133" customFormat="1" ht="15" customHeight="1">
      <c r="A54" s="131"/>
      <c r="C54" s="131"/>
      <c r="E54" s="131"/>
      <c r="G54" s="131"/>
      <c r="I54" s="131"/>
      <c r="K54" s="131"/>
      <c r="M54" s="131"/>
      <c r="O54" s="131"/>
      <c r="P54" s="131"/>
      <c r="Q54" s="131"/>
      <c r="S54" s="131"/>
      <c r="T54" s="150"/>
    </row>
    <row r="55" spans="1:20" s="133" customFormat="1" ht="15" customHeight="1">
      <c r="A55" s="131"/>
      <c r="C55" s="131"/>
      <c r="E55" s="131"/>
      <c r="G55" s="131"/>
      <c r="I55" s="131"/>
      <c r="K55" s="131"/>
      <c r="M55" s="131"/>
      <c r="O55" s="131"/>
      <c r="P55" s="131"/>
      <c r="Q55" s="131"/>
      <c r="S55" s="131"/>
      <c r="T55" s="150"/>
    </row>
    <row r="56" spans="1:20" s="133" customFormat="1" ht="15" customHeight="1">
      <c r="A56" s="131"/>
      <c r="C56" s="131"/>
      <c r="E56" s="131"/>
      <c r="G56" s="131"/>
      <c r="I56" s="131"/>
      <c r="K56" s="131"/>
      <c r="M56" s="131"/>
      <c r="O56" s="131"/>
      <c r="P56" s="131"/>
      <c r="Q56" s="131"/>
      <c r="S56" s="131"/>
      <c r="T56" s="150"/>
    </row>
    <row r="57" spans="1:20" s="133" customFormat="1" ht="15" customHeight="1">
      <c r="A57" s="131"/>
      <c r="C57" s="131"/>
      <c r="E57" s="131"/>
      <c r="G57" s="131"/>
      <c r="I57" s="131"/>
      <c r="K57" s="131"/>
      <c r="M57" s="131"/>
      <c r="O57" s="131"/>
      <c r="P57" s="131"/>
      <c r="Q57" s="131"/>
      <c r="S57" s="131"/>
      <c r="T57" s="150"/>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sheetData>
  <sheetProtection password="ED45" sheet="1"/>
  <autoFilter ref="A3:V3"/>
  <mergeCells count="12">
    <mergeCell ref="A2:B2"/>
    <mergeCell ref="C2:D2"/>
    <mergeCell ref="E2:F2"/>
    <mergeCell ref="U2:U3"/>
    <mergeCell ref="V2:V3"/>
    <mergeCell ref="I2:J2"/>
    <mergeCell ref="R2:R3"/>
    <mergeCell ref="S2:T2"/>
    <mergeCell ref="O2:Q2"/>
    <mergeCell ref="G2:H2"/>
    <mergeCell ref="K2:L2"/>
    <mergeCell ref="M2:N2"/>
  </mergeCells>
  <dataValidations count="3">
    <dataValidation type="list" allowBlank="1" showInputMessage="1" showErrorMessage="1" sqref="A4:B6 A8:B19 A21:B22">
      <formula1>'Metas Ene'!#REF!</formula1>
    </dataValidation>
    <dataValidation type="list" allowBlank="1" showInputMessage="1" showErrorMessage="1" sqref="C4:D6 C8:D19 C21:D22">
      <formula1>#REF!</formula1>
    </dataValidation>
    <dataValidation type="list" allowBlank="1" showInputMessage="1" showErrorMessage="1" sqref="F8:F19 F4:F6 F21:F22">
      <formula1>$AY$24:$AY$44</formula1>
    </dataValidation>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BK11"/>
  <sheetViews>
    <sheetView showGridLines="0" zoomScale="70" zoomScaleNormal="70" zoomScalePageLayoutView="0" workbookViewId="0" topLeftCell="N1">
      <selection activeCell="N5" sqref="N5:O5"/>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2"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59"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82" t="s">
        <v>71</v>
      </c>
      <c r="B2" s="182"/>
      <c r="C2" s="182"/>
      <c r="D2" s="182"/>
      <c r="E2" s="182"/>
      <c r="F2" s="182"/>
      <c r="G2" s="182"/>
      <c r="H2" s="182"/>
      <c r="I2" s="182"/>
      <c r="J2" s="182"/>
      <c r="K2" s="182"/>
      <c r="L2" s="77"/>
      <c r="M2" s="70"/>
      <c r="N2" s="185" t="s">
        <v>148</v>
      </c>
      <c r="O2" s="185"/>
      <c r="P2" s="185"/>
      <c r="Q2" s="185"/>
      <c r="R2" s="185"/>
      <c r="S2" s="185"/>
      <c r="T2" s="185"/>
      <c r="U2" s="185"/>
      <c r="V2" s="185"/>
      <c r="W2" s="185"/>
      <c r="X2" s="185"/>
      <c r="Y2" s="185"/>
      <c r="Z2" s="185"/>
    </row>
    <row r="3" spans="15:16" ht="15">
      <c r="O3" s="14"/>
      <c r="P3" s="13"/>
    </row>
    <row r="4" spans="15:16" ht="15">
      <c r="O4" s="14"/>
      <c r="P4" s="13"/>
    </row>
    <row r="5" spans="1:42" ht="80.25" customHeight="1">
      <c r="A5" s="188" t="s">
        <v>25</v>
      </c>
      <c r="B5" s="190" t="s">
        <v>34</v>
      </c>
      <c r="C5" s="191"/>
      <c r="D5" s="197" t="s">
        <v>33</v>
      </c>
      <c r="E5" s="184"/>
      <c r="F5" s="183" t="s">
        <v>26</v>
      </c>
      <c r="G5" s="184"/>
      <c r="H5" s="183" t="s">
        <v>32</v>
      </c>
      <c r="I5" s="184"/>
      <c r="J5" s="183" t="s">
        <v>27</v>
      </c>
      <c r="K5" s="184"/>
      <c r="L5" s="183" t="s">
        <v>38</v>
      </c>
      <c r="M5" s="184"/>
      <c r="N5" s="186" t="s">
        <v>23</v>
      </c>
      <c r="O5" s="187"/>
      <c r="P5" s="200" t="s">
        <v>19</v>
      </c>
      <c r="Q5" s="200"/>
      <c r="R5" s="201"/>
      <c r="S5" s="192" t="s">
        <v>20</v>
      </c>
      <c r="T5" s="192" t="s">
        <v>21</v>
      </c>
      <c r="U5" s="198" t="s">
        <v>0</v>
      </c>
      <c r="V5" s="199"/>
      <c r="W5" s="196" t="s">
        <v>35</v>
      </c>
      <c r="X5" s="196"/>
      <c r="Y5" s="196" t="s">
        <v>36</v>
      </c>
      <c r="Z5" s="196"/>
      <c r="AA5" s="196" t="s">
        <v>5</v>
      </c>
      <c r="AB5" s="196"/>
      <c r="AC5" s="180" t="s">
        <v>12</v>
      </c>
      <c r="AD5" s="180" t="s">
        <v>13</v>
      </c>
      <c r="AE5" s="180" t="s">
        <v>14</v>
      </c>
      <c r="AF5" s="180" t="s">
        <v>24</v>
      </c>
      <c r="AG5" s="180" t="s">
        <v>11</v>
      </c>
      <c r="AK5" s="179" t="s">
        <v>3</v>
      </c>
      <c r="AL5" s="179"/>
      <c r="AM5" s="179" t="s">
        <v>4</v>
      </c>
      <c r="AN5" s="179"/>
      <c r="AO5" s="179" t="s">
        <v>5</v>
      </c>
      <c r="AP5" s="179"/>
    </row>
    <row r="6" spans="1:42" ht="30.75" customHeight="1">
      <c r="A6" s="189"/>
      <c r="B6" s="32" t="s">
        <v>30</v>
      </c>
      <c r="C6" s="32" t="s">
        <v>31</v>
      </c>
      <c r="D6" s="32" t="s">
        <v>30</v>
      </c>
      <c r="E6" s="32" t="s">
        <v>31</v>
      </c>
      <c r="F6" s="32" t="s">
        <v>30</v>
      </c>
      <c r="G6" s="33" t="s">
        <v>31</v>
      </c>
      <c r="H6" s="32" t="s">
        <v>30</v>
      </c>
      <c r="I6" s="32" t="s">
        <v>31</v>
      </c>
      <c r="J6" s="32" t="s">
        <v>30</v>
      </c>
      <c r="K6" s="32" t="s">
        <v>31</v>
      </c>
      <c r="L6" s="32" t="s">
        <v>30</v>
      </c>
      <c r="M6" s="33" t="s">
        <v>31</v>
      </c>
      <c r="N6" s="34" t="s">
        <v>28</v>
      </c>
      <c r="O6" s="35" t="s">
        <v>29</v>
      </c>
      <c r="P6" s="36" t="s">
        <v>16</v>
      </c>
      <c r="Q6" s="60" t="s">
        <v>17</v>
      </c>
      <c r="R6" s="23" t="s">
        <v>18</v>
      </c>
      <c r="S6" s="193"/>
      <c r="T6" s="193"/>
      <c r="U6" s="37" t="s">
        <v>1</v>
      </c>
      <c r="V6" s="37" t="s">
        <v>2</v>
      </c>
      <c r="W6" s="37" t="s">
        <v>6</v>
      </c>
      <c r="X6" s="37" t="s">
        <v>7</v>
      </c>
      <c r="Y6" s="37" t="s">
        <v>8</v>
      </c>
      <c r="Z6" s="37" t="s">
        <v>9</v>
      </c>
      <c r="AA6" s="37" t="s">
        <v>1</v>
      </c>
      <c r="AB6" s="37" t="s">
        <v>9</v>
      </c>
      <c r="AC6" s="181"/>
      <c r="AD6" s="181"/>
      <c r="AE6" s="181"/>
      <c r="AF6" s="181"/>
      <c r="AG6" s="181"/>
      <c r="AK6" s="2" t="s">
        <v>6</v>
      </c>
      <c r="AL6" s="2" t="s">
        <v>7</v>
      </c>
      <c r="AM6" s="2" t="s">
        <v>8</v>
      </c>
      <c r="AN6" s="2" t="s">
        <v>9</v>
      </c>
      <c r="AO6" s="2" t="s">
        <v>1</v>
      </c>
      <c r="AP6" s="2" t="s">
        <v>9</v>
      </c>
    </row>
    <row r="7" spans="1:45" s="66" customFormat="1" ht="176.25" customHeight="1">
      <c r="A7" s="87"/>
      <c r="B7" s="88" t="s">
        <v>60</v>
      </c>
      <c r="C7" s="80" t="s">
        <v>61</v>
      </c>
      <c r="D7" s="81">
        <v>8</v>
      </c>
      <c r="E7" s="80" t="s">
        <v>39</v>
      </c>
      <c r="F7" s="81">
        <v>8</v>
      </c>
      <c r="G7" s="80" t="s">
        <v>62</v>
      </c>
      <c r="H7" s="82">
        <v>3</v>
      </c>
      <c r="I7" s="80" t="s">
        <v>42</v>
      </c>
      <c r="J7" s="81">
        <v>886</v>
      </c>
      <c r="K7" s="80" t="s">
        <v>56</v>
      </c>
      <c r="L7" s="81">
        <v>7</v>
      </c>
      <c r="M7" s="80" t="s">
        <v>63</v>
      </c>
      <c r="N7" s="81">
        <v>4</v>
      </c>
      <c r="O7" s="80" t="s">
        <v>45</v>
      </c>
      <c r="P7" s="81"/>
      <c r="Q7" s="81" t="s">
        <v>64</v>
      </c>
      <c r="R7" s="81"/>
      <c r="S7" s="81">
        <v>0</v>
      </c>
      <c r="T7" s="80" t="s">
        <v>65</v>
      </c>
      <c r="U7" s="83">
        <v>0.15</v>
      </c>
      <c r="V7" s="157">
        <v>0.023</v>
      </c>
      <c r="W7" s="194"/>
      <c r="X7" s="194"/>
      <c r="Y7" s="194"/>
      <c r="Z7" s="194"/>
      <c r="AA7" s="194"/>
      <c r="AB7" s="194"/>
      <c r="AC7" s="158" t="s">
        <v>128</v>
      </c>
      <c r="AD7" s="159" t="s">
        <v>129</v>
      </c>
      <c r="AE7" s="159" t="s">
        <v>130</v>
      </c>
      <c r="AF7" s="158" t="s">
        <v>141</v>
      </c>
      <c r="AG7" s="158"/>
      <c r="AK7" s="67"/>
      <c r="AL7" s="67"/>
      <c r="AM7" s="67"/>
      <c r="AN7" s="67"/>
      <c r="AO7" s="67"/>
      <c r="AP7" s="67"/>
      <c r="AQ7" s="68"/>
      <c r="AR7" s="68"/>
      <c r="AS7" s="68"/>
    </row>
    <row r="8" spans="1:45" s="66" customFormat="1" ht="176.25" customHeight="1">
      <c r="A8" s="93"/>
      <c r="B8" s="94" t="s">
        <v>60</v>
      </c>
      <c r="C8" s="84" t="s">
        <v>61</v>
      </c>
      <c r="D8" s="85">
        <v>8</v>
      </c>
      <c r="E8" s="84" t="s">
        <v>39</v>
      </c>
      <c r="F8" s="86">
        <v>8</v>
      </c>
      <c r="G8" s="84" t="s">
        <v>62</v>
      </c>
      <c r="H8" s="85">
        <v>3</v>
      </c>
      <c r="I8" s="84" t="s">
        <v>42</v>
      </c>
      <c r="J8" s="86">
        <v>886</v>
      </c>
      <c r="K8" s="84" t="s">
        <v>56</v>
      </c>
      <c r="L8" s="86">
        <v>7</v>
      </c>
      <c r="M8" s="84" t="s">
        <v>63</v>
      </c>
      <c r="N8" s="86">
        <v>5</v>
      </c>
      <c r="O8" s="84" t="s">
        <v>46</v>
      </c>
      <c r="P8" s="86"/>
      <c r="Q8" s="86" t="s">
        <v>47</v>
      </c>
      <c r="R8" s="86"/>
      <c r="S8" s="86">
        <v>0</v>
      </c>
      <c r="T8" s="84" t="s">
        <v>66</v>
      </c>
      <c r="U8" s="89">
        <v>0.345</v>
      </c>
      <c r="V8" s="157">
        <v>0.057</v>
      </c>
      <c r="W8" s="195"/>
      <c r="X8" s="195"/>
      <c r="Y8" s="195"/>
      <c r="Z8" s="195"/>
      <c r="AA8" s="195"/>
      <c r="AB8" s="195"/>
      <c r="AC8" s="158" t="s">
        <v>131</v>
      </c>
      <c r="AD8" s="159" t="s">
        <v>132</v>
      </c>
      <c r="AE8" s="159" t="s">
        <v>133</v>
      </c>
      <c r="AF8" s="158"/>
      <c r="AG8" s="158"/>
      <c r="AK8" s="67"/>
      <c r="AL8" s="67"/>
      <c r="AM8" s="67"/>
      <c r="AN8" s="67"/>
      <c r="AO8" s="67"/>
      <c r="AP8" s="67"/>
      <c r="AQ8" s="68"/>
      <c r="AR8" s="68"/>
      <c r="AS8" s="68"/>
    </row>
    <row r="9" spans="1:45" s="66" customFormat="1" ht="176.25" customHeight="1">
      <c r="A9" s="78"/>
      <c r="B9" s="90" t="s">
        <v>60</v>
      </c>
      <c r="C9" s="84" t="s">
        <v>61</v>
      </c>
      <c r="D9" s="85">
        <v>7</v>
      </c>
      <c r="E9" s="91" t="s">
        <v>67</v>
      </c>
      <c r="F9" s="86">
        <v>3</v>
      </c>
      <c r="G9" s="91" t="s">
        <v>57</v>
      </c>
      <c r="H9" s="85">
        <v>30</v>
      </c>
      <c r="I9" s="84" t="s">
        <v>42</v>
      </c>
      <c r="J9" s="86">
        <v>886</v>
      </c>
      <c r="K9" s="84" t="s">
        <v>56</v>
      </c>
      <c r="L9" s="86">
        <v>1</v>
      </c>
      <c r="M9" s="92" t="s">
        <v>68</v>
      </c>
      <c r="N9" s="85">
        <v>2</v>
      </c>
      <c r="O9" s="80" t="s">
        <v>69</v>
      </c>
      <c r="P9" s="86"/>
      <c r="Q9" s="86" t="s">
        <v>47</v>
      </c>
      <c r="R9" s="86"/>
      <c r="S9" s="86">
        <v>0</v>
      </c>
      <c r="T9" s="95" t="s">
        <v>70</v>
      </c>
      <c r="U9" s="96">
        <v>15</v>
      </c>
      <c r="V9" s="160"/>
      <c r="W9" s="195"/>
      <c r="X9" s="195"/>
      <c r="Y9" s="195"/>
      <c r="Z9" s="195"/>
      <c r="AA9" s="195"/>
      <c r="AB9" s="195"/>
      <c r="AC9" s="158" t="s">
        <v>145</v>
      </c>
      <c r="AD9" s="161" t="s">
        <v>146</v>
      </c>
      <c r="AE9" s="159" t="s">
        <v>127</v>
      </c>
      <c r="AF9" s="158"/>
      <c r="AG9" s="158"/>
      <c r="AK9" s="67"/>
      <c r="AL9" s="67"/>
      <c r="AM9" s="67"/>
      <c r="AN9" s="67"/>
      <c r="AO9" s="67"/>
      <c r="AP9" s="67"/>
      <c r="AQ9" s="68"/>
      <c r="AR9" s="68"/>
      <c r="AS9" s="68"/>
    </row>
    <row r="10" spans="1:45" s="64" customFormat="1" ht="15.75">
      <c r="A10" s="69"/>
      <c r="B10" s="69"/>
      <c r="C10" s="61"/>
      <c r="D10" s="69"/>
      <c r="E10" s="61"/>
      <c r="F10" s="69"/>
      <c r="G10" s="61"/>
      <c r="H10" s="69"/>
      <c r="I10" s="61"/>
      <c r="J10" s="69"/>
      <c r="K10" s="69"/>
      <c r="L10" s="69"/>
      <c r="M10" s="61"/>
      <c r="N10" s="69"/>
      <c r="O10" s="61"/>
      <c r="P10" s="69"/>
      <c r="Q10" s="62"/>
      <c r="R10" s="69"/>
      <c r="S10" s="61"/>
      <c r="T10" s="61"/>
      <c r="U10" s="69"/>
      <c r="V10" s="61"/>
      <c r="W10" s="63" t="e">
        <f>SUBTOTAL(9,#REF!)</f>
        <v>#REF!</v>
      </c>
      <c r="X10" s="63" t="e">
        <f>SUBTOTAL(9,#REF!)</f>
        <v>#REF!</v>
      </c>
      <c r="Y10" s="63" t="e">
        <f>SUBTOTAL(9,#REF!)</f>
        <v>#REF!</v>
      </c>
      <c r="Z10" s="63" t="e">
        <f>SUBTOTAL(9,#REF!)</f>
        <v>#REF!</v>
      </c>
      <c r="AA10" s="63" t="e">
        <f>SUBTOTAL(9,#REF!)</f>
        <v>#REF!</v>
      </c>
      <c r="AB10" s="63" t="e">
        <f>SUBTOTAL(9,#REF!)</f>
        <v>#REF!</v>
      </c>
      <c r="AC10" s="61"/>
      <c r="AD10" s="61"/>
      <c r="AE10" s="61"/>
      <c r="AF10" s="61"/>
      <c r="AG10" s="61"/>
      <c r="AQ10" s="65"/>
      <c r="AR10" s="65"/>
      <c r="AS10" s="65"/>
    </row>
    <row r="11" spans="1:63" s="25" customFormat="1" ht="15.75">
      <c r="A11" s="79"/>
      <c r="B11" s="27"/>
      <c r="C11" s="28"/>
      <c r="D11" s="27"/>
      <c r="E11" s="28"/>
      <c r="F11" s="27"/>
      <c r="G11" s="29"/>
      <c r="H11" s="27"/>
      <c r="I11" s="28"/>
      <c r="J11" s="27"/>
      <c r="K11" s="31"/>
      <c r="L11" s="27"/>
      <c r="M11" s="30"/>
      <c r="N11" s="31"/>
      <c r="O11" s="30"/>
      <c r="P11" s="31"/>
      <c r="Q11" s="31"/>
      <c r="R11" s="31"/>
      <c r="S11" s="24"/>
      <c r="T11" s="24"/>
      <c r="U11" s="31"/>
      <c r="V11" s="24"/>
      <c r="AQ11" s="26"/>
      <c r="AR11" s="26"/>
      <c r="AS11" s="26"/>
      <c r="AT11" s="24"/>
      <c r="AU11" s="24"/>
      <c r="AV11" s="24"/>
      <c r="AW11" s="24"/>
      <c r="AX11" s="24"/>
      <c r="AY11" s="24"/>
      <c r="AZ11" s="24"/>
      <c r="BA11" s="24"/>
      <c r="BB11" s="24"/>
      <c r="BC11" s="24"/>
      <c r="BD11" s="24"/>
      <c r="BE11" s="24"/>
      <c r="BF11" s="24"/>
      <c r="BG11" s="24"/>
      <c r="BH11" s="24"/>
      <c r="BI11" s="24"/>
      <c r="BJ11" s="24"/>
      <c r="BK11" s="24"/>
    </row>
  </sheetData>
  <sheetProtection password="ED45" sheet="1" formatRows="0"/>
  <mergeCells count="31">
    <mergeCell ref="A2:K2"/>
    <mergeCell ref="N2:Z2"/>
    <mergeCell ref="A5:A6"/>
    <mergeCell ref="B5:C5"/>
    <mergeCell ref="D5:E5"/>
    <mergeCell ref="F5:G5"/>
    <mergeCell ref="H5:I5"/>
    <mergeCell ref="J5:K5"/>
    <mergeCell ref="AG5:AG6"/>
    <mergeCell ref="P5:R5"/>
    <mergeCell ref="S5:S6"/>
    <mergeCell ref="T5:T6"/>
    <mergeCell ref="U5:V5"/>
    <mergeCell ref="N5:O5"/>
    <mergeCell ref="Y5:Z5"/>
    <mergeCell ref="AB7:AB9"/>
    <mergeCell ref="L5:M5"/>
    <mergeCell ref="AC5:AC6"/>
    <mergeCell ref="AD5:AD6"/>
    <mergeCell ref="AE5:AE6"/>
    <mergeCell ref="AF5:AF6"/>
    <mergeCell ref="AA5:AB5"/>
    <mergeCell ref="W5:X5"/>
    <mergeCell ref="AK5:AL5"/>
    <mergeCell ref="AM5:AN5"/>
    <mergeCell ref="AO5:AP5"/>
    <mergeCell ref="W7:W9"/>
    <mergeCell ref="X7:X9"/>
    <mergeCell ref="Y7:Y9"/>
    <mergeCell ref="Z7:Z9"/>
    <mergeCell ref="AA7:AA9"/>
  </mergeCells>
  <conditionalFormatting sqref="W7:AB9">
    <cfRule type="cellIs" priority="2" dxfId="4" operator="notEqual" stopIfTrue="1">
      <formula>BC7</formula>
    </cfRule>
  </conditionalFormatting>
  <conditionalFormatting sqref="W10:Z10">
    <cfRule type="cellIs" priority="1" dxfId="5" operator="notEqual" stopIfTrue="1">
      <formula>#REF!</formula>
    </cfRule>
  </conditionalFormatting>
  <dataValidations count="4">
    <dataValidation type="list" allowBlank="1" showInputMessage="1" showErrorMessage="1" sqref="D7:E9">
      <formula1>'Metas Feb'!#REF!</formula1>
    </dataValidation>
    <dataValidation type="list" allowBlank="1" showInputMessage="1" showErrorMessage="1" sqref="C7:C9">
      <formula1>'Metas Feb'!#REF!</formula1>
    </dataValidation>
    <dataValidation type="list" allowBlank="1" showInputMessage="1" showErrorMessage="1" sqref="F7:G9">
      <formula1>#REF!</formula1>
    </dataValidation>
    <dataValidation type="list" allowBlank="1" showInputMessage="1" showErrorMessage="1" sqref="I7:I9">
      <formula1>$AY$10:$AY$32</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V57"/>
  <sheetViews>
    <sheetView showGridLines="0" zoomScale="70" zoomScaleNormal="70" zoomScalePageLayoutView="0" workbookViewId="0" topLeftCell="J1">
      <selection activeCell="T5" sqref="T5"/>
    </sheetView>
  </sheetViews>
  <sheetFormatPr defaultColWidth="11.421875" defaultRowHeight="15" customHeight="1"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218" t="s">
        <v>33</v>
      </c>
      <c r="B2" s="219"/>
      <c r="C2" s="218" t="s">
        <v>26</v>
      </c>
      <c r="D2" s="219"/>
      <c r="E2" s="220" t="s">
        <v>32</v>
      </c>
      <c r="F2" s="219"/>
      <c r="G2" s="220" t="s">
        <v>27</v>
      </c>
      <c r="H2" s="219"/>
      <c r="I2" s="220" t="s">
        <v>38</v>
      </c>
      <c r="J2" s="219"/>
      <c r="K2" s="186" t="s">
        <v>23</v>
      </c>
      <c r="L2" s="187"/>
      <c r="M2" s="215" t="s">
        <v>22</v>
      </c>
      <c r="N2" s="201"/>
      <c r="O2" s="216" t="s">
        <v>37</v>
      </c>
      <c r="P2" s="200"/>
      <c r="Q2" s="201"/>
      <c r="R2" s="192" t="s">
        <v>21</v>
      </c>
      <c r="S2" s="196" t="s">
        <v>0</v>
      </c>
      <c r="T2" s="196"/>
      <c r="U2" s="180" t="s">
        <v>10</v>
      </c>
      <c r="V2" s="180"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217"/>
      <c r="S3" s="4" t="s">
        <v>58</v>
      </c>
      <c r="T3" s="4" t="s">
        <v>59</v>
      </c>
      <c r="U3" s="180"/>
      <c r="V3" s="180"/>
    </row>
    <row r="4" spans="1:22" s="116" customFormat="1" ht="191.25" customHeight="1" outlineLevel="2">
      <c r="A4" s="81">
        <v>8</v>
      </c>
      <c r="B4" s="80" t="s">
        <v>39</v>
      </c>
      <c r="C4" s="81">
        <v>8</v>
      </c>
      <c r="D4" s="80" t="s">
        <v>62</v>
      </c>
      <c r="E4" s="82">
        <v>3</v>
      </c>
      <c r="F4" s="80" t="s">
        <v>42</v>
      </c>
      <c r="G4" s="81">
        <v>886</v>
      </c>
      <c r="H4" s="80" t="s">
        <v>56</v>
      </c>
      <c r="I4" s="81">
        <v>7</v>
      </c>
      <c r="J4" s="80" t="s">
        <v>40</v>
      </c>
      <c r="K4" s="81">
        <v>4</v>
      </c>
      <c r="L4" s="80" t="s">
        <v>45</v>
      </c>
      <c r="M4" s="99">
        <v>1</v>
      </c>
      <c r="N4" s="80" t="s">
        <v>72</v>
      </c>
      <c r="O4" s="81"/>
      <c r="P4" s="81" t="s">
        <v>47</v>
      </c>
      <c r="Q4" s="81"/>
      <c r="R4" s="80" t="s">
        <v>75</v>
      </c>
      <c r="S4" s="101">
        <v>100</v>
      </c>
      <c r="T4" s="166">
        <v>0.163</v>
      </c>
      <c r="U4" s="163" t="s">
        <v>138</v>
      </c>
      <c r="V4" s="163"/>
    </row>
    <row r="5" spans="1:22" s="116" customFormat="1" ht="207" customHeight="1" outlineLevel="2">
      <c r="A5" s="81">
        <v>8</v>
      </c>
      <c r="B5" s="80" t="s">
        <v>39</v>
      </c>
      <c r="C5" s="81">
        <v>8</v>
      </c>
      <c r="D5" s="80" t="s">
        <v>62</v>
      </c>
      <c r="E5" s="82">
        <v>3</v>
      </c>
      <c r="F5" s="80" t="s">
        <v>42</v>
      </c>
      <c r="G5" s="81">
        <v>886</v>
      </c>
      <c r="H5" s="80" t="s">
        <v>56</v>
      </c>
      <c r="I5" s="81">
        <v>7</v>
      </c>
      <c r="J5" s="80" t="s">
        <v>40</v>
      </c>
      <c r="K5" s="81">
        <v>4</v>
      </c>
      <c r="L5" s="80" t="s">
        <v>45</v>
      </c>
      <c r="M5" s="100">
        <v>2</v>
      </c>
      <c r="N5" s="97" t="s">
        <v>73</v>
      </c>
      <c r="O5" s="98"/>
      <c r="P5" s="98" t="s">
        <v>47</v>
      </c>
      <c r="Q5" s="98"/>
      <c r="R5" s="97" t="s">
        <v>76</v>
      </c>
      <c r="S5" s="102">
        <v>100</v>
      </c>
      <c r="T5" s="166">
        <v>0.163</v>
      </c>
      <c r="U5" s="163" t="s">
        <v>139</v>
      </c>
      <c r="V5" s="163"/>
    </row>
    <row r="6" spans="1:22" s="116" customFormat="1" ht="207" customHeight="1" outlineLevel="2">
      <c r="A6" s="81">
        <v>8</v>
      </c>
      <c r="B6" s="80" t="s">
        <v>39</v>
      </c>
      <c r="C6" s="81">
        <v>8</v>
      </c>
      <c r="D6" s="80" t="s">
        <v>62</v>
      </c>
      <c r="E6" s="82">
        <v>3</v>
      </c>
      <c r="F6" s="80" t="s">
        <v>42</v>
      </c>
      <c r="G6" s="81">
        <v>886</v>
      </c>
      <c r="H6" s="80" t="s">
        <v>56</v>
      </c>
      <c r="I6" s="81">
        <v>7</v>
      </c>
      <c r="J6" s="80" t="s">
        <v>40</v>
      </c>
      <c r="K6" s="81">
        <v>4</v>
      </c>
      <c r="L6" s="80" t="s">
        <v>45</v>
      </c>
      <c r="M6" s="100">
        <v>3</v>
      </c>
      <c r="N6" s="97" t="s">
        <v>74</v>
      </c>
      <c r="O6" s="98"/>
      <c r="P6" s="98" t="s">
        <v>47</v>
      </c>
      <c r="Q6" s="98"/>
      <c r="R6" s="97" t="s">
        <v>77</v>
      </c>
      <c r="S6" s="102">
        <v>400</v>
      </c>
      <c r="T6" s="174">
        <v>33</v>
      </c>
      <c r="U6" s="163" t="s">
        <v>140</v>
      </c>
      <c r="V6" s="163"/>
    </row>
    <row r="7" spans="1:22" s="117" customFormat="1" ht="15" customHeight="1" outlineLevel="2">
      <c r="A7" s="71"/>
      <c r="B7" s="71"/>
      <c r="C7" s="71"/>
      <c r="D7" s="72"/>
      <c r="E7" s="71"/>
      <c r="F7" s="72"/>
      <c r="G7" s="71"/>
      <c r="H7" s="72"/>
      <c r="I7" s="71"/>
      <c r="J7" s="72"/>
      <c r="K7" s="71"/>
      <c r="L7" s="72"/>
      <c r="M7" s="73"/>
      <c r="N7" s="76"/>
      <c r="O7" s="73"/>
      <c r="P7" s="73"/>
      <c r="Q7" s="74"/>
      <c r="R7" s="71"/>
      <c r="S7" s="125"/>
      <c r="T7" s="164"/>
      <c r="U7" s="149"/>
      <c r="V7" s="149"/>
    </row>
    <row r="8" spans="1:22" s="116" customFormat="1" ht="154.5" customHeight="1" outlineLevel="2">
      <c r="A8" s="85">
        <v>8</v>
      </c>
      <c r="B8" s="84" t="s">
        <v>39</v>
      </c>
      <c r="C8" s="86">
        <v>8</v>
      </c>
      <c r="D8" s="84" t="s">
        <v>62</v>
      </c>
      <c r="E8" s="85">
        <v>3</v>
      </c>
      <c r="F8" s="84" t="s">
        <v>42</v>
      </c>
      <c r="G8" s="86">
        <v>886</v>
      </c>
      <c r="H8" s="84" t="s">
        <v>56</v>
      </c>
      <c r="I8" s="86">
        <v>7</v>
      </c>
      <c r="J8" s="84" t="s">
        <v>63</v>
      </c>
      <c r="K8" s="86">
        <v>5</v>
      </c>
      <c r="L8" s="84" t="s">
        <v>46</v>
      </c>
      <c r="M8" s="103">
        <v>1</v>
      </c>
      <c r="N8" s="84" t="s">
        <v>78</v>
      </c>
      <c r="O8" s="86"/>
      <c r="P8" s="86" t="s">
        <v>47</v>
      </c>
      <c r="Q8" s="86"/>
      <c r="R8" s="84" t="s">
        <v>90</v>
      </c>
      <c r="S8" s="111">
        <v>1</v>
      </c>
      <c r="T8" s="126">
        <v>1</v>
      </c>
      <c r="U8" s="163" t="s">
        <v>134</v>
      </c>
      <c r="V8" s="163"/>
    </row>
    <row r="9" spans="1:22" s="116" customFormat="1" ht="154.5" customHeight="1" outlineLevel="2">
      <c r="A9" s="85">
        <v>8</v>
      </c>
      <c r="B9" s="84" t="s">
        <v>39</v>
      </c>
      <c r="C9" s="86">
        <v>8</v>
      </c>
      <c r="D9" s="84" t="s">
        <v>62</v>
      </c>
      <c r="E9" s="85">
        <v>3</v>
      </c>
      <c r="F9" s="84" t="s">
        <v>42</v>
      </c>
      <c r="G9" s="86">
        <v>886</v>
      </c>
      <c r="H9" s="84" t="s">
        <v>56</v>
      </c>
      <c r="I9" s="86">
        <v>7</v>
      </c>
      <c r="J9" s="84" t="s">
        <v>63</v>
      </c>
      <c r="K9" s="86">
        <v>5</v>
      </c>
      <c r="L9" s="84" t="s">
        <v>46</v>
      </c>
      <c r="M9" s="104">
        <v>2</v>
      </c>
      <c r="N9" s="105" t="s">
        <v>79</v>
      </c>
      <c r="O9" s="106"/>
      <c r="P9" s="106" t="s">
        <v>47</v>
      </c>
      <c r="Q9" s="106"/>
      <c r="R9" s="105" t="s">
        <v>91</v>
      </c>
      <c r="S9" s="106">
        <v>400</v>
      </c>
      <c r="T9" s="127">
        <v>33</v>
      </c>
      <c r="U9" s="163" t="s">
        <v>121</v>
      </c>
      <c r="V9" s="163"/>
    </row>
    <row r="10" spans="1:22" s="116" customFormat="1" ht="154.5" customHeight="1" outlineLevel="2">
      <c r="A10" s="85">
        <v>8</v>
      </c>
      <c r="B10" s="84" t="s">
        <v>39</v>
      </c>
      <c r="C10" s="86">
        <v>8</v>
      </c>
      <c r="D10" s="84" t="s">
        <v>62</v>
      </c>
      <c r="E10" s="85">
        <v>3</v>
      </c>
      <c r="F10" s="84" t="s">
        <v>42</v>
      </c>
      <c r="G10" s="86">
        <v>886</v>
      </c>
      <c r="H10" s="84" t="s">
        <v>56</v>
      </c>
      <c r="I10" s="86">
        <v>7</v>
      </c>
      <c r="J10" s="84" t="s">
        <v>63</v>
      </c>
      <c r="K10" s="86">
        <v>5</v>
      </c>
      <c r="L10" s="84" t="s">
        <v>46</v>
      </c>
      <c r="M10" s="104">
        <v>3</v>
      </c>
      <c r="N10" s="105" t="s">
        <v>80</v>
      </c>
      <c r="O10" s="106"/>
      <c r="P10" s="106" t="s">
        <v>47</v>
      </c>
      <c r="Q10" s="106"/>
      <c r="R10" s="105" t="s">
        <v>92</v>
      </c>
      <c r="S10" s="106">
        <v>100</v>
      </c>
      <c r="T10" s="165">
        <v>0.15</v>
      </c>
      <c r="U10" s="163" t="s">
        <v>135</v>
      </c>
      <c r="V10" s="163"/>
    </row>
    <row r="11" spans="1:22" s="116" customFormat="1" ht="154.5" customHeight="1" outlineLevel="2">
      <c r="A11" s="85">
        <v>8</v>
      </c>
      <c r="B11" s="84" t="s">
        <v>39</v>
      </c>
      <c r="C11" s="86">
        <v>8</v>
      </c>
      <c r="D11" s="84" t="s">
        <v>62</v>
      </c>
      <c r="E11" s="85">
        <v>3</v>
      </c>
      <c r="F11" s="84" t="s">
        <v>42</v>
      </c>
      <c r="G11" s="86">
        <v>886</v>
      </c>
      <c r="H11" s="84" t="s">
        <v>56</v>
      </c>
      <c r="I11" s="86">
        <v>7</v>
      </c>
      <c r="J11" s="84" t="s">
        <v>63</v>
      </c>
      <c r="K11" s="86">
        <v>5</v>
      </c>
      <c r="L11" s="84" t="s">
        <v>46</v>
      </c>
      <c r="M11" s="104">
        <v>4</v>
      </c>
      <c r="N11" s="105" t="s">
        <v>81</v>
      </c>
      <c r="O11" s="106"/>
      <c r="P11" s="106" t="s">
        <v>47</v>
      </c>
      <c r="Q11" s="106"/>
      <c r="R11" s="105" t="s">
        <v>93</v>
      </c>
      <c r="S11" s="112">
        <v>1</v>
      </c>
      <c r="T11" s="165">
        <v>0.163</v>
      </c>
      <c r="U11" s="163" t="s">
        <v>136</v>
      </c>
      <c r="V11" s="163"/>
    </row>
    <row r="12" spans="1:22" s="116" customFormat="1" ht="154.5" customHeight="1" outlineLevel="2">
      <c r="A12" s="85">
        <v>8</v>
      </c>
      <c r="B12" s="84" t="s">
        <v>39</v>
      </c>
      <c r="C12" s="86">
        <v>8</v>
      </c>
      <c r="D12" s="84" t="s">
        <v>62</v>
      </c>
      <c r="E12" s="85">
        <v>3</v>
      </c>
      <c r="F12" s="84" t="s">
        <v>42</v>
      </c>
      <c r="G12" s="86">
        <v>886</v>
      </c>
      <c r="H12" s="84" t="s">
        <v>56</v>
      </c>
      <c r="I12" s="86">
        <v>7</v>
      </c>
      <c r="J12" s="84" t="s">
        <v>63</v>
      </c>
      <c r="K12" s="86">
        <v>5</v>
      </c>
      <c r="L12" s="84" t="s">
        <v>46</v>
      </c>
      <c r="M12" s="104">
        <v>5</v>
      </c>
      <c r="N12" s="105" t="s">
        <v>82</v>
      </c>
      <c r="O12" s="106"/>
      <c r="P12" s="106" t="s">
        <v>47</v>
      </c>
      <c r="Q12" s="106"/>
      <c r="R12" s="105" t="s">
        <v>93</v>
      </c>
      <c r="S12" s="112">
        <v>1</v>
      </c>
      <c r="T12" s="165">
        <v>0.15</v>
      </c>
      <c r="U12" s="163" t="s">
        <v>137</v>
      </c>
      <c r="V12" s="163"/>
    </row>
    <row r="13" spans="1:22" s="116" customFormat="1" ht="154.5" customHeight="1" outlineLevel="2">
      <c r="A13" s="85">
        <v>8</v>
      </c>
      <c r="B13" s="84" t="s">
        <v>39</v>
      </c>
      <c r="C13" s="86">
        <v>8</v>
      </c>
      <c r="D13" s="84" t="s">
        <v>62</v>
      </c>
      <c r="E13" s="85">
        <v>3</v>
      </c>
      <c r="F13" s="84" t="s">
        <v>42</v>
      </c>
      <c r="G13" s="86">
        <v>886</v>
      </c>
      <c r="H13" s="84" t="s">
        <v>56</v>
      </c>
      <c r="I13" s="86">
        <v>7</v>
      </c>
      <c r="J13" s="84" t="s">
        <v>63</v>
      </c>
      <c r="K13" s="86">
        <v>5</v>
      </c>
      <c r="L13" s="84" t="s">
        <v>46</v>
      </c>
      <c r="M13" s="106">
        <v>6</v>
      </c>
      <c r="N13" s="105" t="s">
        <v>83</v>
      </c>
      <c r="O13" s="106"/>
      <c r="P13" s="106" t="s">
        <v>47</v>
      </c>
      <c r="Q13" s="109"/>
      <c r="R13" s="105" t="s">
        <v>94</v>
      </c>
      <c r="S13" s="112">
        <v>1</v>
      </c>
      <c r="T13" s="165">
        <v>1</v>
      </c>
      <c r="U13" s="163" t="s">
        <v>125</v>
      </c>
      <c r="V13" s="163"/>
    </row>
    <row r="14" spans="1:22" s="116" customFormat="1" ht="154.5" customHeight="1" outlineLevel="2">
      <c r="A14" s="85">
        <v>8</v>
      </c>
      <c r="B14" s="84" t="s">
        <v>39</v>
      </c>
      <c r="C14" s="86">
        <v>8</v>
      </c>
      <c r="D14" s="84" t="s">
        <v>62</v>
      </c>
      <c r="E14" s="85">
        <v>3</v>
      </c>
      <c r="F14" s="84" t="s">
        <v>42</v>
      </c>
      <c r="G14" s="86">
        <v>886</v>
      </c>
      <c r="H14" s="84" t="s">
        <v>56</v>
      </c>
      <c r="I14" s="86">
        <v>7</v>
      </c>
      <c r="J14" s="84" t="s">
        <v>63</v>
      </c>
      <c r="K14" s="86">
        <v>5</v>
      </c>
      <c r="L14" s="84" t="s">
        <v>46</v>
      </c>
      <c r="M14" s="104">
        <v>7</v>
      </c>
      <c r="N14" s="97" t="s">
        <v>84</v>
      </c>
      <c r="O14" s="106"/>
      <c r="P14" s="106"/>
      <c r="Q14" s="106" t="s">
        <v>64</v>
      </c>
      <c r="R14" s="97" t="s">
        <v>95</v>
      </c>
      <c r="S14" s="112">
        <v>1</v>
      </c>
      <c r="T14" s="166" t="s">
        <v>149</v>
      </c>
      <c r="U14" s="163"/>
      <c r="V14" s="163" t="s">
        <v>126</v>
      </c>
    </row>
    <row r="15" spans="1:22" s="116" customFormat="1" ht="154.5" customHeight="1" outlineLevel="2">
      <c r="A15" s="85">
        <v>8</v>
      </c>
      <c r="B15" s="84" t="s">
        <v>39</v>
      </c>
      <c r="C15" s="86">
        <v>8</v>
      </c>
      <c r="D15" s="84" t="s">
        <v>62</v>
      </c>
      <c r="E15" s="85">
        <v>3</v>
      </c>
      <c r="F15" s="84" t="s">
        <v>42</v>
      </c>
      <c r="G15" s="86">
        <v>886</v>
      </c>
      <c r="H15" s="84" t="s">
        <v>56</v>
      </c>
      <c r="I15" s="86">
        <v>7</v>
      </c>
      <c r="J15" s="84" t="s">
        <v>63</v>
      </c>
      <c r="K15" s="86">
        <v>5</v>
      </c>
      <c r="L15" s="84" t="s">
        <v>46</v>
      </c>
      <c r="M15" s="104">
        <v>8</v>
      </c>
      <c r="N15" s="97" t="s">
        <v>85</v>
      </c>
      <c r="O15" s="106"/>
      <c r="P15" s="106"/>
      <c r="Q15" s="106" t="s">
        <v>64</v>
      </c>
      <c r="R15" s="97" t="s">
        <v>96</v>
      </c>
      <c r="S15" s="112">
        <v>1</v>
      </c>
      <c r="T15" s="166" t="s">
        <v>149</v>
      </c>
      <c r="U15" s="163"/>
      <c r="V15" s="163" t="s">
        <v>126</v>
      </c>
    </row>
    <row r="16" spans="1:22" s="116" customFormat="1" ht="154.5" customHeight="1" outlineLevel="2">
      <c r="A16" s="85">
        <v>8</v>
      </c>
      <c r="B16" s="84" t="s">
        <v>39</v>
      </c>
      <c r="C16" s="86">
        <v>8</v>
      </c>
      <c r="D16" s="84" t="s">
        <v>62</v>
      </c>
      <c r="E16" s="85">
        <v>3</v>
      </c>
      <c r="F16" s="84" t="s">
        <v>42</v>
      </c>
      <c r="G16" s="86">
        <v>886</v>
      </c>
      <c r="H16" s="84" t="s">
        <v>56</v>
      </c>
      <c r="I16" s="86">
        <v>7</v>
      </c>
      <c r="J16" s="84" t="s">
        <v>63</v>
      </c>
      <c r="K16" s="86">
        <v>5</v>
      </c>
      <c r="L16" s="84" t="s">
        <v>46</v>
      </c>
      <c r="M16" s="104">
        <v>9</v>
      </c>
      <c r="N16" s="97" t="s">
        <v>86</v>
      </c>
      <c r="O16" s="106"/>
      <c r="P16" s="106"/>
      <c r="Q16" s="106" t="s">
        <v>64</v>
      </c>
      <c r="R16" s="97" t="s">
        <v>97</v>
      </c>
      <c r="S16" s="112">
        <v>1</v>
      </c>
      <c r="T16" s="166" t="s">
        <v>149</v>
      </c>
      <c r="U16" s="163"/>
      <c r="V16" s="163" t="s">
        <v>126</v>
      </c>
    </row>
    <row r="17" spans="1:22" s="116" customFormat="1" ht="154.5" customHeight="1" outlineLevel="2">
      <c r="A17" s="85">
        <v>8</v>
      </c>
      <c r="B17" s="84" t="s">
        <v>39</v>
      </c>
      <c r="C17" s="86">
        <v>8</v>
      </c>
      <c r="D17" s="84" t="s">
        <v>62</v>
      </c>
      <c r="E17" s="85">
        <v>3</v>
      </c>
      <c r="F17" s="84" t="s">
        <v>42</v>
      </c>
      <c r="G17" s="86">
        <v>886</v>
      </c>
      <c r="H17" s="84" t="s">
        <v>56</v>
      </c>
      <c r="I17" s="86">
        <v>7</v>
      </c>
      <c r="J17" s="84" t="s">
        <v>63</v>
      </c>
      <c r="K17" s="86">
        <v>5</v>
      </c>
      <c r="L17" s="84" t="s">
        <v>46</v>
      </c>
      <c r="M17" s="104">
        <v>10</v>
      </c>
      <c r="N17" s="97" t="s">
        <v>87</v>
      </c>
      <c r="O17" s="106"/>
      <c r="P17" s="106"/>
      <c r="Q17" s="106" t="s">
        <v>64</v>
      </c>
      <c r="R17" s="97" t="s">
        <v>98</v>
      </c>
      <c r="S17" s="112">
        <v>1</v>
      </c>
      <c r="T17" s="166" t="s">
        <v>149</v>
      </c>
      <c r="U17" s="163"/>
      <c r="V17" s="163" t="s">
        <v>126</v>
      </c>
    </row>
    <row r="18" spans="1:22" s="116" customFormat="1" ht="154.5" customHeight="1" outlineLevel="2">
      <c r="A18" s="85">
        <v>8</v>
      </c>
      <c r="B18" s="84" t="s">
        <v>39</v>
      </c>
      <c r="C18" s="86">
        <v>8</v>
      </c>
      <c r="D18" s="84" t="s">
        <v>62</v>
      </c>
      <c r="E18" s="85">
        <v>3</v>
      </c>
      <c r="F18" s="84" t="s">
        <v>42</v>
      </c>
      <c r="G18" s="86">
        <v>886</v>
      </c>
      <c r="H18" s="84" t="s">
        <v>56</v>
      </c>
      <c r="I18" s="86">
        <v>7</v>
      </c>
      <c r="J18" s="84" t="s">
        <v>63</v>
      </c>
      <c r="K18" s="86">
        <v>5</v>
      </c>
      <c r="L18" s="84" t="s">
        <v>46</v>
      </c>
      <c r="M18" s="104">
        <v>11</v>
      </c>
      <c r="N18" s="97" t="s">
        <v>88</v>
      </c>
      <c r="O18" s="106"/>
      <c r="P18" s="106"/>
      <c r="Q18" s="106" t="s">
        <v>64</v>
      </c>
      <c r="R18" s="97" t="s">
        <v>99</v>
      </c>
      <c r="S18" s="112">
        <v>1</v>
      </c>
      <c r="T18" s="166" t="s">
        <v>149</v>
      </c>
      <c r="U18" s="163"/>
      <c r="V18" s="163" t="s">
        <v>126</v>
      </c>
    </row>
    <row r="19" spans="1:22" s="116" customFormat="1" ht="160.5" customHeight="1" outlineLevel="2" thickBot="1">
      <c r="A19" s="85">
        <v>8</v>
      </c>
      <c r="B19" s="84" t="s">
        <v>39</v>
      </c>
      <c r="C19" s="86">
        <v>8</v>
      </c>
      <c r="D19" s="84" t="s">
        <v>62</v>
      </c>
      <c r="E19" s="85">
        <v>3</v>
      </c>
      <c r="F19" s="84" t="s">
        <v>42</v>
      </c>
      <c r="G19" s="86">
        <v>886</v>
      </c>
      <c r="H19" s="84" t="s">
        <v>56</v>
      </c>
      <c r="I19" s="86">
        <v>7</v>
      </c>
      <c r="J19" s="84" t="s">
        <v>63</v>
      </c>
      <c r="K19" s="86">
        <v>5</v>
      </c>
      <c r="L19" s="84" t="s">
        <v>46</v>
      </c>
      <c r="M19" s="107">
        <v>12</v>
      </c>
      <c r="N19" s="108" t="s">
        <v>89</v>
      </c>
      <c r="O19" s="110"/>
      <c r="P19" s="110"/>
      <c r="Q19" s="110" t="s">
        <v>64</v>
      </c>
      <c r="R19" s="108" t="s">
        <v>100</v>
      </c>
      <c r="S19" s="113">
        <v>1</v>
      </c>
      <c r="T19" s="166" t="s">
        <v>149</v>
      </c>
      <c r="U19" s="163"/>
      <c r="V19" s="163" t="s">
        <v>126</v>
      </c>
    </row>
    <row r="20" spans="1:22" s="117" customFormat="1" ht="15" customHeight="1" outlineLevel="2">
      <c r="A20" s="71"/>
      <c r="B20" s="71"/>
      <c r="C20" s="71"/>
      <c r="D20" s="72"/>
      <c r="E20" s="71"/>
      <c r="F20" s="72"/>
      <c r="G20" s="71"/>
      <c r="H20" s="72"/>
      <c r="I20" s="71"/>
      <c r="J20" s="72"/>
      <c r="K20" s="71"/>
      <c r="L20" s="72"/>
      <c r="M20" s="75"/>
      <c r="N20" s="76"/>
      <c r="O20" s="75"/>
      <c r="P20" s="75"/>
      <c r="Q20" s="75"/>
      <c r="R20" s="71"/>
      <c r="S20" s="125"/>
      <c r="T20" s="164"/>
      <c r="U20" s="149"/>
      <c r="V20" s="149"/>
    </row>
    <row r="21" spans="1:22" s="116" customFormat="1" ht="179.25" customHeight="1" outlineLevel="2">
      <c r="A21" s="85">
        <v>7</v>
      </c>
      <c r="B21" s="91" t="s">
        <v>67</v>
      </c>
      <c r="C21" s="86">
        <v>3</v>
      </c>
      <c r="D21" s="91" t="s">
        <v>57</v>
      </c>
      <c r="E21" s="85">
        <v>30</v>
      </c>
      <c r="F21" s="84" t="s">
        <v>42</v>
      </c>
      <c r="G21" s="86">
        <v>886</v>
      </c>
      <c r="H21" s="84" t="s">
        <v>56</v>
      </c>
      <c r="I21" s="86">
        <v>1</v>
      </c>
      <c r="J21" s="92" t="s">
        <v>68</v>
      </c>
      <c r="K21" s="85">
        <v>2</v>
      </c>
      <c r="L21" s="80" t="s">
        <v>69</v>
      </c>
      <c r="M21" s="81">
        <v>1</v>
      </c>
      <c r="N21" s="80" t="s">
        <v>101</v>
      </c>
      <c r="O21" s="86"/>
      <c r="P21" s="86"/>
      <c r="Q21" s="86" t="s">
        <v>64</v>
      </c>
      <c r="R21" s="80" t="s">
        <v>103</v>
      </c>
      <c r="S21" s="114">
        <v>1</v>
      </c>
      <c r="T21" s="166">
        <v>0.9</v>
      </c>
      <c r="U21" s="163" t="s">
        <v>144</v>
      </c>
      <c r="V21" s="163" t="s">
        <v>143</v>
      </c>
    </row>
    <row r="22" spans="1:22" s="116" customFormat="1" ht="180.75" customHeight="1" outlineLevel="2">
      <c r="A22" s="85">
        <v>7</v>
      </c>
      <c r="B22" s="91" t="s">
        <v>67</v>
      </c>
      <c r="C22" s="86">
        <v>3</v>
      </c>
      <c r="D22" s="91" t="s">
        <v>57</v>
      </c>
      <c r="E22" s="85">
        <v>30</v>
      </c>
      <c r="F22" s="84" t="s">
        <v>42</v>
      </c>
      <c r="G22" s="86">
        <v>886</v>
      </c>
      <c r="H22" s="84" t="s">
        <v>56</v>
      </c>
      <c r="I22" s="86">
        <v>1</v>
      </c>
      <c r="J22" s="92" t="s">
        <v>68</v>
      </c>
      <c r="K22" s="85">
        <v>2</v>
      </c>
      <c r="L22" s="80" t="s">
        <v>69</v>
      </c>
      <c r="M22" s="98">
        <v>2</v>
      </c>
      <c r="N22" s="97" t="s">
        <v>102</v>
      </c>
      <c r="O22" s="106"/>
      <c r="P22" s="106"/>
      <c r="Q22" s="106" t="s">
        <v>64</v>
      </c>
      <c r="R22" s="97" t="s">
        <v>104</v>
      </c>
      <c r="S22" s="112">
        <v>1</v>
      </c>
      <c r="T22" s="166">
        <v>1</v>
      </c>
      <c r="U22" s="163" t="s">
        <v>142</v>
      </c>
      <c r="V22" s="163"/>
    </row>
    <row r="23" spans="1:22" s="117" customFormat="1" ht="15" customHeight="1" outlineLevel="2">
      <c r="A23" s="71"/>
      <c r="B23" s="71"/>
      <c r="C23" s="71"/>
      <c r="D23" s="72"/>
      <c r="E23" s="71"/>
      <c r="F23" s="72"/>
      <c r="G23" s="71"/>
      <c r="H23" s="72"/>
      <c r="I23" s="71"/>
      <c r="J23" s="72"/>
      <c r="K23" s="71"/>
      <c r="L23" s="72"/>
      <c r="M23" s="75"/>
      <c r="N23" s="76"/>
      <c r="O23" s="75"/>
      <c r="P23" s="75"/>
      <c r="Q23" s="75"/>
      <c r="R23" s="71"/>
      <c r="S23" s="125"/>
      <c r="T23" s="164"/>
      <c r="U23" s="149"/>
      <c r="V23" s="149"/>
    </row>
    <row r="24" spans="1:22" s="20" customFormat="1" ht="50.25" customHeight="1" hidden="1">
      <c r="A24" s="38">
        <v>7</v>
      </c>
      <c r="B24" s="41" t="s">
        <v>39</v>
      </c>
      <c r="C24" s="38">
        <v>7</v>
      </c>
      <c r="D24" s="41" t="s">
        <v>41</v>
      </c>
      <c r="E24" s="38">
        <v>3</v>
      </c>
      <c r="F24" s="41" t="s">
        <v>42</v>
      </c>
      <c r="G24" s="38">
        <v>886</v>
      </c>
      <c r="H24" s="41" t="s">
        <v>43</v>
      </c>
      <c r="I24" s="38">
        <v>7</v>
      </c>
      <c r="J24" s="41" t="s">
        <v>40</v>
      </c>
      <c r="K24" s="38">
        <v>1</v>
      </c>
      <c r="L24" s="46" t="s">
        <v>44</v>
      </c>
      <c r="M24" s="21">
        <v>7</v>
      </c>
      <c r="N24" s="46" t="s">
        <v>48</v>
      </c>
      <c r="O24" s="38"/>
      <c r="P24" s="41"/>
      <c r="Q24" s="46" t="s">
        <v>47</v>
      </c>
      <c r="R24" s="46" t="s">
        <v>52</v>
      </c>
      <c r="S24" s="43">
        <v>1</v>
      </c>
      <c r="T24" s="175"/>
      <c r="U24" s="176"/>
      <c r="V24" s="176"/>
    </row>
    <row r="25" spans="1:22" s="20" customFormat="1" ht="50.25" customHeight="1" hidden="1">
      <c r="A25" s="45">
        <v>7</v>
      </c>
      <c r="B25" s="42" t="s">
        <v>39</v>
      </c>
      <c r="C25" s="42">
        <v>7</v>
      </c>
      <c r="D25" s="47" t="s">
        <v>41</v>
      </c>
      <c r="E25" s="47">
        <v>3</v>
      </c>
      <c r="F25" s="42" t="s">
        <v>42</v>
      </c>
      <c r="G25" s="39">
        <v>886</v>
      </c>
      <c r="H25" s="42" t="s">
        <v>43</v>
      </c>
      <c r="I25" s="48">
        <v>7</v>
      </c>
      <c r="J25" s="46" t="s">
        <v>40</v>
      </c>
      <c r="K25" s="39">
        <v>1</v>
      </c>
      <c r="L25" s="42" t="s">
        <v>44</v>
      </c>
      <c r="M25" s="21">
        <v>8</v>
      </c>
      <c r="N25" s="49" t="s">
        <v>49</v>
      </c>
      <c r="O25" s="39"/>
      <c r="P25" s="39"/>
      <c r="Q25" s="44" t="s">
        <v>47</v>
      </c>
      <c r="R25" s="44" t="s">
        <v>53</v>
      </c>
      <c r="S25" s="40">
        <v>1</v>
      </c>
      <c r="T25" s="175"/>
      <c r="U25" s="176"/>
      <c r="V25" s="176"/>
    </row>
    <row r="26" spans="1:22" s="20" customFormat="1" ht="12.75" customHeight="1" hidden="1">
      <c r="A26" s="50"/>
      <c r="B26" s="51"/>
      <c r="C26" s="50"/>
      <c r="D26" s="51"/>
      <c r="E26" s="50"/>
      <c r="F26" s="51"/>
      <c r="G26" s="50"/>
      <c r="H26" s="51"/>
      <c r="I26" s="50"/>
      <c r="J26" s="51"/>
      <c r="K26" s="50"/>
      <c r="L26" s="52"/>
      <c r="M26" s="53"/>
      <c r="N26" s="54"/>
      <c r="O26" s="55"/>
      <c r="P26" s="56"/>
      <c r="Q26" s="57"/>
      <c r="R26" s="54"/>
      <c r="S26" s="58"/>
      <c r="T26" s="177"/>
      <c r="U26" s="178"/>
      <c r="V26" s="178"/>
    </row>
    <row r="27" spans="1:22" s="20" customFormat="1" ht="50.25" customHeight="1" hidden="1">
      <c r="A27" s="45">
        <v>7</v>
      </c>
      <c r="B27" s="42" t="s">
        <v>39</v>
      </c>
      <c r="C27" s="42">
        <v>7</v>
      </c>
      <c r="D27" s="47" t="s">
        <v>41</v>
      </c>
      <c r="E27" s="47">
        <v>30</v>
      </c>
      <c r="F27" s="42" t="s">
        <v>42</v>
      </c>
      <c r="G27" s="39">
        <v>886</v>
      </c>
      <c r="H27" s="42" t="s">
        <v>43</v>
      </c>
      <c r="I27" s="48">
        <v>7</v>
      </c>
      <c r="J27" s="46" t="s">
        <v>40</v>
      </c>
      <c r="K27" s="39">
        <v>2</v>
      </c>
      <c r="L27" s="42" t="s">
        <v>45</v>
      </c>
      <c r="M27" s="21">
        <v>9</v>
      </c>
      <c r="N27" s="44" t="s">
        <v>50</v>
      </c>
      <c r="O27" s="39"/>
      <c r="P27" s="39"/>
      <c r="Q27" s="44" t="s">
        <v>47</v>
      </c>
      <c r="R27" s="44" t="s">
        <v>54</v>
      </c>
      <c r="S27" s="40">
        <v>1</v>
      </c>
      <c r="T27" s="175"/>
      <c r="U27" s="176"/>
      <c r="V27" s="176"/>
    </row>
    <row r="28" spans="1:22" s="20" customFormat="1" ht="12.75" customHeight="1" hidden="1">
      <c r="A28" s="50"/>
      <c r="B28" s="51"/>
      <c r="C28" s="50"/>
      <c r="D28" s="51"/>
      <c r="E28" s="50"/>
      <c r="F28" s="51"/>
      <c r="G28" s="50"/>
      <c r="H28" s="51"/>
      <c r="I28" s="50"/>
      <c r="J28" s="51"/>
      <c r="K28" s="50"/>
      <c r="L28" s="52"/>
      <c r="M28" s="53"/>
      <c r="N28" s="54"/>
      <c r="O28" s="55"/>
      <c r="P28" s="56"/>
      <c r="Q28" s="57"/>
      <c r="R28" s="54"/>
      <c r="S28" s="58"/>
      <c r="T28" s="177"/>
      <c r="U28" s="178"/>
      <c r="V28" s="178"/>
    </row>
    <row r="29" spans="1:22" s="20" customFormat="1" ht="50.25" customHeight="1" hidden="1">
      <c r="A29" s="45">
        <v>7</v>
      </c>
      <c r="B29" s="42" t="s">
        <v>39</v>
      </c>
      <c r="C29" s="42">
        <v>7</v>
      </c>
      <c r="D29" s="47" t="s">
        <v>41</v>
      </c>
      <c r="E29" s="47">
        <v>30</v>
      </c>
      <c r="F29" s="42" t="s">
        <v>42</v>
      </c>
      <c r="G29" s="39">
        <v>886</v>
      </c>
      <c r="H29" s="42" t="s">
        <v>43</v>
      </c>
      <c r="I29" s="48">
        <v>7</v>
      </c>
      <c r="J29" s="46" t="s">
        <v>40</v>
      </c>
      <c r="K29" s="39">
        <v>3</v>
      </c>
      <c r="L29" s="42" t="s">
        <v>46</v>
      </c>
      <c r="M29" s="21">
        <v>10</v>
      </c>
      <c r="N29" s="46" t="s">
        <v>51</v>
      </c>
      <c r="O29" s="39"/>
      <c r="P29" s="39"/>
      <c r="Q29" s="44" t="s">
        <v>47</v>
      </c>
      <c r="R29" s="44" t="s">
        <v>55</v>
      </c>
      <c r="S29" s="40">
        <v>1</v>
      </c>
      <c r="T29" s="175"/>
      <c r="U29" s="176"/>
      <c r="V29" s="176"/>
    </row>
    <row r="30" spans="1:22" s="20" customFormat="1" ht="12.75" customHeight="1" hidden="1">
      <c r="A30" s="50"/>
      <c r="B30" s="51"/>
      <c r="C30" s="50"/>
      <c r="D30" s="51"/>
      <c r="E30" s="50"/>
      <c r="F30" s="51"/>
      <c r="G30" s="50"/>
      <c r="H30" s="51"/>
      <c r="I30" s="50"/>
      <c r="J30" s="51"/>
      <c r="K30" s="50"/>
      <c r="L30" s="52"/>
      <c r="M30" s="53"/>
      <c r="N30" s="54"/>
      <c r="O30" s="55"/>
      <c r="P30" s="56"/>
      <c r="Q30" s="57"/>
      <c r="R30" s="54"/>
      <c r="S30" s="58"/>
      <c r="T30" s="177"/>
      <c r="U30" s="178"/>
      <c r="V30" s="178"/>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spans="1:20" s="20" customFormat="1" ht="15" customHeight="1">
      <c r="A46" s="21"/>
      <c r="C46" s="21"/>
      <c r="E46" s="21"/>
      <c r="G46" s="21"/>
      <c r="I46" s="21"/>
      <c r="K46" s="21"/>
      <c r="M46" s="21"/>
      <c r="O46" s="21"/>
      <c r="P46" s="21"/>
      <c r="Q46" s="21"/>
      <c r="S46" s="21"/>
      <c r="T46" s="22"/>
    </row>
    <row r="47" spans="1:20" s="20" customFormat="1" ht="15" customHeight="1">
      <c r="A47" s="21"/>
      <c r="C47" s="21"/>
      <c r="E47" s="21"/>
      <c r="G47" s="21"/>
      <c r="I47" s="21"/>
      <c r="K47" s="21"/>
      <c r="M47" s="21"/>
      <c r="O47" s="21"/>
      <c r="P47" s="21"/>
      <c r="Q47" s="21"/>
      <c r="S47" s="21"/>
      <c r="T47" s="22"/>
    </row>
    <row r="48" spans="1:20" s="20" customFormat="1" ht="15" customHeight="1">
      <c r="A48" s="21"/>
      <c r="C48" s="21"/>
      <c r="E48" s="21"/>
      <c r="G48" s="21"/>
      <c r="I48" s="21"/>
      <c r="K48" s="21"/>
      <c r="M48" s="21"/>
      <c r="O48" s="21"/>
      <c r="P48" s="21"/>
      <c r="Q48" s="21"/>
      <c r="S48" s="21"/>
      <c r="T48" s="22"/>
    </row>
    <row r="49" spans="1:20" s="20" customFormat="1" ht="15" customHeight="1">
      <c r="A49" s="21"/>
      <c r="C49" s="21"/>
      <c r="E49" s="21"/>
      <c r="G49" s="21"/>
      <c r="I49" s="21"/>
      <c r="K49" s="21"/>
      <c r="M49" s="21"/>
      <c r="O49" s="21"/>
      <c r="P49" s="21"/>
      <c r="Q49" s="21"/>
      <c r="S49" s="21"/>
      <c r="T49" s="22"/>
    </row>
    <row r="50" spans="1:20" s="20" customFormat="1" ht="15" customHeight="1">
      <c r="A50" s="21"/>
      <c r="C50" s="21"/>
      <c r="E50" s="21"/>
      <c r="G50" s="21"/>
      <c r="I50" s="21"/>
      <c r="K50" s="21"/>
      <c r="M50" s="21"/>
      <c r="O50" s="21"/>
      <c r="P50" s="21"/>
      <c r="Q50" s="21"/>
      <c r="S50" s="21"/>
      <c r="T50" s="22"/>
    </row>
    <row r="51" spans="1:20" s="20" customFormat="1" ht="15" customHeight="1">
      <c r="A51" s="21"/>
      <c r="C51" s="21"/>
      <c r="E51" s="21"/>
      <c r="G51" s="21"/>
      <c r="I51" s="21"/>
      <c r="K51" s="21"/>
      <c r="M51" s="21"/>
      <c r="O51" s="21"/>
      <c r="P51" s="21"/>
      <c r="Q51" s="21"/>
      <c r="S51" s="21"/>
      <c r="T51" s="22"/>
    </row>
    <row r="52" spans="1:20" s="20" customFormat="1" ht="15" customHeight="1">
      <c r="A52" s="21"/>
      <c r="C52" s="21"/>
      <c r="E52" s="21"/>
      <c r="G52" s="21"/>
      <c r="I52" s="21"/>
      <c r="K52" s="21"/>
      <c r="M52" s="21"/>
      <c r="O52" s="21"/>
      <c r="P52" s="21"/>
      <c r="Q52" s="21"/>
      <c r="S52" s="21"/>
      <c r="T52" s="22"/>
    </row>
    <row r="53" spans="1:20" s="20" customFormat="1" ht="15" customHeight="1">
      <c r="A53" s="21"/>
      <c r="C53" s="21"/>
      <c r="E53" s="21"/>
      <c r="G53" s="21"/>
      <c r="I53" s="21"/>
      <c r="K53" s="21"/>
      <c r="M53" s="21"/>
      <c r="O53" s="21"/>
      <c r="P53" s="21"/>
      <c r="Q53" s="21"/>
      <c r="S53" s="21"/>
      <c r="T53" s="22"/>
    </row>
    <row r="54" spans="1:20" s="20" customFormat="1" ht="15" customHeight="1">
      <c r="A54" s="21"/>
      <c r="C54" s="21"/>
      <c r="E54" s="21"/>
      <c r="G54" s="21"/>
      <c r="I54" s="21"/>
      <c r="K54" s="21"/>
      <c r="M54" s="21"/>
      <c r="O54" s="21"/>
      <c r="P54" s="21"/>
      <c r="Q54" s="21"/>
      <c r="S54" s="21"/>
      <c r="T54" s="22"/>
    </row>
    <row r="55" spans="1:20" s="20" customFormat="1" ht="15" customHeight="1">
      <c r="A55" s="21"/>
      <c r="C55" s="21"/>
      <c r="E55" s="21"/>
      <c r="G55" s="21"/>
      <c r="I55" s="21"/>
      <c r="K55" s="21"/>
      <c r="M55" s="21"/>
      <c r="O55" s="21"/>
      <c r="P55" s="21"/>
      <c r="Q55" s="21"/>
      <c r="S55" s="21"/>
      <c r="T55" s="22"/>
    </row>
    <row r="56" spans="1:20" s="20" customFormat="1" ht="15" customHeight="1">
      <c r="A56" s="21"/>
      <c r="C56" s="21"/>
      <c r="E56" s="21"/>
      <c r="G56" s="21"/>
      <c r="I56" s="21"/>
      <c r="K56" s="21"/>
      <c r="M56" s="21"/>
      <c r="O56" s="21"/>
      <c r="P56" s="21"/>
      <c r="Q56" s="21"/>
      <c r="S56" s="21"/>
      <c r="T56" s="22"/>
    </row>
    <row r="57" spans="1:20" s="20" customFormat="1" ht="15" customHeight="1">
      <c r="A57" s="21"/>
      <c r="C57" s="21"/>
      <c r="E57" s="21"/>
      <c r="G57" s="21"/>
      <c r="I57" s="21"/>
      <c r="K57" s="21"/>
      <c r="M57" s="21"/>
      <c r="O57" s="21"/>
      <c r="P57" s="21"/>
      <c r="Q57" s="21"/>
      <c r="S57" s="21"/>
      <c r="T57" s="22"/>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customHeight="1"/>
  </sheetData>
  <sheetProtection password="ED45" sheet="1"/>
  <autoFilter ref="A3:V3"/>
  <mergeCells count="12">
    <mergeCell ref="A2:B2"/>
    <mergeCell ref="C2:D2"/>
    <mergeCell ref="E2:F2"/>
    <mergeCell ref="G2:H2"/>
    <mergeCell ref="I2:J2"/>
    <mergeCell ref="K2:L2"/>
    <mergeCell ref="M2:N2"/>
    <mergeCell ref="O2:Q2"/>
    <mergeCell ref="R2:R3"/>
    <mergeCell ref="S2:T2"/>
    <mergeCell ref="U2:U3"/>
    <mergeCell ref="V2:V3"/>
  </mergeCells>
  <dataValidations count="3">
    <dataValidation type="list" allowBlank="1" showInputMessage="1" showErrorMessage="1" sqref="F8:F19 F4:F6 F21:F22">
      <formula1>$AY$24:$AY$44</formula1>
    </dataValidation>
    <dataValidation type="list" allowBlank="1" showInputMessage="1" showErrorMessage="1" sqref="C4:D6 C8:D19 C21:D22">
      <formula1>#REF!</formula1>
    </dataValidation>
    <dataValidation type="list" allowBlank="1" showInputMessage="1" showErrorMessage="1" sqref="A4:B6 A8:B19 A21:B22">
      <formula1>'Metas Ene'!#REF!</formula1>
    </dataValidation>
  </dataValidation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2015-06-03T19:14:15Z</dcterms:modified>
  <cp:category/>
  <cp:version/>
  <cp:contentType/>
  <cp:contentStatus/>
</cp:coreProperties>
</file>