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285" yWindow="2550" windowWidth="15960" windowHeight="9465" tabRatio="734" activeTab="3"/>
  </bookViews>
  <sheets>
    <sheet name="Metas inversión" sheetId="3" r:id="rId1"/>
    <sheet name="Actividades inversión" sheetId="4" r:id="rId2"/>
    <sheet name="Metas gestión" sheetId="1" r:id="rId3"/>
    <sheet name="Actividades gestión" sheetId="2" r:id="rId4"/>
  </sheets>
  <definedNames>
    <definedName name="_xlnm._FilterDatabase" localSheetId="3" hidden="1">'Actividades gestión'!$A$3:$V$3</definedName>
    <definedName name="_xlnm._FilterDatabase" localSheetId="2" hidden="1">'Metas gestión'!$A$6:$AF$6</definedName>
    <definedName name="_xlnm.Print_Area" localSheetId="2">'Metas gestión'!#REF!</definedName>
  </definedNames>
  <calcPr calcId="125725"/>
</workbook>
</file>

<file path=xl/calcChain.xml><?xml version="1.0" encoding="utf-8"?>
<calcChain xmlns="http://schemas.openxmlformats.org/spreadsheetml/2006/main">
  <c r="T16" i="1"/>
</calcChain>
</file>

<file path=xl/comments1.xml><?xml version="1.0" encoding="utf-8"?>
<comments xmlns="http://schemas.openxmlformats.org/spreadsheetml/2006/main">
  <authors>
    <author>amcardenas</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<sst xmlns="http://schemas.openxmlformats.org/spreadsheetml/2006/main" count="1567" uniqueCount="415">
  <si>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</si>
  <si>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</si>
  <si>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</si>
  <si>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</si>
  <si>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</si>
  <si>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</si>
  <si>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</si>
  <si>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</si>
  <si>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</si>
  <si>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</si>
  <si>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</si>
  <si>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</si>
  <si>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</si>
  <si>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</si>
  <si>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</si>
  <si>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</si>
  <si>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</si>
  <si>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</si>
  <si>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</si>
  <si>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</si>
  <si>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</si>
  <si>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</si>
  <si>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</si>
  <si>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</si>
  <si>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</si>
  <si>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</si>
  <si>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</si>
  <si>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</si>
  <si>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</si>
  <si>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</si>
  <si>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</si>
  <si>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</si>
  <si>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</si>
  <si>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</si>
  <si>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</si>
  <si>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</si>
  <si>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</si>
  <si>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</si>
  <si>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</si>
  <si>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 xml:space="preserve">Componente de Salud Pública </t>
  </si>
  <si>
    <t xml:space="preserve">Territorios  Saludables y Red de Salud para la Vida desde la Diversidad </t>
  </si>
  <si>
    <t>x</t>
  </si>
  <si>
    <t>Una Ciudad que reduce la segregación y la discriminación: el ser humano en el centro de las preocupaciones del desarrollo</t>
  </si>
  <si>
    <t>Salud para el buen vivir</t>
  </si>
  <si>
    <t>Cubrir a 800.000 familias con actividades de promoción y prevención en los centros de salud y desarrollo humano con enfoque diferencial, a través de 1000 equipos territoriales que incluyen el ámbito familiar, escolar, trabajo informal, institucional y comunitario, al 2016.</t>
  </si>
  <si>
    <t xml:space="preserve">Número de familias   con acciones de salud pública en los microterritroios. </t>
  </si>
  <si>
    <t>Ajustar, implementar y seguir el 100% de las políticas de salud pública, con enfoque poblacional, diferencial y de género,  desde la diversidad, mediante procesos participativos, al 2016.</t>
  </si>
  <si>
    <t xml:space="preserve"> 16  Políticas de salud pública, con enfoque poblacional, diferencial y de género,  desde la diversidad actuales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</si>
  <si>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</si>
  <si>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</si>
  <si>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</si>
  <si>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Bogotá decide y protege el derecho fundamental a la salud pública</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</si>
  <si>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</si>
  <si>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</si>
  <si>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</si>
  <si>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X</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</si>
  <si>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</si>
  <si>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</si>
  <si>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</si>
  <si>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</si>
  <si>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</si>
  <si>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Promover la afectación positiva de los determinantes sociales del proceso salud enfermedad, gestionando y articulando las acciones intersectoriales y transectoriales en el marco del modelo de atención integral en salud.</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</si>
  <si>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</si>
  <si>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Reducir la mortalidad perinatal a 15 por mil nacidos vivos en coordinación con otros sectores de la administración distrital, al 2016.</t>
  </si>
  <si>
    <t>Reducir a 31 por 100.000 nacidos vivos la razón de mortalidad materna, en coordinación con otros  sectores de la Administración Distrital,  al 2016.</t>
  </si>
  <si>
    <t>E1</t>
  </si>
  <si>
    <r>
      <t xml:space="preserve">
18,1 por 1000 nacidos vivos 2010 preliminar
 </t>
    </r>
    <r>
      <rPr>
        <b/>
        <sz val="11"/>
        <rFont val="Arial Narrow"/>
        <family val="2"/>
      </rPr>
      <t/>
    </r>
  </si>
  <si>
    <t xml:space="preserve">
 39,1 por 100.000 nacidos vivos 2010 preliminar</t>
  </si>
  <si>
    <t>Garantizar la atención integral en salud al 100% de la población víctima del conflicto armado interno, determinada en la ley 1448 de 2011, en el marco de la reparación y restitución de los derechos en salud, al 2016.</t>
  </si>
  <si>
    <t xml:space="preserve"> 77.599  victimas del conflicto armado interno (desplazamiento) afiliados al sistema general de seguridad social en salud</t>
  </si>
  <si>
    <t>Incrementar a 100.000 personas en situación de discapacidad en procesos de inclusión social por medio de la estrategia de rehabilitación basada en comunidad, contribuyendo con la implementación de la política pública de discapacidad, al 2016.</t>
  </si>
  <si>
    <t xml:space="preserve">50.000 personas incluidas a la estrategia de RBC a junio de 2011. </t>
  </si>
  <si>
    <t xml:space="preserve">Reducir a 8 por 1.000 nacidos vivos la tasa de  mortalidad infantil, en coordinación con los demás sectores de la Administración Distrital, al 2016. </t>
  </si>
  <si>
    <t>11,4 por 1.000 nacidos vivos 2011 preliminar</t>
  </si>
  <si>
    <t xml:space="preserve">Reducir a 15,7 por 10.000 la tasa de mortalidad en niños y niñas  menores de 5 años, en coordinación con los sectores de la Administración Distrital, al 2016. </t>
  </si>
  <si>
    <t>Reducir la mortalidad por neumonía a menos de 9 por 100.000 menores de 5 años, en el Distrito capital, al 2016.</t>
  </si>
  <si>
    <t>Reducir a 1 por 100.000 menores de 5 años la mortalidad por enfermedad diarreica, al 2016.</t>
  </si>
  <si>
    <t xml:space="preserve">Lograr 95% de cobertura en vacunación para cada uno de los biológicos del Programa Ampliado de Inmunizaciones, a 2016. </t>
  </si>
  <si>
    <t xml:space="preserve">Disminuir en 5%, las muertes evitables por condiciones crónicas en personas menores de setenta años, a 2016. </t>
  </si>
  <si>
    <t>Alcanzar coberturas de vacunación al 95%, contra el Virus del Papiloma Humano, en  las veinte localidades del  Distrito Capital, al 2016.</t>
  </si>
  <si>
    <t>Reducir en 20% la transmisión materno perinatal del VIH, al 2016</t>
  </si>
  <si>
    <t>Evaluar y optimizar el protocolo en salud para la detección y la atención del virus VIH en los centros de prestación de servicios de salud del Distrito Capital, al 2016.</t>
  </si>
  <si>
    <t>Aumentar en un 50% el número de pruebas de tamizaje voluntarias, para detección del VIH, al 2016.</t>
  </si>
  <si>
    <t>Diseñar e implementar una estrategia de promoción y prevención sobre la importancia de la  detección temprana del VIH en el Distrito Capital, al 2016.</t>
  </si>
  <si>
    <t>Reducir a 3% la prevalencia de desnutrición global en niños y niñas menores de 5 años, en coordinación y con el apoyo de los demás sectores de la Administración Distrital, al 2016.</t>
  </si>
  <si>
    <t>Reducir a 12% la prevalencia de desnutrición crónica en niños y niñas menores de 5 años, en coordinación y con el apoyo de los demás sectores de la Administración Distrital, al 2016.</t>
  </si>
  <si>
    <t>Reducir a  10% la prevalencia del bajo peso al nacer en los niños  y niñas, en coordinación y con el apoyo de los demás sectores de la Administración Distrital, al 2016.</t>
  </si>
  <si>
    <t>Incrementar a  4 meses  la  lactancia materna exclusiva, en los niños y niñas menores de 6 meses, en coordinación  y con el apoyo de los demás sectores de la Administración Distrital, al 2016.</t>
  </si>
  <si>
    <t>Identificar y medir situaciones de embarazo en menores de 15 años, generando  la denuncia y las acciones para el inmediato restablecimiento de sus derechos, en el marco de  la Cero Tolerancia.</t>
  </si>
  <si>
    <t>Reducir al 30% los embarazos en adolescentes entre 15 y 19 años, en coordinación y con el apoyo de los demás sectores de la administración distrital, a 2016.</t>
  </si>
  <si>
    <t>Disminuir la incidencia de sífilis congénita a menos de 0.5 por 1.000 nacidos vivos, al 2016.</t>
  </si>
  <si>
    <t>Aumentar la tasa de curación de los casos de tuberculosis pulmonar baciloscopia positiva al 85% o más, al 2016.</t>
  </si>
  <si>
    <t>Aumentar la detección de casos de tuberculosis en el Distrito Capital al 70%, al 2016.</t>
  </si>
  <si>
    <t>Atender el 100% de las personas con lepra remitidos o diagnosticados en el Distrito Capital, al 2016.</t>
  </si>
  <si>
    <t xml:space="preserve">Desarrollar estrategias integradas de promoción de la salud  en actividad física, Seguridad Alimentaria y Nutricional, trabajo saludable y prácticas saludables  en el 100% de los territorios de salud, con coordinación intersectorial, a 2016. </t>
  </si>
  <si>
    <t xml:space="preserve">Poner en marcha estrategias de detección y tratamiento de la obesidad en niños, niñas y adolescentes. </t>
  </si>
  <si>
    <t>Identificar, caracterizar, medir y atender los casos de bulimia y anorexia en la red de salud mental del régimen subsidiado, al 2016.</t>
  </si>
  <si>
    <t>Generar un programa de detección temprana del trastorno por déficit de atención e hiperactividad que permita la identificación, diagnóstico, atención y tratamiento de los niños, niñas y adolescentes que lo padecen, 2016.</t>
  </si>
  <si>
    <t>Incrementar a 110.000 la cobertura de las intervenciones de la Línea 106 en promoción de salud mental y protección frente a eventos adversos en niños, niñas y adolescentes, al 2016.</t>
  </si>
  <si>
    <t xml:space="preserve">Cubrir a 1.563.093 niños, niñas y adolescentes matriculados en Instituciones Educativas Distritales, con acciones de promoción de la salud y prevención, en un trabajo coordinado de la Secretaría Distrital de Educación y la Secretaria Distrital de Salud, al 2016. </t>
  </si>
  <si>
    <t xml:space="preserve">Disminuir las prevalencias de uso reciente de alcohol, tabaco y sustancias psicoactivas ilícitas en población menor de veinticinco años, en coordinación con las instituciones que hacen parte del Consejo Distrital de Estupefacientes, al 2016. </t>
  </si>
  <si>
    <t>Diseñar, implementar  y evaluar un programa de salud mental comunitaria, coherente con el modelo de salud basado en Atención Primaria en Salud en el Distrito Capital, al 2016.</t>
  </si>
  <si>
    <t>Implementar la estrategia de entornos saludables en las 20 localidades del Distrito Capital, al 2016.</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</si>
  <si>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</si>
  <si>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</si>
  <si>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Implementar un modelo de atención integral a través de redes integradas de servicios de salud, basado en la estrategia de Atención Primaria en Salud, al 2016.</t>
  </si>
  <si>
    <t xml:space="preserve">Canalizar a los servicios de salud preventivos y curativos, el 100% las personas detectadas en los territorios de salud, con necesidades en salud oral </t>
  </si>
  <si>
    <t xml:space="preserve">Disminuir el trabajo infantil a menos del 1,5% en el Distrito Capital, en coordinación y  apoyo de los demás sectores de la Administración Distrital, al 2016. </t>
  </si>
  <si>
    <t>Identificar y canalizar a servicios de salud y a servicios sociales a 20.000 niños y niñas trabajadoras para su desvinculación del trabajo, al 2016.</t>
  </si>
  <si>
    <t xml:space="preserve">Cubrir con la estrategia de trabajo protegido a 9.000 jóvenes trabajadores, entre los 15 y 17 años, al 2016. </t>
  </si>
  <si>
    <t>Implementar la estrategia de entornos de trabajo saludables en 50.000 unidades de trabajo del sector informal de la economía, al 2016.</t>
  </si>
  <si>
    <t>2.000 Trabajadores y trabajadoras en la economía informal formados en salud y seguridad social</t>
  </si>
  <si>
    <t xml:space="preserve">Canalizar efectivamente a servicios sociales  y de salud el  100% de las mujeres que participan en las acciones colectivas,  al 2016.  
</t>
  </si>
  <si>
    <t xml:space="preserve">Canalizar efectivamente a servicios sociales  y de salud del  100% de las personas de 60 años y más que participan en las acciones colectivas,  al 2016.  </t>
  </si>
  <si>
    <t xml:space="preserve">Canalizar efectivamente a servicios sociales  y de salud del  100% de los jóvenes que participan en las  acciones colectivas, , al 2016.  </t>
  </si>
  <si>
    <t xml:space="preserve">Canalizar efectivamente a servicios sociales  y de salud el  100% de los habitantes de calle que participan en las  acciones colectivas,  al 2016.  </t>
  </si>
  <si>
    <t xml:space="preserve">Canalizar efectivamente a servicios sociales  y de salud del  al 100% de las personas en ejercicio de trabajo sexual, que participan en las  acciones colectivas, , al 2016.  </t>
  </si>
  <si>
    <t>23  por 10.000  menores de cinco años 2011 preliminar</t>
  </si>
  <si>
    <t>15,3 por 10.000  menores de cinco años 2010 preliminar</t>
  </si>
  <si>
    <t>1,3 por 100.000 menores de 5 años 2011 preliminar</t>
  </si>
  <si>
    <t xml:space="preserve">1) 89,5% antipolio; 
2) 98,8% BCG;
3) 89,5% DPT; 
4) 89,3% hepatitis B; 
5) 89,5% Hib; 
6) 93,0% triple viral; 
7) 102.6% fiebre amarilla; 
8) 129.1% hepatitis A; 
9) 84,6% neumococo y 
10) 88.2% rotavirus 2011 </t>
  </si>
  <si>
    <t>60,44%
(16.311 muertes de personas con condiciones crónicas) 
2009</t>
  </si>
  <si>
    <t>57.000 niñas de 10 años</t>
  </si>
  <si>
    <r>
      <t xml:space="preserve">
2,5  X 100.000 nacidos vivos el Régimen Subsidiado y participantes vinculados 
</t>
    </r>
    <r>
      <rPr>
        <sz val="11"/>
        <color indexed="10"/>
        <rFont val="Arial"/>
        <family val="2"/>
      </rPr>
      <t/>
    </r>
  </si>
  <si>
    <t>Protocolo sin evaluar</t>
  </si>
  <si>
    <t>24.000 pruebas de tamizaje en el Régimen Subsidiado y participantes vinculados</t>
  </si>
  <si>
    <t>Estrategia de comunicación mi cuerpo territorio seguro</t>
  </si>
  <si>
    <t>Estrategia diseñada e implementada</t>
  </si>
  <si>
    <t>7.9% SISVAN-2011[información preliminar]</t>
  </si>
  <si>
    <t>Prevalencia de desnutrición global en niños y niñas menores de 5 años</t>
  </si>
  <si>
    <t>17.7 en el año 2011 -SISVAN-SDS.</t>
  </si>
  <si>
    <t>Prevalencia de desnutrición crónica en niños y niñas menores de 5 años</t>
  </si>
  <si>
    <t>13,2%  SISVAN-2011 preliminar</t>
  </si>
  <si>
    <t xml:space="preserve">3 meses-SISVAN-2011 preliminar
</t>
  </si>
  <si>
    <t xml:space="preserve">Mediana de la duración de Lactancia Materna exclusiva </t>
  </si>
  <si>
    <t>456 nacimientos  en Bogotá D.C. 2011</t>
  </si>
  <si>
    <t xml:space="preserve"> 19.003 nacidos  en Bogotá D.C.</t>
  </si>
  <si>
    <t>Porcentaje de reducción en los embarazos en las adolescentes y jóvenes entre 15 y 19 años</t>
  </si>
  <si>
    <t>2.1 x 1000 nacidos vivos -2010 DANE- Preliminares</t>
  </si>
  <si>
    <t>Tasa de curación de los casos de tuberculosis 
Formula</t>
  </si>
  <si>
    <t xml:space="preserve">66% Porcentaje de detección. </t>
  </si>
  <si>
    <t xml:space="preserve">Porcentaje de  personas detectadas como sintomático respiratorio </t>
  </si>
  <si>
    <t>21 Pacientes-2011</t>
  </si>
  <si>
    <t>% de personas con lepra remitidos o diagnosticados, atendidos</t>
  </si>
  <si>
    <t>96.799 niños, adolescentes y jóvenes en actividad física.</t>
  </si>
  <si>
    <t xml:space="preserve"> 24,7    preliminar a septiembre 2011     </t>
  </si>
  <si>
    <t xml:space="preserve">Reducir la prevalencia a 18 </t>
  </si>
  <si>
    <t xml:space="preserve">
Número de casos de bulimia y anorexia canalizados efectivamente 
</t>
  </si>
  <si>
    <t>Un programa de detección temprana  e intervención del trastorno por déficit de atención e hiperactividad para niños, niñas y adolescentes.</t>
  </si>
  <si>
    <t>580.851 niños y niñas.</t>
  </si>
  <si>
    <t>Número de niños , niñas y adolescentes cubiertos con acciones de promoción  y prevención en colegios públicos y privados</t>
  </si>
  <si>
    <t>Uso reciente de alcohol, 47,6% (18 a 24 años) y 21% (12 a 17 años). 
Uso reciente de Tabaco, 29,1% (18 a 24 años) y 18.4% (12 a 17 años).
Sustancias psicoactivas ilícitas, 7% (18 a 24 años) y 3.5 % (12 a 17 años).</t>
  </si>
  <si>
    <t>Porcentaje de disminución de las prevalencias de uso reciente de alcohol, tabaco y sustancias psicoactivas ilícitas en población  menor de 25 años.</t>
  </si>
  <si>
    <t>Porcentaje de estrategia  de entornos saludables implementada en las localidades</t>
  </si>
  <si>
    <t xml:space="preserve">599.875 familias intervenidas en 375 microterritorios.  </t>
  </si>
  <si>
    <t xml:space="preserve"> 129.991 escolares participantes  según reporte ESE,2011</t>
  </si>
  <si>
    <t xml:space="preserve">Porcentaje de población con necesidades en salud oral  referida  a servicios  de salud </t>
  </si>
  <si>
    <t>2.82% - Año 2009 [Fuente DANE]</t>
  </si>
  <si>
    <t>49% año 2011</t>
  </si>
  <si>
    <t>2.379 jóvenes-2011.</t>
  </si>
  <si>
    <t>10.429 unidades de trabajo informal año 2011</t>
  </si>
  <si>
    <t>Cobertura de unidades de trabajo informal con implementación de la estrategia.</t>
  </si>
  <si>
    <t>242 año 2011</t>
  </si>
  <si>
    <t>No de trabajadores y trabajadoras  formados en salud y seguridad social</t>
  </si>
  <si>
    <t>Línea de base 0</t>
  </si>
  <si>
    <t>Total Casos captados  a través de las alertas, canalizados y con seguimiento</t>
  </si>
  <si>
    <t xml:space="preserve">100% de personas Canalizar a los servicios de salud </t>
  </si>
  <si>
    <t>Garantizar el acceso a los servicios de salud, bajo un modelo de atención con enfoque poblacional desde las diversidades al 100% de los grupos étnicos: raizales, gitanos, indígenas, afro descendientes, al 2016.</t>
  </si>
  <si>
    <t xml:space="preserve"> 25.000 indígenas, 1.800 raizales, 750 ROM, 20.000 afrodescendientes. </t>
  </si>
  <si>
    <t>Garantizar atención con enfoque diferencial a la población LGBTI, en el 100% de los servicios de salud del Distrito, al 2016.</t>
  </si>
  <si>
    <r>
      <t xml:space="preserve">40.000 personas.
</t>
    </r>
    <r>
      <rPr>
        <sz val="11"/>
        <color indexed="50"/>
        <rFont val="Arial Narrow"/>
        <family val="2"/>
      </rPr>
      <t/>
    </r>
  </si>
  <si>
    <t xml:space="preserve">Implementación de procesos  de redes sociales  en el 100% de los  territorios de salud con énfasis en: Derechos Sexuales y reproductivos e inicio temprano del control prenatal </t>
  </si>
  <si>
    <t xml:space="preserve">Diseño e implementación del Programa territorial para la mujer gestante (identificación, caracterización, canalización  efectiva, acciones promocionales y preventivas, fortalecimiento de redes primarias)
</t>
  </si>
  <si>
    <t>Implementación del plan de acción Distrital anual para la Política de salud oral armonizada con el Plan de Desarrollo Bogotá Humana</t>
  </si>
  <si>
    <t xml:space="preserve">Porcentaje de implementación de procesos de redes sociales en territorios
</t>
  </si>
  <si>
    <t xml:space="preserve">Porcentaje de territorios saludables con programa para la mujer gestante implementado 
</t>
  </si>
  <si>
    <t xml:space="preserve">Porcentaje de implementación del plan de acción distrital de la politica de salud oral  y local de la política de Salud Oral
</t>
  </si>
  <si>
    <t xml:space="preserve">Definición  e implementación  la política Distrital de sexualidad  armonizada con el Plan de Desarrollo Bogotá Humana
</t>
  </si>
  <si>
    <t>Coordinación intersectorial  para la implementación del plan de acción Distrital   y Local  de la  Política Publica  de Seguridad alimentaria  y Nutricional del D.C.</t>
  </si>
  <si>
    <t xml:space="preserve">Implementación del plan de acción Distrital del cuatrienio de la política pública Distrital de discapacidad.  desde la competencia del sector salud . </t>
  </si>
  <si>
    <t>Construcción e implementación del plan de acción de la política Distrital de y para la adultez armonizada con el Plan de Desarrollo Bogotá Humana</t>
  </si>
  <si>
    <t xml:space="preserve">Implementación el plan de acción distrital y local  de la política de salud para las personas en desplazamiento forzoso por la violencia armonizada con el Plan de Desarrollo Bogotá Humana
 </t>
  </si>
  <si>
    <t xml:space="preserve">Implementación el plan de acción distrital y local  de la política de salud para las poblaciones que reconocen pertenencia étnica de Bogotá armonizada con el Plan de Desarrollo Bogotá Humana
 </t>
  </si>
  <si>
    <t xml:space="preserve">Implementación del componente de salud del plan de acción distrital y local  de la política publica de juventud armonizada con el Plan de Desarrollo Bogotá Humana
 </t>
  </si>
  <si>
    <t xml:space="preserve">Implementación del componente de salud del plan de acción distrital y local  de la política publica de envejecimiento y vejez armonizada con el Plan de Desarrollo Bogotá Humana
 </t>
  </si>
  <si>
    <t xml:space="preserve">Implementación del componente de salud del plan de acción distrital y local  de la política publica de mujeres y equidad de género armonizada con el Plan de Desarrollo Bogotá Humana
 </t>
  </si>
  <si>
    <t xml:space="preserve">Implementación del componente de salud del plan de acción distrital y local  de la política publica de LGBT armonizada con el Plan de Desarrollo Bogotá Humana
 </t>
  </si>
  <si>
    <t>Implementación del componente de salud del  plan de acción distrital y local de la Política por la calidad de vida de niños, niñas y adolescentes armonizada con el Plan de Desarrollo Bogotá Humana</t>
  </si>
  <si>
    <t>Ajuste e implementación de los lineamientos de la política para la atención de la población expuesta o afectada  por condiciones crónicas armonizada con el Plan de Desarrollo Bogotá Humana</t>
  </si>
  <si>
    <t>Ajuste e implementación de los lineamientos de la política de prevención y atención del consumo y prevención de la vinculación a la oferta de sustancias psicoactivas en Bogotá D.C. armonizada con el Plan de Desarrollo Bogotá Humana</t>
  </si>
  <si>
    <t>Implementación del plan de acción  de la política distrital de salud mental armonizada con el Plan de Desarrollo Bogotá Humana</t>
  </si>
  <si>
    <t>Diseño de planes de acción distritales y locales para el posicionamiento de la promoción de la actividad física armonizada con el Plan de Desarrollo Bogotá Humana</t>
  </si>
  <si>
    <t xml:space="preserve">Desarrollo e  implementación de estrategias de comunicación  en promoción de la actividad física </t>
  </si>
  <si>
    <t xml:space="preserve">Implementar estrategias de investigación en promoción de la actividad física que viabilicen el modelo de atención en salud  </t>
  </si>
  <si>
    <t>Implementación del plan de acción de la política para la salud y la calidad de vida de los trabajadores y trabajadoras en Bogotá armonizada con el Plan de Desarrollo Bogotá Humana</t>
  </si>
  <si>
    <t>Porcentaje de la implementación de la Política Distrital de Sexualidad</t>
  </si>
  <si>
    <t xml:space="preserve">Porcentaje de implementación del plan de acción distrital y local  de la política de Seguridad Alimentaria y Nutricional
</t>
  </si>
  <si>
    <t xml:space="preserve">Porcentaje de implementación de plan de acción distrital de la política de Discapacidad
</t>
  </si>
  <si>
    <t xml:space="preserve">Porcentaje de implementación de plan de acción distrital de la política de Adultez
</t>
  </si>
  <si>
    <t xml:space="preserve">Porcentaje de implementación de plan de acción, 
distrital y local  de la política de salud para las personas en desplazamiento forzoso por la violencia
</t>
  </si>
  <si>
    <t xml:space="preserve">Porcentaje de implementación de plan de acción distrital  y local de la política de salud para las poblaciones que reconocen pertenencia étnica  
</t>
  </si>
  <si>
    <t xml:space="preserve">Porcentaje de implementación de plan de acción distrital de la política de salud juventud  
</t>
  </si>
  <si>
    <t xml:space="preserve">Porcentaje de implementación de plan de acción distrital  y local de la política de envejecimiento y vejez 
</t>
  </si>
  <si>
    <t xml:space="preserve">Porcentaje de implementación de plan de acción distrital de la política de mujeres y equidad de género </t>
  </si>
  <si>
    <t xml:space="preserve">Porcentaje de implementación de plan de acción distrital de la política de Lesbianas , geys,bisexual y transexual [LGBT] 
</t>
  </si>
  <si>
    <t xml:space="preserve">Porcentaje de implementación de plan de acción distrital  y local de la Política por la calidad de vida de niños, niñas y adolescentes, 
Número de actividades del plan de acción ejecutadas/Total de actividades programadas * 100 </t>
  </si>
  <si>
    <t xml:space="preserve">Porcentaje de ajuste e implementación de  los lineamientos de la política para la atención de la población expuesta o afectada  por condiciones.
Número de actividades ejecutadas en el marco de la política de atención/Total de actividades  programadas para el periodo* 100 </t>
  </si>
  <si>
    <t xml:space="preserve">Porcentaje de ajuste e implementación de  los lineamientos de la política de prevención y atención del consumo y prevención de la vinculación a la oferta de sustancias psicoactivas
Número de actividades ejecutadas en el marco de la política de atención/Total de actividades  programadas para el periodo* 100 </t>
  </si>
  <si>
    <t xml:space="preserve">Porcentaje de implementación de plan de acción de la política distrital   de salud mental 
Número de actividades del plan de acción ejecutadas/Número de actividades programadas * 100 </t>
  </si>
  <si>
    <t xml:space="preserve">Porcentaje de los Planes de gestión distritales y locales para el posicionamiento de la promoción de la actividad física  
Número de actividades del plan de acción ejecutadas/Número de actividades programadas * 100 </t>
  </si>
  <si>
    <t xml:space="preserve">Porcentaje de implementación  de estrategia de comunicación en promoción de la actividad física.
Número de actividades ejecutadas para la implementación de la estrategia/Total de  actividades programadas para el periodo * 100 </t>
  </si>
  <si>
    <t xml:space="preserve">Porcentaje de implementación  de estrategia de investigación  en promoción de la actividad física.
Número de actividades ejecutadas para la implementación de la estrategia/Total de  actividades programadas para el periodo * 100 </t>
  </si>
  <si>
    <t xml:space="preserve">Porcentaje de implementación de plan de acción, de la política para la salud y la calidad de vida de los trabajadores y trabajadoras. 
</t>
  </si>
  <si>
    <t xml:space="preserve">Identificación de población  e implementación de la ruta de atención a victimas del conflicto armado, desde la competencia del sector salud . </t>
  </si>
  <si>
    <t>Implementación de un programa de atención psicosocial a víctimas de conflicto armado a nivel individual, familiar y comunitario, a 2016.</t>
  </si>
  <si>
    <t xml:space="preserve">Cubrimiento de cuatro pueblos étnicos: indígenas, afro descendientes, Rom y raizales, con una estrategia de salud intercultural a partir de la generación de acciones afirmativas en salud a 2016. </t>
  </si>
  <si>
    <t xml:space="preserve">Diseño e implementación del modelo de Sistema Intercultural de Salud Pública Indígena [SISPI], en Bogotá </t>
  </si>
  <si>
    <t xml:space="preserve">Diseño  del modelo de atención con enfoque diferencial para los cuatro grupos étnicos. 
</t>
  </si>
  <si>
    <t>Implementación  del modelo de atención con enfoque diferencial. (Identificación  y canalización de las poblaciones de la población étnica).</t>
  </si>
  <si>
    <t xml:space="preserve">Evaluación y ajuste del modelo de atención con enfoque diferencial en grupos étnicos. 
</t>
  </si>
  <si>
    <t>Canalización a servicios de salud  a la población LGBTI identificada en los territorios</t>
  </si>
  <si>
    <t xml:space="preserve"> Asesoría domiciliaria a personas en situación de discapacidad (Activación de la ruta de inclusión)</t>
  </si>
  <si>
    <t xml:space="preserve">Participación de cuidadores y lideres en Practicas  y Alianzas Inclusivas  orientadas a escenarios comunitarios, educativos, laborales, recreativos  e institucionales 
</t>
  </si>
  <si>
    <t>Realización de alianzas estratégicas con las EAPB  [red Publica y privada de prestación de servicios] para la gestión de la salud materna e infantil, a través de las estrategias de redes materno perinatal  AIEPI - IAMI</t>
  </si>
  <si>
    <t>Implementación de las estrategias [AIEPI y IAMI].  materno infantiles con los actores sociales y comunidad  de los territorios, con los que tienen responsabilidades en el cuidado de la población infantil menor de cinco años.</t>
  </si>
  <si>
    <t>Implementación de la estrategias materno infantiles [AIEPI]   con los actores sociales y comunidad  de los territorios, con los que tienen responsabilidades en el cuidado de la población infantil menor de cinco años.</t>
  </si>
  <si>
    <t>Implementación de la estrategia [AIEPI] materno infantiles con los actores sociales y comunidad  de los territorios, con los que tienen responsabilidades en el cuidado de la población infantil menor de cinco años.</t>
  </si>
  <si>
    <t>Mantenimiento y ampliación de las estrategias del programa ampliado de inmunizaciones (estrategia extramural, horarios extendidos, call center , jornadas de vacunación, seguimiento a cohortes y sistemas de información)</t>
  </si>
  <si>
    <t>Inducción, re inducción , actualización,  asistencia técnica y evaluación  en la norma de  competencias - SENA,  al talento  humano del PAI en el esquema regular de vacunación y nuevos biológicos  al igual que en el desempeño de las actividades propias del programa de acuerdo a normatividad y protocolos vigentes .</t>
  </si>
  <si>
    <t xml:space="preserve">Adquisición, almacenamiento y distribución  de forma oportuna y suficiente  los biológicos Hepatitis A y Neumococo 23 adulto y los insumos necesarios  a toda la red del PAI </t>
  </si>
  <si>
    <t>Asesoría y asistencia técnica a EAPB y red de  prestadores en la  implementación del modelo de atención para la prevención y control de personas con condiciones crónicas .</t>
  </si>
  <si>
    <t xml:space="preserve">Mantenimiento y ampliación las estrategias del programa ampliado de inmunizaciones (estrategia extramural, horarios extendidos, call center , jornadas de vacunación, seguimiento a cohortes, sistemas de información). </t>
  </si>
  <si>
    <t xml:space="preserve">Adquisición, almacenamiento y distribución  de forma oportuna y suficiente  los biológicos incluidos en el esquema de vacunación del Distrito   y los insumos necesarios  a toda la red del PAI </t>
  </si>
  <si>
    <t>Evaluación   y socialización del protocolo en salud para la detección y atención del virus de VIH en los (4) servicios de salud del Distrito.</t>
  </si>
  <si>
    <t>Definición de estrategias para aumento  demanda inducida para la  realización de prueba voluntaria en la detección del VIH</t>
  </si>
  <si>
    <t xml:space="preserve">Diseño e implementación de estrategia educativa y comunicativa  para la detección temprana del VIH </t>
  </si>
  <si>
    <t>Implementación de estrategias de promoción de la alimentación  infantil saludable en la  primera infancia</t>
  </si>
  <si>
    <t>Diseño y Desarrollo de  estrategias de comunicación masiva   para la  promoción de la alimentación  infantil saludable.</t>
  </si>
  <si>
    <t>Prevención  y control de las  deficiencias de micronutrientes en la  primera  infancia</t>
  </si>
  <si>
    <t>Fortalecimiento de la  atención de los  niños  y niñas recién nacidos  con bajo peso al  nacer  bajo la  Modalidad  Canguro</t>
  </si>
  <si>
    <t xml:space="preserve">Definición de estrategias para la promoción de la alimentación  saludable en la  gestación </t>
  </si>
  <si>
    <t>Funcionamiento de un Banco de leche humana en el D.C</t>
  </si>
  <si>
    <t>Implementación de la Estrategia  Instituciones Amigas de la  Mujer y la Infancia " IAMI"en Instituciones  prestadoras de  servicios de  salud  publicas  y privadas</t>
  </si>
  <si>
    <t>Diseño  y desarrollo de Estrategias   para la  promoción y apoyo de la  lactancia materna a  nivel individual  y colectivo</t>
  </si>
  <si>
    <t xml:space="preserve">Asesoría y asistencia  técnica n la implementación de salas amigas de la familia lactante en el ámbito laboral de las instituciones prestadoras de servicios de salud públicas y privadas (22 ESE, 15 EPS contributivas y 9 EPS Subsidiadas). </t>
  </si>
  <si>
    <t>Implementación de Vigilancia en salud pública del evento: Activación de las rutas y alertas para la detección temprana.</t>
  </si>
  <si>
    <t>Participación en el diseño y socialización  de un programa intersectorial de Cero Tolerancia con el embarazo en menores de 15 años.</t>
  </si>
  <si>
    <t>Implementación de Servicios amigables físicos y en  modalidad virtual   en las IPS publicas y privadas.</t>
  </si>
  <si>
    <t>Implementación  de la estrategia lúdico pedagógica  "asómbrate bajo el árbol de la vida"  en el 100% de los territorios de salud del Distrito</t>
  </si>
  <si>
    <t>Implementación de Servicios amigables físicos y en  modalidad virtual  en las IPS publicas y privadas.</t>
  </si>
  <si>
    <t>Desarrollar e implementar plan estratégico para la eliminación de la transmisión materna infantil de la sífilis congénita</t>
  </si>
  <si>
    <t xml:space="preserve">Realizar el seguimiento a las baciloscopias de control de los casos BK + 
</t>
  </si>
  <si>
    <t>Realizar el seguimiento a la administración del tratamiento antituberculoso</t>
  </si>
  <si>
    <t>Identificación y canalización de sintomáticos respiratorios</t>
  </si>
  <si>
    <t>Realizar el seguimiento a los casos de lepra procedentes o remitidos al Distrito</t>
  </si>
  <si>
    <t>Implementación de estrategias  integradas con  grupos comunitarios (mujeres gestantes,  cuidadores de hogar y trabajadores informales), para la promoción de la actividad física, la alimentación saludable y espacios libres de humo anualmente en los  territorios priorizados.</t>
  </si>
  <si>
    <t>Desarrollo de programas para la promoción de la actividad física en  instituciones  educativas distritales, en trabajo coordinado entre la Secretaría Distrital de Educación, y la Secretaria Distrital de Salud.</t>
  </si>
  <si>
    <t>Diseño y desarrollo de estrategias integrales para la promoción y adopción de prácticas de alimentación saludable y actividad física en la población de 5 a 17 años.</t>
  </si>
  <si>
    <t xml:space="preserve"> Levantamiento de la línea de base que incluya la caracterización de los segmentos de población afectados. 
 </t>
  </si>
  <si>
    <t>Canalización a la red pública y privada de los casos  identificados y con seguimiento  para garantizar su atención integral.</t>
  </si>
  <si>
    <t xml:space="preserve">Levantamiento de la línea de base que incluya la caracterización de la   población afectada por déficit atencional e hiperactividad.
</t>
  </si>
  <si>
    <t xml:space="preserve">Implementación del programa  de detección temprana del trastorno por déficit de atención e hiperactividad ( calización a la red pública y privada y el seguimiento de los casos para garantizar su atención integral)
</t>
  </si>
  <si>
    <t xml:space="preserve">Fortalecer la capacidad de respuesta de la Línea 106 desde el componente tecnológico, promocional y comunicacional. 
</t>
  </si>
  <si>
    <t>Niños, niñas y adolescentes escolarizados con respuestas en salud pública  implementadas,  en concurrencia con el sector educativo.</t>
  </si>
  <si>
    <t xml:space="preserve">Diseño, ejecución, valoración y monitoreo de una experiencia demostrativa orientada hacia la prevención universal, reducción del daño y prevención indicada del uso y abuso de sustancias psicoactivas en el distrito capital.    
</t>
  </si>
  <si>
    <t>Implementación de  cuatro estrategias de prevención del consumo de sustancias psicoactivas</t>
  </si>
  <si>
    <t>Diseño y ajuste  del    programa de salud mental comunitaria, en concurrencia con la Direcciones  de Desarrollo de Servicios y Aseguramiento</t>
  </si>
  <si>
    <t>implementación de  programa de salud mental comunitaria, en concurrencia con la Direcciones  de Desarrollo de Servicios y Aseguramiento</t>
  </si>
  <si>
    <t>Evaluación de  un programa de salud mental comunitaria, en concurrencia con la Direcciones  de Desarrollo de Servicios y Aseguramiento</t>
  </si>
  <si>
    <t xml:space="preserve">Definición de implementación anual  de Planes Integrales de Entornos Saludables en los territorios de salud, [con acciones de promoción de la salud ambiental desde el abordaje de comunidades, organizaciones de base comunitaria, instituciones educativas, jardines infantiles e instituciones de protección]. </t>
  </si>
  <si>
    <t xml:space="preserve">Definir e implementar la estrategia  social intersectorial para la puesta en operación del Hospital San Juan de Dios </t>
  </si>
  <si>
    <t>Realizar seguimiento a las acciones de Salud Pública que hacen parte de la implementación del modelo de atención integral</t>
  </si>
  <si>
    <t>Desarrollar e implementar estrategias de Información, Educación y Comunicación en Salud Pública</t>
  </si>
  <si>
    <t>Realizar la interventoría integral al Plan de Intervenciones Colectivas</t>
  </si>
  <si>
    <t xml:space="preserve">Implementar estrategias en salud pública que viabilicen el modelo de atención en salud  </t>
  </si>
  <si>
    <t xml:space="preserve">Conformar y poner en funcionamiento 1.000 equipos de salud territoriales, articulados a las redes integradas de servicios de salud, al 2016. </t>
  </si>
  <si>
    <t>Canalizar a los servicios sociales al menos al 80% de la población referida  por los equipos territoriales de salud, al 2016.</t>
  </si>
  <si>
    <t>Desarrollar acciones de promoción de la salud y prevención de la enfermedad que favorezcan el fortalecimiento personal, familiar y social de los niños y niñas que se encuentran en la primera infancia, orientados a la protección y al desarrollo humano e integral en el 100% de los territorios. (Creciendo Saludables)</t>
  </si>
  <si>
    <t xml:space="preserve">Implementación de ruta para la atención de necesidades en salud oral, a través de acciones promocionales que favorezcan: 
* Clasificación en  necesidades de atención
* Canalización a los servicios de acuerdo a la prioridad identificada.
</t>
  </si>
  <si>
    <t>Implementación del plan de acción Distrital anual para la Prevención y Erradicación del Trabajo Infantil y Trabajo Protegido para Adolescentes, en las acciones competentes del sector salud.</t>
  </si>
  <si>
    <t>Implementar la ruta de atención de niños y niñas trabajadores de 5 a 14 años.</t>
  </si>
  <si>
    <t>Implementar la ruta de atención de adolescentes trabajadores de 15 a 17 años.</t>
  </si>
  <si>
    <t>Unidades de trabajo informal con proceso de  asistencia para el mejoramiento de las condiciones de salud, trabajo y calidad de vida de trabajadores y trabajadoras en unidades de trabajo vinculadas a la economía informal.</t>
  </si>
  <si>
    <t>Desarrollo de una estrategia informativa a Trabajadores y trabajadoras vinculados a la economía informal en salud y seguridad social</t>
  </si>
  <si>
    <t>Canalización a servicios de salud y seguimiento de las mujeres identificadas en los territorios</t>
  </si>
  <si>
    <t>Canalización a servicios de salud y seguimiento de las personas de 60 años y más identificadas en los territorios</t>
  </si>
  <si>
    <t>Canalización a servicios de salud y seguimiento de los jóvenes identificados en los territorios</t>
  </si>
  <si>
    <t>Canalización a servicios de salud y  seguimiento de los habitantes de calle identificados en los territorios</t>
  </si>
  <si>
    <t>Canalización a servicios de salud y seguimiento de las personas en ejercicio de trabajo sexual identificadas en los territorios</t>
  </si>
  <si>
    <t>Porcentaje de victimas de violencia  por conflicto armado identificadas,  con ruta activada. 
Número de personas victima de violencia por conflicto armado con ruta activada/ Total de personas victimas del conflicto armado identificadas</t>
  </si>
  <si>
    <t>Porcentaje de implementación de un programa de atención psicosocial a víctimas de conflicto armado a nivel individual, familiar y comunitario
Fases de la implementación del programa cumplidas/ Total de fases programadas*100</t>
  </si>
  <si>
    <t>Porcentaje de grupos étnicos cubiertos con la estrategia de salud intercultural
Número de grupos étnicos cubiertos con la estrategia/ Total  de grupos étnicos *100</t>
  </si>
  <si>
    <t>Porcentaje de  las fases de implementación del modelo Intercultural de Salud Pública Indígena
Fases de la implementación del modelo cumplidas/ Fases programadas*100</t>
  </si>
  <si>
    <t>Porcentaje de la fase de diseño del modelo de atención con enfoque diferencial para los cuatro grupos étnicos. 
Fase del diseño del modelo cumplidas/Fases programadas para el periodo *100</t>
  </si>
  <si>
    <t>Porcentaje de la fase de implementación del modelo de atención con enfoque diferencial. 
Fases de diseño del modelo cumplidas/ Fases programadas para el periodo * 100</t>
  </si>
  <si>
    <t>Porcentaje de  la fase de evaluación del modelo e atención con enfoque diferencial. 
Fase de evaluación del modelo de atención realizada / fase de evaluación del modelo programada  para el periodo *100</t>
  </si>
  <si>
    <t>Porcentaje de población LGBTI con necesidades en salud canalizadas a servicios y con seguimiento
Número de población LGBTI canalizadas  efectivamente a los servicios de salud /total de población LGBTI identificados en los territorios</t>
  </si>
  <si>
    <t>Número de personas  en situación de discapacidad con procesos de asesoría domiciliaria finalizado</t>
  </si>
  <si>
    <t xml:space="preserve">Número de personas en situación de discapacidad  participando en prácticas  y alianzas para procesos de inclusión social. </t>
  </si>
  <si>
    <t xml:space="preserve">Número de EAPB con alianzas estratégicas para la gestión de la salud materna e infantil, a través de las estrategias de redes materno perinatal  AIEPI - IAMI </t>
  </si>
  <si>
    <t xml:space="preserve">Número de territorios saludables con implementación de las estrategias </t>
  </si>
  <si>
    <t xml:space="preserve">Número de territorios salubales con implementación de las estrategias </t>
  </si>
  <si>
    <t xml:space="preserve">Porcentaje de estrategias implementadas  en el Distrito
</t>
  </si>
  <si>
    <t xml:space="preserve">Porcentaje de equipo territoriales con proceso de cualificación del talento humano
</t>
  </si>
  <si>
    <t xml:space="preserve">Número de  biológicos adquiridos y distribuidos de forma oportuna en las ESE </t>
  </si>
  <si>
    <t xml:space="preserve">Número   de EAPB  asesoradas en la implementación del modelo de atención  para la prevención y control de personas con condiciones crónicas
</t>
  </si>
  <si>
    <t xml:space="preserve">Porcentaje de estrategias implementadas  en el Distrito
</t>
  </si>
  <si>
    <t>Porcentaje de territorios con implementación de procesos de redes sociales</t>
  </si>
  <si>
    <t xml:space="preserve">
Protocolo en salud para la detección y la atención del virus de VIH evaluado y socializado en los (4) servicios de salud del Distrito.</t>
  </si>
  <si>
    <t xml:space="preserve">Porcentaje de implementación de la estrategia educativa:
</t>
  </si>
  <si>
    <t xml:space="preserve">Porcentaje  de estrategias de promoción de la alimentación saludable  implementadas
</t>
  </si>
  <si>
    <t>Estrategia    de comunicación  diseñada  e implementada</t>
  </si>
  <si>
    <t>Estrategias de  fortificación con  micronutrientes   en la  primera  infancia.</t>
  </si>
  <si>
    <t>Atención  integral al  recién nacido con bajo peso</t>
  </si>
  <si>
    <t xml:space="preserve">Porcentaje de estrategias de promoción de la alimentación saludable   en la gestación  implementadas  en las 20 localidades del D.C.
</t>
  </si>
  <si>
    <t>Porcentaje de funcionamiento del Banco de  Leche Humana  en el D.C.</t>
  </si>
  <si>
    <t xml:space="preserve">Porcentaje de implementación de estrategia IAMI en IPS publicas y Privadas del  D.C.
</t>
  </si>
  <si>
    <t xml:space="preserve">Porcentaje de estrategias  desarrolladas de promoción y apoyo a la lactancia materna a nivel individual y colectivo:
</t>
  </si>
  <si>
    <t xml:space="preserve">
Porcentaje de asesoría y asistencia técnica para la implementación de salas amigas de lactancia materna las instituciones prestadoras de servicios de salud públicas y privadas.  
Número de actividades de asesoría y asistencia técnica  realizadas/ Total de actividades de asesoría y asistencia técnica  programadas para el periodo * 100</t>
  </si>
  <si>
    <t xml:space="preserve">Porcentaje de implementación del subsistema de vigilancia para situaciones de embarazo en adolescentes menores de 15 años:
</t>
  </si>
  <si>
    <t xml:space="preserve">Porcentaje de espacios Distritales y locales cubiertos para el diseño y socialización  de un programa intersectorial de Cero Tolerancia con el embarazo en menores de 15 año.
</t>
  </si>
  <si>
    <t xml:space="preserve">
Número Servicios amigables implementados en el Distrito
</t>
  </si>
  <si>
    <t xml:space="preserve">Porcentaje de implementación de estrategia  lúdico pedagógica en los territorios.
</t>
  </si>
  <si>
    <t xml:space="preserve">Número de Servicios amigables implementados en el Distrito 
</t>
  </si>
  <si>
    <t xml:space="preserve">Porcentaje de cumplimiento del Plan estratégico para la eliminación de la transmisión materna infantil de la sífilis congénita
</t>
  </si>
  <si>
    <t xml:space="preserve">Porcentaje  de BK + con seguimiento:
</t>
  </si>
  <si>
    <t xml:space="preserve">Porcentaje de tratamiento con seguimiento:
</t>
  </si>
  <si>
    <t xml:space="preserve">Porcentaje de canalizaciones efectivas de sintomáticos respiratorios
</t>
  </si>
  <si>
    <t xml:space="preserve">Porcentaje de casos con seguimiento
</t>
  </si>
  <si>
    <t>Porcentaje de territorios con estrategias integradas</t>
  </si>
  <si>
    <t>Número de sedes de instituciones educativas con programa implementado</t>
  </si>
  <si>
    <t xml:space="preserve">Porcentaje de  estrategias integrales para la promoción y adopción de prácticas de alimentación saludable y actividad física en la población de 5 a 17 años
</t>
  </si>
  <si>
    <t xml:space="preserve">Línea de base construida . 
</t>
  </si>
  <si>
    <t xml:space="preserve">
Línea de base construida .
</t>
  </si>
  <si>
    <t xml:space="preserve">Porcentaje de implementación del programa   de detección temprana del  trastorno por déficit de atención e hiperactividad
</t>
  </si>
  <si>
    <t xml:space="preserve">Número de atenciones efectivas dirigidas a niños, niñas y adolescentes a través de la línea 106
</t>
  </si>
  <si>
    <t xml:space="preserve">Porcentaje de  niños, niñas y adolescentes con respuestas en salud pública.  
</t>
  </si>
  <si>
    <t>Experiencia demostrativa operando</t>
  </si>
  <si>
    <t xml:space="preserve">Porcentaje de implementación de  estrategias de prevención del consumo de sustancias psicoactivas.
</t>
  </si>
  <si>
    <t xml:space="preserve">Programa de salud mental comunitaria diseñado y ajustado </t>
  </si>
  <si>
    <t xml:space="preserve">Programa de salud mental comunitaria en expansión e implementado </t>
  </si>
  <si>
    <t xml:space="preserve">Programa de salud mental comunitaria  evaluado </t>
  </si>
  <si>
    <t xml:space="preserve">Porcentaje  de territorios con implementación de plan integral de entornos saludables
</t>
  </si>
  <si>
    <t xml:space="preserve">Porcentaje de implementación de estrategia social
</t>
  </si>
  <si>
    <t xml:space="preserve">
Porcentaje de seguimiento a las acciones de salud pública
</t>
  </si>
  <si>
    <t xml:space="preserve"> 
Numero de estrategias de comunicación implementadas</t>
  </si>
  <si>
    <t xml:space="preserve">
Interventoría contratada para el Plan de Intervenciones Colectivas</t>
  </si>
  <si>
    <t xml:space="preserve">
Porcentaje de estrategia implementada del modelo
</t>
  </si>
  <si>
    <t xml:space="preserve">Número de equipos territoriales conformados  y en funcionamiento articulados a las redes integradas de servicios de salud.
</t>
  </si>
  <si>
    <t xml:space="preserve">Porcentaje de población  con necesidades  sociales canalizados a servicios y con seguimiento.  
</t>
  </si>
  <si>
    <t xml:space="preserve">Porcentaje de acciones de promoción de la salud y prevención de la enfermedad de los niños y niñas que se encuentran en la primera infancia, </t>
  </si>
  <si>
    <t xml:space="preserve">Número de personas con necesidades en salud oral con ruta  implementada.
</t>
  </si>
  <si>
    <t>Porcentaje de implementación de plan de acción  anual de la Mesa Distrital para la Erradicación del Trabajo Infantil, en las acciones competentes del sector salud.</t>
  </si>
  <si>
    <t xml:space="preserve">Porcentaje de implementación de ruta de atención para los niños y niñas trabajadores de 5 a 14 años.
</t>
  </si>
  <si>
    <t xml:space="preserve">Porcentaje de implementación de ruta de atención en adolescentes trabajadores de 15 a 17 años.
</t>
  </si>
  <si>
    <t xml:space="preserve">Número de UTI identificadas con proceso de asesoría para el mejoramiento de condiciones de salud y trabajo 
</t>
  </si>
  <si>
    <t xml:space="preserve">Porcentaje de  Implementación de la estrategia informativa a trabajadores informales.
</t>
  </si>
  <si>
    <t>Porcentaje de mujeres con necesidades en salud canalizados a servicios y con seguimiento.  
Número de mujeres canalizadas  efectivamente a los servicios  de salud /Total de mujeres identificadas en los territorios</t>
  </si>
  <si>
    <t xml:space="preserve">Porcentaje de personas de 60 años  y más con necesidades en salud canalizadas a servicios y con seguimiento
</t>
  </si>
  <si>
    <t>Porcentaje de jóvenes con necesidades en salud canalizadas a servicios y con seguimiento
Número de jóvenes canalizadas  efectivamente a los servicios salud/Total jóvenes  identificados en los territorios</t>
  </si>
  <si>
    <t xml:space="preserve">Porcentaje de los habitantes de calle con necesidades en salud canalizadas a servicios y con seguimiento
</t>
  </si>
  <si>
    <t xml:space="preserve">Porcentaje de las personas en ejercicio de trabajo sexual con necesidades en salud canalizadas a servicios y con seguimiento
</t>
  </si>
  <si>
    <t>Alcohol  46,5% (18 a 24 años) y 19,5% (12 a 17 años). 
Tabaco 28,5 % (18 a 24 años) y 17,5 % (12 a 17 años).
Sustancias psicoactivas ilícitas 6,5 % (18 a 24 años) y 3 % (12 a 17 años).</t>
  </si>
  <si>
    <t>Programado 2015</t>
  </si>
  <si>
    <t>Ejecutado
2015</t>
  </si>
  <si>
    <t>Seguimiento a la implementación o ajuste de las políticas públicas a nivel Distrital y/o local</t>
  </si>
  <si>
    <t>Porcentaje de  actividades realizadas para el seguimiento o ajuste de las políticas a nivel Distrital y/o local</t>
  </si>
  <si>
    <t>hepatitis A (120000)
neumococo adultos (90000)</t>
  </si>
  <si>
    <t>Número de familias cubiertas caracterizadas e intervenidas</t>
  </si>
  <si>
    <t>Numero de familias cubiertas a través de los equipos territoriales, con el programa Territorios Saludabless</t>
  </si>
  <si>
    <t xml:space="preserve">800.000 Familias cubiertas a través de los equipos territoriales, con el programa Territorios Saludables </t>
  </si>
  <si>
    <t>Nombre de la Direción u Oficina:  Dirección  de Salud Colectiva</t>
  </si>
  <si>
    <r>
      <t xml:space="preserve"> Tasa de curación del 76%. 2011. </t>
    </r>
    <r>
      <rPr>
        <b/>
        <sz val="11"/>
        <rFont val="Tahoma"/>
        <family val="2"/>
      </rPr>
      <t xml:space="preserve"> </t>
    </r>
  </si>
  <si>
    <r>
      <t>78,487</t>
    </r>
    <r>
      <rPr>
        <b/>
        <sz val="11"/>
        <rFont val="Tahoma"/>
        <family val="2"/>
      </rPr>
      <t xml:space="preserve"> </t>
    </r>
    <r>
      <rPr>
        <sz val="11"/>
        <rFont val="Tahoma"/>
        <family val="2"/>
      </rPr>
      <t>intervenciones realizadas en el cuatrienio 2008-2011</t>
    </r>
  </si>
  <si>
    <t>Razón de mortalidad materna</t>
  </si>
  <si>
    <t xml:space="preserve">
Tasa de mortalidad perinatal</t>
  </si>
  <si>
    <t>Número de políticas de salud pública , con enfoque poblacional, diferencial y de género,  desde la diversidad, ajustadas, implementadas y con seguimiento</t>
  </si>
  <si>
    <t>Porcentaje de población víctima del conflicto armado interno con garantía del acceso a los servicios de salud</t>
  </si>
  <si>
    <t>Cobertura de atención de los Cobertura de atención en salud de grupos étnicos: raizales, gitanos, indígenas, afro descendientes</t>
  </si>
  <si>
    <t xml:space="preserve">Cobertura de atención de la población lesbianas, gays, bisexuales, transexuales e intersexuales, LGBTI </t>
  </si>
  <si>
    <t>Número de personas con discapacidad participando en la estrategia de rehabilitación basada en discapacidad.</t>
  </si>
  <si>
    <t>Tasa de mortalidad infantil</t>
  </si>
  <si>
    <t>Tasa de mortalidad en niñas y niñas menores de cinco años</t>
  </si>
  <si>
    <t>Tasa de mortalidad por neumonía en menores de 5 años</t>
  </si>
  <si>
    <t>Tasa de mortalidad por enfermedad diarreica aguda</t>
  </si>
  <si>
    <t xml:space="preserve">Cobertura de vacunación por biológico: </t>
  </si>
  <si>
    <t xml:space="preserve">Porcentaje de disminución de muertes evitables por condiciones crónicas en personas menores de 70 años </t>
  </si>
  <si>
    <t>Porcentaje de niñas y adolescentes entre 10 años vacunadas contra el Virus de Papiloma Humano (VPH) en las 20 localidades del Distrito Capital</t>
  </si>
  <si>
    <t>Tasa de trasmisión materno perinatal de VIH por 100.000 nacidos vivos.</t>
  </si>
  <si>
    <t>Nùmero de Instituciones que atienden personas con VIH con protocolo evaluado</t>
  </si>
  <si>
    <r>
      <t xml:space="preserve">Porcentaje  de pruebas de tamizaje voluntario para detección de VIH </t>
    </r>
    <r>
      <rPr>
        <sz val="11"/>
        <rFont val="Arial"/>
        <family val="2"/>
      </rPr>
      <t/>
    </r>
  </si>
  <si>
    <t>Porcentaje de reducción en  la prevalencia del bajo peso al nacer en los niños  y niñas</t>
  </si>
  <si>
    <t>Número de niñas menores de 15 años embarazadas o que han sido madres identificadas y caracterizadas.</t>
  </si>
  <si>
    <t xml:space="preserve">Tasa de Incidencia de Sífilis Congénita </t>
  </si>
  <si>
    <t>Territorios de salud con estrategias integradas</t>
  </si>
  <si>
    <t xml:space="preserve">Número de casos de bulimia y anorexia canalizados efectivamente </t>
  </si>
  <si>
    <t xml:space="preserve">Número de intervenciones de la Línea 106, dirigidas a niños, niñas y adolescentes.  </t>
  </si>
  <si>
    <t>Programa de salud mental comunitario diseñado, implementado y evaluado coherente con el modelo de salud</t>
  </si>
  <si>
    <t>Porcentaje de redes de servicios de salud con modelo implementado</t>
  </si>
  <si>
    <t>Tasa de trabajo infantil en el Distrito Capital</t>
  </si>
  <si>
    <t>Numero de niños y niñas  canalizados a programas y servicios de salud</t>
  </si>
  <si>
    <t>Número  de adolescentes y jóvenes vinculados a la estrategia de trabajo protegido</t>
  </si>
  <si>
    <t xml:space="preserve">Porcentaje de  mujeres canalizadas efectivamente a los servicios sociales identificados en los territorios  </t>
  </si>
  <si>
    <t xml:space="preserve">Porcentaje de las personas de 60 años y más  canalizadas efectivamente a los servicios sociales identificados en los territorios  </t>
  </si>
  <si>
    <t xml:space="preserve">Porcentaje de los jóvenes canalizadas efectivamente a los servicios sociales identificados en los territorios  </t>
  </si>
  <si>
    <t xml:space="preserve">Porcentaje de los habitantes de calle canalizadas efectivamente a los servicios sociales identificados en los territorios </t>
  </si>
  <si>
    <t xml:space="preserve">Porcentaje de las personas en ejercicio de trabajo sexual canalizadas efectivamente a los servicios sociales identificados en los territorios </t>
  </si>
  <si>
    <t>879.944 familias activas en el programa de las cuales hay  147.008 seguimientos efectivos a familias activas, con corte a 30 de abril de 2015</t>
  </si>
  <si>
    <t>Con corte a 30 de Abril de 2015 con las acciones del programa territorios saludables, se ha dado cobertura a 1.207.942 familias acumuladas en el programa desde el año 2004 hasta la fecha, de las cuales hay 879.944 familias activas en este mismo corte. En el mismo sentido, se ha alcanzado una cobertura de 3.561.306 individuos acumulados en el programa desde el año 2004 hasta la fecha, de los cuales 2.545.916 individuos corresponden a las 879.944 familias activas en este programa. 
En lo relacionado con la caracterización de familias nuevas, para el período de 1 de enero a 30 de abril del presente se caracterizaron 34.170 familias nuevas, lo que corresponde al 3,88% de las familias activas; y se realizaron 147.008 seguimientos efectivos a familias antiguas, es decir un 16,71% del total de las familias activas. En otras palabras, durante los cuatro primeros meses del año 2015 se alcanzó una cobertura del 20,59% (181.178 familias), con respecto al total de las familias activas. 
Para el período anteriormente mencionado, se evidencian los siguientes resultados: 
1. De los 2.545.916 individuos pertenecientes a familias activas en el Programa Territorios Saludables, se realiza seguimiento a 434.191, lo que representa un 17,05% y se discriminan así por ciclo vital:
• Se realizó seguimiento efectivo a 39.863 niños y niñas de 0 a 5 años, lo que equivale al 17,43% del total de 228.638 niños y niñas pertenecientes a las familias activas de este ciclo vital.
• Se realizó seguimiento efectivo a 58.837 niños – niñas y adolescentes de 6 a 13 años, lo que equivale al 18,29% del total de 321.762 niños - niñas y adolescentes pertenecientes a las familias activas de este ciclo vital.
• Se realizó seguimiento efectivo a 247.722 adultos jóvenes de 18 a 59 años, lo que equivale al 16,41% del total de 1.509.552 adultos jóvenes pertenecientes a las familias activas de este ciclo vital.
• Se realizó seguimiento efectivo a 58.576 personas mayores de 60 años, lo que equivale al 18.79% del total de 311.761 personas mayores pertenecientes a las familias activas de este ciclo vital.
2. Se realizaron 4.376 intervenciones en familias con mujeres gestantes, de las cuales 3.147 fueron identificadas por caracterización en el período de 1 de enero de 2015 a 30 de abril de 2015.
3. Se realizó seguimiento efectivo a 8.335 familias con individuos en condición de discapacidad, lo que corresponde al 23,19% del total de familias activas con esta condición que es de 35.948.
4. Se realizó seguimiento efectivo a 1.828 familias activas víctimas del conflicto armado, que corresponde al 10,28% del total de familias activas víctimas del conflicto armado que es de 17,782.
5. Se realizó seguimiento efectivo a 2.547 individuos pertenecientes a familias étnicas (afrodescendientes, indígenas y rom/gitanos), lo cual corresponde a un 10,93% del total de los 23.304 individuos caracterizados dentro de las familias étnicas.
6. Se realizó seguimiento efectivo a 1.274 individuos pertenecientes a las familias afrocolombianas activas en el programa, que corresponde a un 21,57% del total de los 11.762 individuos caracterizados como afrocolombianos.
7. Se realizó seguimiento efectivo a 750 individuos pertenecientes a las familias indígenas activas en el programa, lo que corresponde a un 10,61% del total de los 7.066 individuos caracterizados como indígenas.
8. Se realizó seguimiento efectivo a 523 individuos pertenecientes a familias rom/gitanos activas en el programa, lo que corresponde a un 11,68% del total de los 4.476 individuos caracterizados como rom/gitanos.
9. Se realizó seguimiento efectivo entre el 1 de enero al 30 de abril a 12.900 personas con condición crónica distribuidas de la siguiente manera: 11.116 seguimientos son a casos de hipertensión arterial, es decir el 86,17%; y 1.784 seguimientos son a casos de diabetes mellitus, es decir el 13,83%.
10. Se realizaron 152.086 canalizaciones de individuos para diferentes programas y / o servicios sociales y estatales discriminados de la siguiente manera:
• Saneamiento Ambiental del PAB: 461
• Acueducto: 52
• Consulta de control prenatal: 2.559
• Consulta médica general: 44.592
• Control de crecimiento y desarrollo: 7.817
• Registraduría: 133
• Secretaría de Integración Social - adolescentes gestantes: 4
• Secretaría de Integración Social - comedor comunitario: 3.852
• Secretaría de Integración Social - otros proyectos: 4.286
• Secretaría de Integración Social - Personas con discapacidad: 371
• SED-CADEL - menores no escolarizados: 25
• Programa control de diabéticos: 910
• Programa de salud oral: 39.428
• Secretaría de Hábitat: 1.379
• Toma de citología vaginal: 27.479
• Urgencias: 4.475
• Vacunación: 3.116
• ICBF - Protección al menor de 7 años, HOBIS y FAMIS: 0
• Control de hipertensos: 5.656
• Programa de discapacidad de la ESE (PAB): 113
• Control de regulación de la fecundidad (Planificación Familiar): 5.245
• Vacunación anti-rábica de perros y gatos: 133
11. Se realizaron un total de 111.815 verificaciones de individuos captados a diferentes programas y servicios sociales y estatales, distribuidos así:
• Verificar asistencia a programa de diabéticos: 2.743
• Verificar asistencia al programa de hipertensos: 34
• Verificar asistencia al programa de TBC: 0
• Verificar consulta de control prenatal: 5.230
• Verificar control de crecimiento y desarrollo: 13.077
• Verificar esquema adecuado de vacunación: 9.937
• Verificar toma de citología vaginal: 30.126
• Verificar vinculación al programa de discapacidad: 1.014
• Vincular al programa de discapacidad de la ESE: 76
• Visita de enfermera: 28.097
• Visita de médico: 21.481.
12. Se realizaron un total de 655.353 actividades de información y educación, las cuales se discriminan de la siguiente manera:
• Educación en "Vivienda Saludable" (manejo del agua y de desechos sólidos, convivencia con animales, vacunación contra rabia): 133.235
• Educación en salud oral (importancia del cepillado e higiene bucal): 25.227
• Educación en salud sexual y reproductiva (regulación de la fecundidad): 42.355
• Educación para cuidadores de personas con discapacidad (prevención de accidentes, alimentación adecuada): 10
• Educación para cuidadores de personas mayores de 75 años o con discapacidad (prevención de accidentes, alimentación adecuada): 1.072
• Educación para gestantes (lactancia materna, alimentación adecuada, higiene personal, signos de alarma): 6.326
• Educación para pacientes crónicos (alimentación adecuada, higiene personal, signos de alarma, promoción actividad física): 21.777
• Educar en AIEPI (vacunación, lactancia materna, alimentación complementaria, higiene, manipulación de alimentos, signos de alarma, prevención accidentes): 22.769
• Actividad realizada Información en Derechos y Deberes - Libre Elección: 0
• Información sobre Deberes y derechos en el SGSSS: 147.026
• Información sobre la importancia de la adherencia a los programas: 147.378
• Información sobre los servicios prestados en el punto de atención al cual se encuentra la familia adscrita, servicios prestados por la ESE y como acceder a ellos: 106.715
• Información-Educación-Consejería Prevención Embarazo Adolescente: 1.463.
Fuente: ver observaciones</t>
  </si>
  <si>
    <t xml:space="preserve">• Datos tomados del aplicativo APS en línea, emitido por el Equipo Técnico de Gestión de la Información - Bogotá Territorios Saludables - Corte a 30 de Abril de 2015. Ruta de Ubicación: P:\04. Direccion Salud Publica\2. SEGUIMIENTO MENSUAL 869\APS EN LINEA 2014\Reportes Ámbito Familiar\2015. REPORTES AMBITO FAMLIAR ABRIL 30 DE 2015.xlsx
• Los datos de los territorios saludables y microterritorios activos son emitidos por el Equipo Administrativo del Programa Territorios Saludables – Corte a 30 de Abril de 2015. 
• Los datos del talento humano son tomados del archivo emitido por el Equipo Técnico de Gestión de la Información – Bogotá Territorios Saludables – Corte a 30 de Abril de 2015.
</t>
  </si>
  <si>
    <t>Con corte al 30 de abril de 2015 se ha dado cobertura a un total de 1.207.942 familias  acumuladas en el programa desde el año 2004 hasta la fecha, de las cuales hay 879.944 familias activas en el programa.
Durante el periodo 1 enero de 2015 a 30 de abril de 2015, se caracterizaron 34.170 familias nuevas que ingresaron al programa, lo que corresponde al 3,88% de las familias activas reportadas en ese corte. También se realizaron 147.008 seguimientos efectivos a familias activas, lo que representa el 16,71% del total de familias activas. Esto quiere decir que en este mismo período se da una cobertura en acciones de salud pública a 181.178 familias, en lo relacionado con seguimiento y/o caracterización, lo que representa el 27,23% de la meta de 665.280 establecida para el año 2015.
Para la operación de las acciones del programa en las localidades durante este mismo período, se encuentran 1006 equipos de respuesta inicial - ERI proyectados para la cobertura a un igual número de microterritorios. De acuerdo a la información de talento humano del mes de abril de 2015, se ha alcanzado una implementación distrital promedio del 80% de los equipos ERI, distribuida así: Se ha proyectado contratar a 473,9 profesionales de medicina, de los cuales se han contratado 323,2 logrando una contratación del 68%. Se proyectaron contratar a 476 Profesionales de Enfermería de los cuales se contrataron 425,8 alcanzando una contratación del 89%. Respecto al perfil de Técnico Auxiliar de Enfermería se proyectaron contratar a 1.948 y se contrataron 1.578,5 para una contratación del 81%. 
Fuente: ver observaciones.</t>
  </si>
  <si>
    <t>Para el periodo 1 de enero de 2015 a 30 de abril de 2015, se identifican los siguientes logros:
1. De los 2.545.916 individuos pertenecientes a familias activas en el Programa Territorios Saludables, se realiza seguimiento a 434.191, lo que representa un 17,05% y se discriminan así por ciclo vital:
• Se realizó seguimiento efectivo a 39.863 niños y niñas de 0 a 5 años, lo que equivale al 17,43% del total de 228.638 niños y niñas pertenecientes a las familias activas de este ciclo vital.
• Se realizó seguimiento efectivo a 58.837 niños – niñas y adolescentes de 6 a 13 años, lo que equivale al 18,29% del total de 321.762 niños - niñas y adolescentes pertenecientes a las familias activas de este ciclo vital.
• Se realizó seguimiento efectivo a 247.722 adultos jóvenes de 18 a 59 años, lo que equivale al 16,41% del total de 1.509.552 adultos jóvenes pertenecientes a las familias activas de este ciclo vital.
• Se realizó seguimiento efectivo a 58.576 personas mayores de 60 años, lo que equivale al 18.79% del total de 311.761 personas mayores pertenecientes a las familias activas de este ciclo vital.
2. Se realizaron 4.376 intervenciones en familias con mujeres gestantes, de las cuales 3.147 fueron identificadas por caracterización en el período de 1 de enero de 2015 a 30 de abril de 2015.
3. Se realizó seguimiento efectivo a 8.335 familias con individuos en condición de discapacidad, lo que corresponde al 23,19% del total de familias activas con esta condición que es de 35.948.
4. Se realizó seguimiento efectivo a 1.828 familias activas víctimas del conflicto armado, que corresponde al 10,28% del total de familias activas víctimas del conflicto armado que es de 17,782.
5. Se realizó seguimiento efectivo a 2.547 individuos pertenecientes a familias étnicas (afrodescendientes, indígenas y rom/gitanos), lo cual corresponde a un 10,93% del total de los 23.304 individuos caracterizados dentro de las familias étnicas.
6. Se realizó seguimiento efectivo a 1.274 individuos pertenecientes a las familias afrocolombianas activas en el programa, que corresponde a un 21,57% del total de los 11.762 individuos caracterizados como afrocolombianos.
7. Se realizó seguimiento efectivo a 750 individuos pertenecientes a las familias indígenas activas en el programa, lo que corresponde a un 10,61% del total de los 7.066 individuos caracterizados como indígenas.
8. Se realizó seguimiento efectivo a 523 individuos pertenecientes a familias rom/gitanos activas en el programa, lo que corresponde a un 11,68% del total de los 4.476 individuos caracterizados como rom/gitanos.
9. Se realizó seguimiento efectivo entre el 1 de enero al 30 de abril a 12.900 personas con condición crónica distribuidas de la siguiente manera: 11.116 seguimientos son a casos de hipertensión arterial, es decir el 86,17%; y 1.784 seguimientos son a casos de diabetes mellitus, es decir el 13,83%.
Fuente: ver observaciones</t>
  </si>
  <si>
    <t xml:space="preserve">Entre los aspectos que se deben mejorar se identifica:
• Aún se continúa con el retraso en la digitación y verificación de la información del seguimiento a familias antiguas y la caracterización de familias nuevas por parte de algunas ESE, en el aplicativo APS en línea, lo que retrasa el proceso de consolidación de la información a nivel distrital. 
• Dificultades en la gestión sectorial e intersectorial para lograr la atención efectiva de las canalizaciones que se hacen desde los territorios, al igual que su seguimiento.
• Se identifican problemas de seguridad en algunos territorios, lo que afecta la operación del programa y el cumplimiento de los planes de acción.
• Debilidades en la articulación sectorial en lo referente a los aspectos técnicos, administrativos y operativos del programa, lo que afecta la calidad de la información.
• Hay dificultades en la contratación de la totalidad del talento humano concertado con la SDS, lo que incide directamente en el incumplimiento de las metas del plan de acción y por ende en el ámbito familiar.
</t>
  </si>
  <si>
    <t>POLÍTICA DE INFANCIA Y ADOLESCENCIA.
Con relación al Porcentaje de  actividades realizadas  para el seguimiento o ajuste de las políticas a nivel local  y distrital se llevaron a  cabo las siguientes actividades:
Asistencia Técnica: Durante el mes de abril  se realizó asistencia técnica a las referentes de las ESE 14 ESE del D.C., donde se trabajaron los anexos técnicos de la campaña de Infancia, buen trato, salud oral en el marco del acuerdo 485 de 2012 que busca la erradicación del maltrato físico, denigrante y humillante a niños, niñas y adolescentes.
Retroalimentación: Durante el mes de Abril  se atienden inquietudes vía correo electrónico  a las 14 ESE, sobre la ejecución de la campaña distrital y local en el marco del acuerdo 485 de 2012 que busca la erradicación del maltrato físico, denigrante y humillante a niños, niñas y adolescentes
Desde el nivel Distrital para el mes de Abril  se participó en (3) reuniones ordinarias  de mesa intersectorial  de primera infancia. Los días  16 ,23 y 30  donde se desarrollaron los siguientes temas:
 • Avances en la elaboración del documento sobre lineamientos para la aplicación del enfoque diferencial en la atención integral a la primera infancia.
• Propuesta de plan de acción de la Mesa Intersectorial 2015.
• Resultados del estudio del Sistema de Valoración del Desarrollo.
• Avances del estudio sobre discapacidad auditiva de los niños y niñas en Bogotá realizado por el INSOR en convenio con la SDP. 
• Propuesta de informe del convenio 001 de 2013 del segundo semestre de 2014.
• Presentar y analizar la propuesta de la Estrategia de Cero a Siempre para la sistematización de experiencias intersectoriales del programa    “Ser Feliz, Creciendo Feliz”, como línea de base del Plan Nacional de Desarrollo. 
Se participó en cuatro  (4) espacios intersectoriales de la mesa de participación infantil (2,8, 16 y 23 de abril de 2015) en donde se aportó técnicamente al evento de cierre de Campaña Infancia Buen trato realizada del 20 al 30 de abril de 2015 desde cada localidad del D.C. en el marco del acuerdo 485 de 2012 que establece adoptar medidas educativas para la erradicación del maltrato físico humillante y denigrante a niños, niñas y adolescentes del D.C; este evento se realizó a nivel Distrital intersectorialmente en la Jornada "A jugar por Bogotá" 25 de abril de 2015 en el Parque Nacional con intervenciones desde la línea 106, vacunación, buen trato, participación en puntos de Derecho a la Salud y detección de enfermedades crónicas.
Se realizaron aportes desde el sector salud a la propuesta del plan de acción CODIA.
POLÍTICA DE ADULTEZ
Asistencias Técnica: Se proyecta realizar reunión con los referentes de gestión de la Política de y para la Adultez y valorar lo que sucede con los espacios del comité local de Adultez - COLA- y para reconocer avances del espacio al interior de la ESE para el posicionamiento del Derecho a la salud y la Política. Se destaca que a nivel del sector salud no se cuenta con la o el referente encargado del tema de Adultez, lo que impide tener un cubrimiento de las acciones de asistencia para este mes.
Retroalimentación:
Se realiza consolidación de la información del 869 con lo correspondiente a la política de Adultez, por ello se determina realizar una consolidación, para darla a conocer en el próximo encuentro de orientación técnica con los referentes locales del componente de gestión de política pública de y para la Adultez.
Espacios Distritales:
Se asiste a la (1) reunión del Comité Técnico de Adultez CODA en donde la Secretaria Distrital de Integración Social da a conocer avances sobre la formulación del plan de acción de la Política Pública  de y para la Adultez-PPA. Es importante destacar que la Secretaría Distrital de Planeación, formula varias inquietudes, sobre las metas, actividades  y  resultados esperados los cuales deben ser innovadoras y de impacto para las personas Adultas y Adultos del Distrito.
También  se realiza desde el sector salud cuestionamiento sobre la convocatoria en varios de los Comités  locales  de Adultez- COLA , donde el tema central no es la Adultez sino la problemática de Habitabilidad en Calle, es lógico que la priorización del gobierno distrital es la política de habitabilidad en calle, pero esta no debe obstaculizar el desarrollo de la política e incidencia en la población más olvidada, por encontrarse bajo otros roles asignados socialmente( entre ellos cuidador, trabajador entre otros).
POLÍTICA DE ENVEJECIMIENTO Y VEJEZ
Asistencias Técnica: Durante el mes de Abril, el día 21 se realizó la asistencia  técnica a los referentes a los referentes  locales de Gestión de la Política Publica Social para el Envejecimiento y la Vejez, en donde se trabajan tres acciones de carácter importante:
a. Socialización de la línea Purpura, cuyo eslogan es:" Mujeres que escuchan a las mujeres”. Esta línea telefónica, los referentes de política deberán  socializarla  a las mujeres mayores y para que tengan la opción de ser atendidas en situación de violencia o prevención de la misma.
b. Fortalecimiento de los grupos o redes de personas mayores, a través de las diferentes acciones e intervenciones que se desarrollan desde la Gestión de Políticas y programas de interés en Salud Pública.
c. Asesoramiento técnico  para realizar informe mensual del 869 de la meta de "Ajustar, implementar y seguir el 100% de las políticas de salud pública, con enfoque poblacional, diferencial y de género,  desde la diversidad, mediante procesos participativos, al 2016.Pues se han encontrado varias dificultades, para la compresión de lo consignado por los referentes locales
Retroalimentación: Durante el mes de Abril se realizó retroalimentación en la asistencia técnica a los referentes  locales de Gestión de la Política Publica Social para el Envejecimiento y la Vejez, en donde se dan a conocer los diferentes hallazgos obtenidos en la retroalimentación del diligenciamiento del 869 con respecto a la meta denominada: Ajustar, implementar y seguir el 100% de las políticas de salud pública, con enfoque poblacional, diferencial y de género,  desde la diversidad, mediante procesos participativos, al 2016. Desatancándose que se envía correo electrónico, lo referente al 869 como lo correspondiente a la tabla donde deberán consignarse cuando Centros días se encuentran en articulación con los SSC.
Espacios Distritales: Se asiste a la  Mesa Distrital de Envejecimiento y Vejez para la socialización de la consolidación de la oferta institucional y de servicios que presta cada sector, pues este será un insumo básico para la asamblea distrital de los referentes locales en su proceso de divulgación al interior del sector y con las población de personas mayores que asisten a los diferentes servicios.
POLÍTICA DE SALUD MENTAL 
Con relación al Porcentaje de  actividades realizadas  para el seguimiento  de la política a nivel local se llevaron a  cabo durante el mes de abril las siguientes actividades:
Asistencia Técnica: Durante el mes de abril  se realizaron dos asistencias técnicas así:
- Asistencia técnica el 21 de Abril de 2015 con los referentes locales del proceso de gestión de políticas y programas  de interés en salud pública - salud mental quienes asisten a la sesión en compañía de un  profesional de psicología de los territorios, con quienes se lleva a cabo proceso de orientación técnica y metodológica frente a las estrategias del PDA a desarrollarse durante el 2015 y su articulación con el Programa de Salud Mental Comunitaria
- Asistencia técnica el 27 de abril de 2015 dirigida a todos los profesionales de psicología y ciencias sociales de los territorios, con el fin de realizar proceso de fortalecimiento de habilidades  en torno a la metodología de centros de escucha proyectada a implementarse en los servicios de salud colectiva.
Retroalimentación: Se realizó retroalimentación a los referentes de las ESE Fontibón y Vista Hermosa en torno a dudas específicas generadas en el marco de la implementación de acciones de la política a nivel local.
Desde el nivel Distrital:  Comité distrital de consejos locales para la atención integral a víctimas de violencia intrafamiliar, violencia y explotación sexual comercial de niños niñas y adolescentes - redes locales de buen trato, llevado a cabo el 15 de abril, espacio que convocó a los/as compañeros de nivel local para armonizar procesos orientados a la promoción del buen trato y prevención de las violencia intrafamiliar, violencia y explotación sexual comercial de niños niñas y adolescentes. 
Seguimiento a la implementación de la acción de énfasis Programa de Salud Mental Comunitaria con acciones por subredes en el Distrito, la operación de las subredes varía de acuerdo a la contratación del talento humano. 
Realización de espacios de concertación con el despacho de la Secretaría Distrital de Salud, un asesor del Alcalde Mayor y el equipo ampliado de salud mental para posicionar en la agenda política de la ciudad la Salud Mental como una prioridad de ciudad. Dichos espacios se llevaron a cabo el 23 y 29 de abril aportando a la presentación del estado actual de la salud mental en el Distrito. 
Adicionalmente  el 24 de abril,  se lleva a cabo mesa de Atención Distrital en el marco del Consejo Distrital de Atención a Víctimas de Violencia Intrafamiliar y Violencia Sexual, siendo la Secretaría Distrital de Salud, la entidad que lidera, en dicho espacio se realiza seguimiento al plan de acción y se hace abordan las experiencias de trabajo de la EPS Famisanar, las IPS CAFAM y Colsubsidio frente al abordaje desde el sector salud a las víctimas de violencia sexual.  
POLÍTICA  LGBTI
Asistencia Técnica: Durante  el mes de Abril  se realizó (1) acompañamiento técnico a la ESE Hospital Centro Oriente,  a la operación del proyecto de énfasis distrital LGBT “Servicio amigable y estrategia de pares para asegurar el ejercicio y la restitución del derecho a la salud de las personas de los sectores de lesbianas, gays, bisexuales, transgeneristas e intersexuales , a través de reunión técnica en la que se dio línea técnica y se realizó seguimiento a las acciones de los componentes del proyecto
Retroalimentación: Durante  el mes de abril de 2015 se realizó reunión de retroalimentación al proceso desarrollado por las gestoras Transgénero desde el proyecto de Énfasis Distrital LGBTI (15 de abril CAIDSG Mártires)
Espacios Distritales: Durante  mes de abril 2015 se participó  en la (1) Jornada  Distrital de Identificación y de la Oferta Intersectorial de la PPLGBT a las  Victimas LGBTI, realizada el 6 y 7 de abril en el CAIDSG Sebastián Romero de Teusaquillo, en un (1) espacio destinado a salud se explicó a los y las asistentes la oferta institucional del sector para población LGBTI y se canalizo al servicio amigable LGBTI operado por el CAMI Samper Mendoza;  Se realizó una  (1) reunión distrital desde salud publica  grupo técnico LGBTI con el Grupo de Comunicaciones y Pedagogía y se avanzó en la definición de la elaboración de una pieza trans para publicación sobre transformaciones corporales;  Se participó en la  Mesa Intersectorial frente a respuesta VIH en Mujeres Transgéneros.
POLITICA CONDICIONES CRONICAS
Con relación al Porcentaje de  actividades realizadas  para el seguimiento o ajuste de las políticas a nivel local se llevaron a  cabo las siguientes actividades:
Desde el nivel Distrital para el mes de Abril  Teniendo en cuenta que los lineamientos de política se encuentran en ajustes,  se realiza reunión con el equipo encargado del seguimiento al convenio OPS y SDS con el fin de revisar responsabilidades para el seguimiento al convenio en las actividad 3 "Realizar ajuste, definición y validación de la política para las personas expuestas y/o afectadas por condiciones crónicas para el D.C.".
Se asiste a la reunión del acuerdo 498 del 2012 el cual contempla estrategias del exceso de peso  en las instituciones del DC como parte del fortalecimiento de la línea 2 de los lineamientos de política pública “promoción de una vida cotidianamente saludable”
POLÍTICA DE SALUD ALIMENTARIA Y NUTRICIONAL
Con relación al Porcentaje de  actividades realizadas para el seguimiento o ajuste de las políticas a nivel local y a nivel distrital se llevaron a cabo las siguientes actividades:
Asistencia Técnica: 
Durante el mes de Abril se programó y desarrolló una (1) reunión de asistencia técnica presencial con los Referentes de Gestión de Política de Seguridad Alimentaria y Nutricional de las ESE donde se socializaron los lineamientos técnico-operativos 2015 y se discutieron las medidas a tomar frente a la estrategia de fortificación con micronutrientes en polvo.
Se realiza asistencia técnica permanente a través de whatsapp, llamada telefónica y correo electrónico por parte del referente distrital SAN a los equipos locales que lo solicitaron para orientar lineamientos técnicos.
Retroalimentación:
Durante el mes de Abril se realizó retroalimentación a los referentes de gestión local de SAN de Quince (15) Localidades en los planes de trabajo de los Comités Locales de Seguridad Alimentaria y Nutricional.
Participación en espacios Distritales:
Para el mes de Abril se convocó y participó en una (1) reunión ordinaria  en la cual en la cual se planea la reunión de CISAN; se avanza en el proceso de consolidación del Balance de la Política SAN 2014 y se define la participación de la UTA en la evaluación de la Política Nacional SAN con miras a integrar acciones en el marco de la evaluación de la Política Distrital. Adicionalmente se lleva a cabo una (1) reunión extraordinaria en la cual se presenta el avance de la preparación de la CISAN y se define nueva fecha para el día 06 de mayo, por motivos de agenda de los secretarios de despacho.
POLÍTICA DE SALUD AMBIENTAL
Con relación al Porcentaje de  actividades realizadas para el seguimiento o ajuste de las políticas a nivel local y a nivel distrital se llevaron a cabo las siguientes actividades:
Asistencias Técnica: Durante el mes de Abril se programó y desarrolló una (1) reunión de asistencia técnica presencial con los Referentes de Gestión de Política de Salud Ambiental  de las 14 ESE.
Retroalimentación: Durante el mes de Abril se realizó retroalimentación a los referentes de gestión local de la Política de Salud Ambiental  de las 14 ESE  en las  20  Localidades en: Seguimiento del proyecto 885 "salud Ambiental" (Meta 12)
Seguimiento a convenio 1274/12 – basura cero-
Se elabora informe trimestral de programa basura cero enviado a la UAESP el 20/04/15
Se genera la Pieza comunicativa de la red local de salud ambiental  REDSAL en las localidades, se avanzó en el cumplimiento del Plan de acción del programa de reasentamientos humanos en el sector de quebrada Limas.   
Se evalúa el cumplimiento de los compromisos intersectoriales para el cumplimiento del Fallo del Consejo de Estado acerca del Río Bogotá y sus afluentes.  
 Se avanza en la agenda del sector salud para la participación en el foro “Cumbre del Clima en Bogotá 2015”  
Espacios Distritales: Durante el mes de abril, se adelantaron las siguientes actividades:
Se participa en la reunión intersectorial de “Pase a la Equidad” el día 16/05/15 y 30/04/15.
Se asiste a la mesa de la ruralidad en la SDA el día 16/05/15
Se convoca y participa en reunión de la Mesa De Salud Ambiental de la CISPAER el día 22/04/15
Participación de las comunidades y los gestores de la política de salud ambiental en el espacio de la mesa de salud ambiental  el día 29/05/15
Se participa en reunión con SDHt y la referente de espacio público de la SDS. El día 29/04/15. Se participa en reunión intersectorial relacionada con el rio Fucha-Q. Limas.</t>
  </si>
  <si>
    <t>POLÍTICA DE SALUD ORAL
Con relación al porcentaje de actividades realizadas  para el seguimiento o ajuste de las políticas a nivel local se llevaron a cabo acciones de asistencia técnica y retroalimentación en el nivel local y distrital de la siguiente forma:
Asistencia Técnica: Durante el mes de Abril se realizó asistencia técnica a los referentes de las Mesa de trabajo con tres hospitales (Centro Oriente, Tunjuelito y Suba) para ajustar la parametrización y el tablero de control para facilitar y mejorar el informe de gestión mensual de salud oral en la meta #50 del 869.
Proyección de respuesta al memorando N°2015IE11070 emitido por la Subsecretaria de Planeación y Gestión Sectorial sobre los avances en el plan de mejoramiento para la consecución del acto administrativo para la adopción de la Política Pública de salud Oral a través de acto administrativo. 
 Retroalimentación: Revisión de los informes mensuales de los hospitales de las acciones realizadas en el mes de abril 2015, como insumo para el reporte de seguimiento de las acciones del Proyecto de Desarrollo de Autonomía de Salud Oral en los territorios del proyecto de inversión 869 . Se consolida en el tablero para socializar información en la asistencia técnica del próximo mes.
Espacios Distritales: Durante el mes de Abril se realizó la convocatoria a mesas de trabajo, consolidación y proyección de concepto técnico a la propuesta Salud Oral y factores de riesgo SOFAR de la OPS/OMS con los integrantes del grupo funcional de salud oral de la SDS.
Elaboración de formato para el registro de información de los participantes en la aplicación de barniz de flúor.
Elaboración de formato para el acompañamiento y seguimiento a la jornada.
- Reunión con el Ministerio de Salud para conocer los lineamientos de la aplicación de flúor,  II componente de la estrategia Soy una Generación + sonriente.
Concepto técnico a solicitud del Congreso de la República frente al proyecto de ley: “la salud oral como un derecho…”
POLÍTICA DE DISCAPACIDAD
Con relación al porcentaje de actividades realizadas  para el seguimiento o ajuste de las políticas a nivel local se llevaron a cabo acciones de asistencia técnica y retroalimentación en el nivel local y distrital de la siguiente forma:
Asistencia Técnica y retroalimentación: Durante el mes de abril se realizó una (1) reunión para la asistencia técnica a la comisión de agentes de cambio de la estrategia rehabilitación basada en comunica RBC con el fin de analizar la situación contractual y de desempeño en las ESE de este perfil. Esto permite sentar compromisos para mejorar las condiciones y aclarar las funciones establecidas en los lineamientos técnicos. Con el equipó de referentes locales de gestión de política de las 14 Ese de primer nivel, se lleva a cabo una (1) reunión de asistencia técnica con el fin de hacer seguimiento a las acciones de discapacidad y gestión de política de discapacidad en los territorios, el balance en IPS públicas y privadas asesoradas para eliminación de barreras de acceso a la atención en salud para la población con discapacidad y las recomendaciones de mejora para el diligenciamiento del SEGPLAN en las metas correspondientes. Así mismo, se realiza una (1) mesa de trabajo para brindar asistencia técnica al equipo operador del convenio 1320 ejecutado por la ESE Rafael Uribe Uribe para apoyar la actividad de grupos focales del componente de ajuste al lineamiento de funcionamiento de los bancos de ayudas técnicas que operan en el D.C a través de la financiación de los fondos de desarrollo local en las 20 localidades.
De la misma forma se da continuidad al seguimiento de los componentes del convenio 1280 y ejecución de la resolución 2699 el Ministerio de Salud con la ESE Rafael Uribe Uribe,  mediante cinco (5) reuniones que llevaron a concertar acciones de mejora para el desarrollo de los productos establecidos en el mismo. 
En el nivel local se adelanta el ajuste e implementación de planes operativos anuales del consejo de discapacidad según las mismas líneas estratégicas y la dinámica de cada territorio. Se  da continuidad a la programación de actividades de la estrategia rehabilitación basada en comunidad como parte del compromiso de las metas establecidas en el plan territorial de salud, plan de desarrollo y plan distrital de Política Pública. Las secretarias técnicas participan en las jornadas de fortalecimiento y aportan en la convocatoria y desarrollo de los encuentros interlocales. 
En la reunión con referentes y con base a los reportes del proyecto 869 se puede hacer seguimiento y retroalimentación  del avance de las metas establecidas en el plan distrital de discapacidad como la de incrementar la identificación de población  mediante el Registro para la Localización y Caracterización de Personas con Discapacidad en el Distrito Capital como insumo para la atención integral. En el mes  de Abril ,  se avanzó en  el continuo fortalecimiento  del proceso  llegando a   incrementar  en 5.357  personas con discapacidad identificadas en el Distrito Capital;759  personas con discapacidad que  realizaron  actualizaciones de información en el registro y  se canalizaron 2721 registros de personas con discapacidad severa como aporte al programa de gratuidad en salud .
En relación a la meta; incrementar la inclusión de la población a la estrategia rehabilitación basada en comunidad  los equipos de la estrategia rehabilitación Basada en Comunidad (RBC) de las ESE,  continúan con la ejecución de metas 2015 en las 20 localidades de la ciudad. Se mantiene la articulación con el equipo ERI para la activación de las rutas y la implementación de las acciones dirigidas a las personas con discapacidad por parte de cualquiera de los programas o proyectos en los territorios saludables.  Las acciones que se siguen implementando en este periodo son: asesoría integral en casa a personas con discapacidad y sus familias con primera y segunda visita las cuales permiten avanzar en la verificación de la condición de discapacidad, la activación de la ruta para servicios de salud y sociales, la  orientación en prácticas de autocuidado y cuidado mutuo en salud tendientes a promover el desarrollo de capacidades  e incrementar los niveles de funcionamiento y participación en la vida diaria.
Así mismo, desarrollo del  fortalecimiento a las familias  incluidas en años anteriores, mediante asesorías de seguimiento ejecutadas por los y las agentes de cambio, de tal manera que se reactiven rutas de atención y se sostenga el  ejercicio de la ciudadanía.    Las actividades realizadas con las familias intervenidas se centraron  actividades de información referente a derechos,  en prácticas de cuidado y activación de rutas intersectoriales.
En las acciones correspondientes a la participación de líderes/as, cuidadores/as  y demás alianzas comunitarias en los distintos ámbitos de vida cotidiana, se siguen realizando acciones en escenarios comunitarios con la conformación de los grupos red de líderes/lideresas, y la red de cuidadores/as; la activación de los servicios de salud colectiva en los territorios y colegios con las acciones de centro de escucha y desarrollo de capacidades con la canalización  según demanda y necesidad especialmente al  POS y la RBC. Igualmente se realiza el trabajo con las  unidades de trabajo informal con población trabajadora con discapacidad, llevando a cabo primera y segunda  visita para verificación y mejoramiento de las condiciones de accesibilidad y salud en los puestos de trabajo.  Con relación a los demás ámbitos de vida cotidiana, se implementan los planes de trabajo con asociaciones de madres comunitarias para la facilitación del desarrollo infantil en ámbito institucional además de la finalización del balance de implementación de la estrategia instituciones incluyentes y accesibles en los centros de atención a personas mayores con discapacidad.
Para el presente mes  se hace actualización de bases de datos por parte del equipo de sistemas de información de la subsecretaría de Salud Pública, arrojando los siguientes resultados acumulados y preliminares en el año: 2.295 personas incluidas en la estrategia de los cuales 1.886 son personas con discapacidad y 429 son cuidadores/as, líderes y lideresas. De estos 858 son hombres y 1.726 son mujeres.
Desde el nivel Distrital para el mes de Abril 
Se realiza asistencia técnica, retroalimentación y acompañamiento 
Asistencia Técnica y Participación:
Se  da continuidad al cumplimiento a los compromisos del Plan operativo anual (POA) del sistema distrital de discapacidad, participando en una (1) sesión ordinaria  del comité técnico donde se realiza seguimiento de las acciones correspondientes a las tres líneas estratégicas. De estas acciones se avanza en una (1) reunión de la línea 1 con  la sistematización y entrega de resultados de la jornada de validación de la propuesta de  observatorio distrital, ejecutada con el liderazgo de la  Secretaria Distrital de Salud, así mismo se logra la concertación de categorías de análisis para la construcción del estado del arte de la política pública, como insumo para el diseño metodológico de ajuste y monitoreo periodo 2016-2020. A su vez en una (1) reunión de seguimiento a la estrategia intersectorial de respuesta con del grupo de gestores y agentes comunitarios se revisa el seguimiento a casos, además de hace fortalecimiento de las capacidades de liderazgo de los actores institucionales que desarrollan programas y proyectos en los territorios. Durante este mes se lleva a cabo una (1) jornada  de clausura del curso de herramientas participativas para el cierre del proceso de cualificación de actores sociales establecida en el POA del Sistema Distrital de Discapacidad del año 2015.
Acompañamiento:
Desde la línea 2 se hace acompañamiento a los cuatro (4) encuentros interlocales  definiendo en ellos, propuestas de diagnóstico actual de la situación de la población con discapacidad, alternativas de solución y núcleos de  incidencia política para la armonización  de la política con el futuro plan de desarrollo.  
Como parte de las responsabilidades asignadas, se hace el acompañamiento a la sesión ordinaria del consejo local de Fontibón, presentando los resultados de caracterización y funcionamiento de los consejos, dejando la orientación para la formulación de planes de mejora. Además se brinda en una (1) reunión  con la Alcaldía Local de Fontibon, la asesoría y asistencia técnica para la programación del proyecto de fortalecimiento a actores de política local, enmarcado en los proyectos de inversión del fondo de desarrollo de  esta misma localidad
Retroalimentación:
Al comité técnico y comisión de la línea estratégica 2,  se retroalimenta y orienta en el ajuste a las actividades planeadas para el año 2015, con relación  a los enlaces intersectoriales y compromisos del sector, se hace traslado de las actividades de coloquio y encuentros con actores políticos a la línea estratégica 3 correspondiente a las acciones de movilización social.. Por otra parte se elabora el documento preliminar para aportar a la agenda de sostenibilidad propuesta por el Consejo de Política Social, donde el tema de Discapacidad se consideró como una línea prioritaria.
POLÍTICA SALUD DE LOS TRABAJADORES 
Con relación al porcentaje de actividades realizadas  para el seguimiento o ajuste de las políticas a nivel local se llevaron a cabo acciones de asistencia técnica y retroalimentación en el nivel local y distrital de la siguiente forma:
Asistencia Técnica: se realizó seguimiento el 13 de abril de 2015 al proyecto Fortalecimiento de la Estrategia de Entornos de Trabajo Saludable liderado con la ESE de Usaquén, con el fin de determinar entrega de productos  para culminación del proyecto. Se realiza reunión el 6 de abril con gerente de la ESE Usaquén y equipo técnico para ejecución y revisión de acción de énfasis 2015. Diseño e implementación de un modelo integral con enfoque promocional y preventivo para la salud de los trabajadores del distrito capital. 
Se realiza asistencia el día 17 de abril al proceso de implementación de la política de los trabajadores en as 20 localidades del distrito trabajando específicamente la línea de prevención y erradicación del trabajo infantil, así mismo se orientan aspectos relacionados con el proceso de posicionamiento en el territorio. 
Acompañamiento: Se realiza acompañamiento en campo el día 15 de Abril a la ESE de SUBA con el fin de identificar el proceso de implementación de la estrategia de entornos de trabajo saludable, y acciones de posicionamiento y gestión de la política. 
Retroalimentación: Se brinda claridad vía correo electrónico frente al reporte de las mujeres trabajadoras, por parte de los referentes locales de la política de trabajo de las 13 ESE;  esta información debe entregarse de manera trimestral por este mismo medio al referente distrital. 
Espacios Distritales: Se 10 de abril de 2015 se concertaron acciones con los participantes  la mesa de prevención y erradicación del trabajo infantil para definir acciones concretas que respondan a las necesidades de los niños, niñas y adolescentes trabajadores de cada institución.  Se participa en Grupo Focal para evaluación del programa Basura Cero el día 23 de Abril de 2015. 
POLÍTICA DE ATENCIÓN Y PREVENCIÓN DEL CONSUMO Y LA VINCULACIÓN A LA OFERTA DE SUSTANCIAS PSICOACTIVAS:
A nivel Distrital: 
-Se realizó  Comité Técnico de Estupefacientes con la participación de la estrategia CAMAD, el día 8 de Abril de 2015, en el cual se presenta la resolución 5521 de 2013 (Plan Obligatorio de Salud).  
- Se realizó evento de mesa de articulación Distrital – Nacional  entre la Secretaria Distrital de Salud y el Ministerio de Protección Social, en la que se presenta el Plan Nacional para la Promoción de la Salud, la Prevención y la Atención del consumo de Sustancias Psicoactivas 2014-2021 y los avances en la reglamentación de la ley 1566, espacio en el cual se contó con la participación de integrantes de la estrategia CAMAD de las localidades y de los Grupos de Salud Mental Comunitaria. 
ESTRATEGIA CAMAD: 
A. Se realizó acompañamiento y seguimiento a la Estrategia CAMAD en el mes de Abril los días: (Tunjuelito 24), (Rafael Uribe, 5, 7,15) y (Hospital Pablo VI Bosa CAMAD CENTRAL  6, 19), (Hospital Pablo VI Bosa CAMAD OCCIDENTAL 7, 9). (Hospital San Cristóbal Abril 6, 7, 10).  Se realizó retroalimentación de informe (para Marzo ESE Vista Hermosa Jóvenes Abril.13), (para Marzo la ESE Usme el día 14).  (Vista Hermosa UBA Retroalimentación informe Marzo, el día 15). (ESE Tunjuelito retroalimentación de informe el día 13) 
B. Asistencia Técnica:
- El 8 de Abril de 2015  se realiza  asistencia a las ESE que operan la Estrategia CAMAD en territorio, se presenta el modelo de Atención de la Estrategia y la ficha técnica para la Vigencia Abril- Noviembre/2015.
- En articulación con el Ministerio de Salud y Protección Social se realizó evento el 15 de abril 2015  "Presentación del Plan Nacional para la promoción de la Salud, la Prevención y la Atención del Consumo de Sustancias Psicoactivas 2014-2021 y avances en la reglamentación de la ley 1566" dirigido a auditorio con asistencia de 300 personas.  - - - -   - Adicionalmente se presentan los avances de la estrategia CAMAD  en el marco del Comité Técnico de Estupefacientes.
POLÍTICA PÚBLICA DE MUJERES Y EQUIDAD DE GÉNERO
Con relación al Porcentaje de  actividades realizadas  para el seguimiento o ajuste de las políticas a nivel local se llevaron a  cabo las siguientes actividades:
Asistencia Técnica: El día 23 de abril se realizó (1)  asistencia técnica con las profesionales del Subprograma salud Plena de las ESE con el fin de presentar los nuevos actos administrativos que regulan la política pública de mujeres y hacer seguimiento a los procesos a nivel local.
Retroalimentación: Se realizó revisión y retroalimentación de los informes de las referentes de las 13 ESE las cuales intervienen en 19 localidades,  entregados por la realización de las jornadas realizadas en el marco del 8 de Marzo "Día Internacional de la Mujer Trabajadora".
Desde el nivel Distrital: El día 04 de abril se participó en (1)  reunión mensual de la UTA.  Se realizó la inauguración del Servicio Amigable en salud sexual y Reproductiva de Rafael Uribe en el CAMI Chircales.  El 21 y 24 de abril se desarrollaron reuniones con el equipo de transversalización con el fin de coordinar actividades al interior de la SDS. El 13 y el 29 de abril se realizaron reuniones preparatorias para el Seminario Internacional con la Secretaría de la Mujer.
POLÍTICA  DE VICTIMAS DEL CONFLICTO ARMADO
Con relación al Porcentaje de actividades realizadas para el seguimiento o ajuste de las políticas a nivel local se llevaron a cabo las siguientes acciones:
Asistencia Técnica: Durante el mes de abril se realizó asesoría técnica con equipos territoriales que operan el proceso de atención psicosocial a la población víctima del conflicto armado a través de la acción de énfasis en salud pública "tejiendo esperanzas" los días 17 y 21 de abril de 2015, con el fin de fortalecer conocimientos orientados a la escritura de artículos científicos y consejería interpersonal. Retroalimentación: Durante el mes de marzo no se realizaron acciones de retroalimentación durante el periodo.
Desde el nivel Distrital para el mes de abril se presentan las siguientes acciones:
* Ajuste a siete meses de los lineamientos de los proyectos de énfasis distrital dirigidos a beneficiar a la población víctima del conflicto armado, en 4 centros dignificar: Bosa, Chapinero, Usaquén y Rafael Uribe Uribe. (Vigencia Abril - Octubre).
* Proceso de articulación entre las subsecretarías de salud pública, provisión de servicios y aseguramiento; gestión territorial, participación y servicio a la ciudadanía, con el fin de consolidar presentación para el señor secretario, como insumo para el debate del 9 de abril “Día de la memoria y solidaridad con las víctimas “en el concejo
* Respuesta a la Proposición 124 de 2015 Evaluación a la Gestión de la Administración Distrital; con respecto a la aplicación desarrollo y cumplimiento de los planes, políticas públicas, programas y proyectos para la promoción de los Derechos Humanos de la Población Victima del Conflicto
* Abril 8: Participación en reunión preparatoria, con el fin de conocer la presentación del Distrito, la dinámica de la audiencia y del debate, de las siguientes proposiciones:
096: Audiencia de Víctimas en cumplimiento del Acuerdo 491 de 2012.
091: Atención, Asistencia y Reparación a Víctimas en el Distrito.
124: Evaluación a la gestión de la Administración Distrital con respecto a la aplicación, desarrollo y cumplimiento de los planes, políticas públicas, programas y proyectos para la promoción de los Derechos Humanos de la población en condición de Víctimas del Conflicto.
* Abril 30: reunión equipó funcional de víctimas para definir la consolidación de la base de datos de población víctima del conflicto armado en salud, el  Plan de Contingencia para el post conflicto y no para la prolongación de la guerra y la preparación para presentar el Plan de Acción  Distrital al Comité Distrital de Justicia transicional
* Abril 17: Acompañamiento al Secretario de Salud al Concejo de Bogotá, en la continuación del debate en el marco del día de la memoria y solidaridad con las víctimas del conflicto armado.
* Abril 27: Reunión con la Alta Consejería para los Derechos de las Víctimas la paz y la reconciliación, con el fin de realizar seguimiento a la operación del proyecto “Tejiendo Esperanzas” en los centros dignificar
POLÍTICA ETNIAS (Población Raizal, Indígena, grupo étnico ROM y Gitano)
Con relación al Porcentaje de  actividades realizadas  para el seguimiento o ajuste de las políticas a nivel local se llevaron a  cabo las siguientes actividades:
Asistencia Técnica: Durante el mes de abril No se desarrolla asistencia técnica  a las y los referentes de etnias de las E.S.E.
Retroalimentación: Se adelanta la consolidación de los mapas de actores del proceso de política de etnias de cada una de las 13  E.S.E.
Desde el nivel Distrital para el mes de Abril se realiza asistencia y participación a la CIPO 23/04/15,   donde se aborda el tema de las políticas públicas étnicas.</t>
  </si>
</sst>
</file>

<file path=xl/styles.xml><?xml version="1.0" encoding="utf-8"?>
<styleSheet xmlns="http://schemas.openxmlformats.org/spreadsheetml/2006/main">
  <numFmts count="6">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 numFmtId="169" formatCode="0;[Red]0"/>
  </numFmts>
  <fonts count="36">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12"/>
      <color indexed="8"/>
      <name val="Tahoma"/>
      <family val="2"/>
    </font>
    <font>
      <sz val="12"/>
      <color indexed="9"/>
      <name val="Tahoma"/>
      <family val="2"/>
    </font>
    <font>
      <sz val="12"/>
      <color indexed="9"/>
      <name val="Calibri"/>
      <family val="2"/>
    </font>
    <font>
      <sz val="12"/>
      <name val="Arial"/>
      <family val="2"/>
    </font>
    <font>
      <b/>
      <sz val="11"/>
      <name val="Arial Narrow"/>
      <family val="2"/>
    </font>
    <font>
      <sz val="11"/>
      <color indexed="10"/>
      <name val="Arial"/>
      <family val="2"/>
    </font>
    <font>
      <sz val="11"/>
      <name val="Arial"/>
      <family val="2"/>
    </font>
    <font>
      <sz val="11"/>
      <color indexed="50"/>
      <name val="Arial Narrow"/>
      <family val="2"/>
    </font>
    <font>
      <sz val="11"/>
      <color indexed="8"/>
      <name val="Tahoma"/>
      <family val="2"/>
    </font>
    <font>
      <sz val="10"/>
      <name val="Calibri"/>
      <family val="2"/>
    </font>
    <font>
      <sz val="11"/>
      <name val="Tahoma"/>
      <family val="2"/>
    </font>
    <font>
      <b/>
      <sz val="12"/>
      <name val="Calibri"/>
      <family val="2"/>
    </font>
    <font>
      <b/>
      <sz val="11"/>
      <name val="Tahoma"/>
      <family val="2"/>
    </font>
    <font>
      <sz val="12"/>
      <color theme="1"/>
      <name val="Tahoma"/>
      <family val="2"/>
    </font>
    <font>
      <sz val="11"/>
      <name val="Calibri"/>
      <family val="2"/>
      <scheme val="minor"/>
    </font>
    <font>
      <sz val="11"/>
      <color theme="1"/>
      <name val="Tahoma"/>
      <family val="2"/>
    </font>
    <font>
      <b/>
      <sz val="12"/>
      <color theme="2"/>
      <name val="Calibri"/>
      <family val="2"/>
    </font>
    <font>
      <sz val="11"/>
      <color theme="1"/>
      <name val="Calibri"/>
      <family val="2"/>
    </font>
    <font>
      <sz val="26"/>
      <color rgb="FFFF0000"/>
      <name val="Calibri"/>
      <family val="2"/>
    </font>
    <font>
      <b/>
      <sz val="11"/>
      <color theme="0"/>
      <name val="Calibri"/>
      <family val="2"/>
    </font>
  </fonts>
  <fills count="6">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6">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6" fillId="0" borderId="0" xfId="0" applyFont="1" applyProtection="1"/>
    <xf numFmtId="0" fontId="9"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12"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3"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xf>
    <xf numFmtId="0" fontId="0" fillId="0" borderId="1" xfId="0" applyFill="1" applyBorder="1" applyAlignment="1" applyProtection="1">
      <alignment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12" fillId="0" borderId="0" xfId="0" applyFont="1" applyFill="1" applyAlignment="1" applyProtection="1">
      <alignment vertical="center"/>
    </xf>
    <xf numFmtId="0" fontId="0" fillId="4" borderId="0" xfId="0" applyFill="1" applyAlignment="1" applyProtection="1">
      <alignment vertical="center"/>
    </xf>
    <xf numFmtId="0" fontId="0" fillId="0" borderId="0" xfId="0" applyFont="1" applyAlignment="1" applyProtection="1">
      <alignment horizontal="center" vertical="center"/>
    </xf>
    <xf numFmtId="0" fontId="18" fillId="2" borderId="1" xfId="0"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1" fontId="8" fillId="0" borderId="1" xfId="2"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0" fontId="30" fillId="0" borderId="0" xfId="0" applyFont="1" applyAlignment="1" applyProtection="1">
      <alignment vertical="center"/>
    </xf>
    <xf numFmtId="0" fontId="27" fillId="0" borderId="0" xfId="0" applyFont="1" applyAlignment="1" applyProtection="1">
      <alignment horizontal="center" vertical="center"/>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26" fillId="0" borderId="1" xfId="0" applyFont="1" applyFill="1" applyBorder="1" applyAlignment="1" applyProtection="1">
      <alignment horizontal="justify" vertical="center" wrapText="1"/>
    </xf>
    <xf numFmtId="0" fontId="24" fillId="0" borderId="2" xfId="0" applyFont="1" applyFill="1" applyBorder="1" applyAlignment="1" applyProtection="1">
      <alignment horizontal="left" vertical="center" wrapText="1"/>
    </xf>
    <xf numFmtId="0" fontId="24"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justify" vertical="center" wrapText="1"/>
    </xf>
    <xf numFmtId="0" fontId="26" fillId="0" borderId="1" xfId="0" applyFont="1" applyFill="1" applyBorder="1" applyAlignment="1" applyProtection="1">
      <alignment horizontal="justify" vertical="top" wrapText="1"/>
    </xf>
    <xf numFmtId="166" fontId="26" fillId="0" borderId="6" xfId="3" applyNumberFormat="1" applyFont="1" applyFill="1" applyBorder="1" applyAlignment="1" applyProtection="1">
      <alignment horizontal="center" vertical="center" wrapText="1"/>
    </xf>
    <xf numFmtId="0" fontId="26" fillId="0" borderId="1" xfId="0" applyFont="1" applyFill="1" applyBorder="1" applyAlignment="1" applyProtection="1">
      <alignment horizontal="left" vertical="center" wrapText="1"/>
    </xf>
    <xf numFmtId="167" fontId="26" fillId="0" borderId="1" xfId="0" applyNumberFormat="1" applyFont="1" applyFill="1" applyBorder="1" applyAlignment="1" applyProtection="1">
      <alignment horizontal="justify" vertical="center" wrapText="1"/>
    </xf>
    <xf numFmtId="0" fontId="24" fillId="0" borderId="1" xfId="0" applyFont="1" applyFill="1" applyBorder="1" applyAlignment="1" applyProtection="1">
      <alignment horizontal="justify" vertical="center" wrapText="1"/>
    </xf>
    <xf numFmtId="0" fontId="26" fillId="0" borderId="2" xfId="0"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xf>
    <xf numFmtId="0" fontId="26" fillId="0" borderId="1" xfId="0" applyFont="1" applyFill="1" applyBorder="1" applyAlignment="1" applyProtection="1">
      <alignment vertical="center" wrapText="1"/>
    </xf>
    <xf numFmtId="0" fontId="32" fillId="2" borderId="4" xfId="0" applyFont="1" applyFill="1" applyBorder="1" applyAlignment="1" applyProtection="1">
      <alignment horizontal="center" vertical="center" wrapText="1"/>
    </xf>
    <xf numFmtId="168" fontId="8" fillId="0" borderId="1" xfId="2" applyNumberFormat="1" applyFont="1" applyFill="1" applyBorder="1" applyAlignment="1" applyProtection="1">
      <alignment horizontal="center" vertical="center" wrapText="1"/>
    </xf>
    <xf numFmtId="0" fontId="6" fillId="0" borderId="0" xfId="0" applyFont="1" applyAlignment="1" applyProtection="1">
      <alignment horizontal="center" vertical="center"/>
    </xf>
    <xf numFmtId="0" fontId="24" fillId="4" borderId="1" xfId="0" applyFont="1" applyFill="1" applyBorder="1" applyAlignment="1" applyProtection="1">
      <alignment horizontal="center" vertical="center" wrapText="1"/>
    </xf>
    <xf numFmtId="0" fontId="24" fillId="4" borderId="1" xfId="0" applyFont="1" applyFill="1" applyBorder="1" applyAlignment="1" applyProtection="1">
      <alignment horizontal="left" vertical="center" wrapText="1"/>
    </xf>
    <xf numFmtId="0" fontId="26" fillId="4" borderId="1" xfId="0" applyFont="1" applyFill="1" applyBorder="1" applyAlignment="1" applyProtection="1">
      <alignment horizontal="center" vertical="center" wrapText="1"/>
    </xf>
    <xf numFmtId="0" fontId="26" fillId="4" borderId="1" xfId="0" applyFont="1" applyFill="1" applyBorder="1" applyAlignment="1" applyProtection="1">
      <alignment horizontal="justify" vertical="center" wrapText="1"/>
    </xf>
    <xf numFmtId="0" fontId="26" fillId="4" borderId="1" xfId="0" applyNumberFormat="1" applyFont="1" applyFill="1" applyBorder="1" applyAlignment="1" applyProtection="1">
      <alignment horizontal="center" vertical="center" wrapText="1"/>
    </xf>
    <xf numFmtId="9" fontId="8" fillId="4" borderId="1" xfId="5"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26" fillId="4" borderId="1" xfId="0" applyNumberFormat="1" applyFont="1" applyFill="1" applyBorder="1" applyAlignment="1" applyProtection="1">
      <alignment horizontal="justify" vertical="center"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166" fontId="26" fillId="4" borderId="6" xfId="3" applyNumberFormat="1" applyFont="1" applyFill="1" applyBorder="1" applyAlignment="1" applyProtection="1">
      <alignment horizontal="center" vertical="center" wrapText="1"/>
    </xf>
    <xf numFmtId="0" fontId="26" fillId="4" borderId="1" xfId="0" applyFont="1" applyFill="1" applyBorder="1" applyAlignment="1" applyProtection="1">
      <alignment horizontal="justify" vertical="top" wrapText="1"/>
    </xf>
    <xf numFmtId="0" fontId="26" fillId="4" borderId="1" xfId="0" applyFont="1" applyFill="1" applyBorder="1" applyAlignment="1" applyProtection="1">
      <alignment horizontal="left" vertical="center" wrapText="1"/>
    </xf>
    <xf numFmtId="167" fontId="26" fillId="4" borderId="1" xfId="0" applyNumberFormat="1" applyFont="1" applyFill="1" applyBorder="1" applyAlignment="1" applyProtection="1">
      <alignment horizontal="justify" vertical="center" wrapText="1"/>
    </xf>
    <xf numFmtId="0" fontId="24" fillId="4" borderId="1" xfId="0" applyFont="1" applyFill="1" applyBorder="1" applyAlignment="1" applyProtection="1">
      <alignment horizontal="justify" vertical="center" wrapText="1"/>
    </xf>
    <xf numFmtId="2" fontId="24" fillId="4" borderId="1" xfId="0" applyNumberFormat="1" applyFont="1" applyFill="1" applyBorder="1" applyAlignment="1" applyProtection="1">
      <alignment horizontal="center" vertical="center" wrapText="1"/>
    </xf>
    <xf numFmtId="2" fontId="24" fillId="4" borderId="1" xfId="0" applyNumberFormat="1" applyFont="1" applyFill="1" applyBorder="1" applyAlignment="1" applyProtection="1">
      <alignment horizontal="left" vertical="center" wrapText="1"/>
    </xf>
    <xf numFmtId="0" fontId="24" fillId="4" borderId="2" xfId="0" applyFont="1" applyFill="1" applyBorder="1" applyAlignment="1" applyProtection="1">
      <alignment horizontal="left" vertical="center" wrapText="1"/>
    </xf>
    <xf numFmtId="0" fontId="24"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justify" vertical="center" wrapText="1"/>
    </xf>
    <xf numFmtId="0" fontId="26" fillId="4" borderId="2" xfId="0"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24" fillId="4" borderId="1" xfId="0" applyFont="1" applyFill="1" applyBorder="1" applyAlignment="1" applyProtection="1">
      <alignment horizontal="center" vertical="center"/>
    </xf>
    <xf numFmtId="9" fontId="24" fillId="4" borderId="1" xfId="0"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3" fontId="33" fillId="0" borderId="1" xfId="2"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 fontId="8" fillId="4" borderId="1" xfId="2"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wrapText="1"/>
    </xf>
    <xf numFmtId="1" fontId="8" fillId="4" borderId="1" xfId="0" applyNumberFormat="1" applyFont="1" applyFill="1" applyBorder="1" applyAlignment="1" applyProtection="1">
      <alignment horizontal="center" vertical="center" wrapText="1"/>
    </xf>
    <xf numFmtId="9" fontId="24" fillId="4" borderId="7" xfId="0" applyNumberFormat="1" applyFont="1" applyFill="1" applyBorder="1" applyAlignment="1" applyProtection="1">
      <alignment horizontal="center" vertical="center" wrapText="1"/>
    </xf>
    <xf numFmtId="0" fontId="26" fillId="4" borderId="2" xfId="0" applyFont="1" applyFill="1" applyBorder="1" applyAlignment="1" applyProtection="1">
      <alignment horizontal="left" vertical="center" wrapText="1"/>
    </xf>
    <xf numFmtId="9" fontId="24" fillId="4" borderId="8" xfId="0" applyNumberFormat="1" applyFont="1" applyFill="1" applyBorder="1" applyAlignment="1" applyProtection="1">
      <alignment horizontal="center" vertical="center" wrapText="1"/>
    </xf>
    <xf numFmtId="9" fontId="24" fillId="4" borderId="2" xfId="0" applyNumberFormat="1" applyFont="1" applyFill="1" applyBorder="1" applyAlignment="1" applyProtection="1">
      <alignment horizontal="center" vertical="center" wrapText="1"/>
    </xf>
    <xf numFmtId="3" fontId="8" fillId="0" borderId="1" xfId="5" applyNumberFormat="1" applyFont="1" applyFill="1" applyBorder="1" applyAlignment="1" applyProtection="1">
      <alignment horizontal="center" vertical="center" wrapText="1"/>
    </xf>
    <xf numFmtId="3" fontId="8" fillId="4" borderId="1" xfId="5"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0" fontId="26" fillId="0" borderId="9" xfId="0" applyNumberFormat="1" applyFont="1" applyFill="1" applyBorder="1" applyAlignment="1" applyProtection="1">
      <alignment horizontal="center" vertical="top" wrapText="1"/>
    </xf>
    <xf numFmtId="0" fontId="31" fillId="0" borderId="1" xfId="0" applyFont="1" applyFill="1" applyBorder="1" applyAlignment="1" applyProtection="1">
      <alignment vertical="center"/>
    </xf>
    <xf numFmtId="0" fontId="24" fillId="4" borderId="1" xfId="0" applyFont="1" applyFill="1" applyBorder="1" applyAlignment="1" applyProtection="1">
      <alignment vertical="center" wrapText="1"/>
    </xf>
    <xf numFmtId="0" fontId="26" fillId="4" borderId="9" xfId="0" applyNumberFormat="1" applyFont="1" applyFill="1" applyBorder="1" applyAlignment="1" applyProtection="1">
      <alignment horizontal="center" vertical="top" wrapText="1"/>
    </xf>
    <xf numFmtId="0" fontId="31" fillId="4" borderId="1" xfId="0" applyFont="1" applyFill="1" applyBorder="1" applyAlignment="1" applyProtection="1">
      <alignment vertical="center"/>
    </xf>
    <xf numFmtId="0" fontId="26" fillId="4" borderId="1" xfId="0" applyFont="1" applyFill="1" applyBorder="1" applyAlignment="1" applyProtection="1">
      <alignment vertical="center" wrapText="1"/>
    </xf>
    <xf numFmtId="0" fontId="26" fillId="4" borderId="6" xfId="0" applyFont="1" applyFill="1" applyBorder="1" applyAlignment="1" applyProtection="1">
      <alignment horizontal="justify" vertical="center" wrapText="1"/>
    </xf>
    <xf numFmtId="0" fontId="26" fillId="4" borderId="6" xfId="0" applyFont="1" applyFill="1" applyBorder="1" applyAlignment="1" applyProtection="1">
      <alignment horizontal="left" vertical="center" wrapText="1"/>
    </xf>
    <xf numFmtId="168" fontId="8" fillId="4" borderId="1" xfId="2" applyNumberFormat="1" applyFont="1" applyFill="1" applyBorder="1" applyAlignment="1" applyProtection="1">
      <alignment horizontal="center" vertical="center" wrapText="1"/>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1" fontId="24" fillId="4" borderId="1" xfId="0" applyNumberFormat="1" applyFont="1" applyFill="1" applyBorder="1" applyAlignment="1" applyProtection="1">
      <alignment horizontal="center" vertical="center" wrapText="1"/>
    </xf>
    <xf numFmtId="3" fontId="8" fillId="4" borderId="1" xfId="0" applyNumberFormat="1" applyFont="1" applyFill="1" applyBorder="1" applyAlignment="1" applyProtection="1">
      <alignment horizontal="center" vertical="center" wrapText="1"/>
    </xf>
    <xf numFmtId="169" fontId="26" fillId="4" borderId="2" xfId="0" applyNumberFormat="1" applyFont="1" applyFill="1" applyBorder="1" applyAlignment="1" applyProtection="1">
      <alignment horizontal="center" vertical="center" wrapText="1"/>
    </xf>
    <xf numFmtId="0" fontId="26" fillId="0" borderId="1" xfId="4" applyFont="1" applyFill="1" applyBorder="1" applyAlignment="1" applyProtection="1">
      <alignment horizontal="justify" vertical="center" wrapText="1"/>
    </xf>
    <xf numFmtId="0" fontId="26" fillId="0" borderId="2" xfId="4" applyFont="1" applyFill="1" applyBorder="1" applyAlignment="1" applyProtection="1">
      <alignment horizontal="justify" vertical="center" wrapText="1"/>
    </xf>
    <xf numFmtId="9" fontId="24" fillId="0" borderId="1" xfId="5" applyNumberFormat="1" applyFont="1" applyFill="1" applyBorder="1" applyAlignment="1" applyProtection="1">
      <alignment horizontal="center" vertical="center" wrapText="1"/>
    </xf>
    <xf numFmtId="2" fontId="8" fillId="0" borderId="1"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1" xfId="5" applyNumberFormat="1" applyFont="1" applyFill="1" applyBorder="1" applyAlignment="1" applyProtection="1">
      <alignment horizontal="center" vertical="center" wrapText="1"/>
    </xf>
    <xf numFmtId="0" fontId="10" fillId="0" borderId="0" xfId="0" applyFont="1" applyAlignment="1" applyProtection="1"/>
    <xf numFmtId="0" fontId="10" fillId="0" borderId="0" xfId="0" applyFont="1" applyAlignment="1" applyProtection="1">
      <alignment horizontal="center"/>
    </xf>
    <xf numFmtId="0" fontId="10" fillId="0" borderId="0" xfId="0" applyFont="1" applyAlignment="1" applyProtection="1">
      <alignment horizontal="left"/>
    </xf>
    <xf numFmtId="9" fontId="8" fillId="0" borderId="1" xfId="2" applyNumberFormat="1"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10" fontId="8" fillId="0" borderId="1" xfId="0" applyNumberFormat="1" applyFont="1" applyFill="1" applyBorder="1" applyAlignment="1" applyProtection="1">
      <alignment horizontal="center" vertical="center" wrapText="1"/>
    </xf>
    <xf numFmtId="0" fontId="24" fillId="5" borderId="1" xfId="0" applyFont="1" applyFill="1" applyBorder="1" applyAlignment="1" applyProtection="1">
      <alignment horizontal="center" vertical="center" wrapText="1"/>
    </xf>
    <xf numFmtId="0" fontId="24" fillId="5" borderId="1" xfId="0" applyFont="1" applyFill="1" applyBorder="1" applyAlignment="1" applyProtection="1">
      <alignment horizontal="left" vertical="center" wrapText="1"/>
    </xf>
    <xf numFmtId="0" fontId="31" fillId="5" borderId="0" xfId="0" applyFont="1" applyFill="1" applyBorder="1" applyAlignment="1" applyProtection="1">
      <alignment vertical="center"/>
    </xf>
    <xf numFmtId="0" fontId="24" fillId="5" borderId="1" xfId="0" applyFont="1" applyFill="1" applyBorder="1" applyAlignment="1" applyProtection="1">
      <alignment horizontal="center" vertical="center"/>
    </xf>
    <xf numFmtId="0" fontId="0" fillId="5" borderId="0" xfId="0" applyFill="1" applyAlignment="1" applyProtection="1">
      <alignment vertical="center"/>
    </xf>
    <xf numFmtId="2" fontId="24" fillId="5" borderId="1" xfId="0" applyNumberFormat="1" applyFont="1" applyFill="1" applyBorder="1" applyAlignment="1" applyProtection="1">
      <alignment horizontal="center" vertical="center" wrapText="1"/>
    </xf>
    <xf numFmtId="2" fontId="24" fillId="5" borderId="1" xfId="0" applyNumberFormat="1" applyFont="1" applyFill="1" applyBorder="1" applyAlignment="1" applyProtection="1">
      <alignment horizontal="left" vertical="center" wrapText="1"/>
    </xf>
    <xf numFmtId="9" fontId="24" fillId="5" borderId="7" xfId="0" applyNumberFormat="1" applyFont="1" applyFill="1" applyBorder="1" applyAlignment="1" applyProtection="1">
      <alignment horizontal="center" vertical="center" wrapText="1"/>
    </xf>
    <xf numFmtId="0" fontId="26" fillId="5" borderId="2" xfId="0" applyFont="1" applyFill="1" applyBorder="1" applyAlignment="1" applyProtection="1">
      <alignment horizontal="left" vertical="center" wrapText="1"/>
    </xf>
    <xf numFmtId="9" fontId="24" fillId="5" borderId="8" xfId="0" applyNumberFormat="1" applyFont="1" applyFill="1" applyBorder="1" applyAlignment="1" applyProtection="1">
      <alignment horizontal="center" vertical="center" wrapText="1"/>
    </xf>
    <xf numFmtId="9" fontId="24" fillId="5" borderId="2" xfId="0" applyNumberFormat="1" applyFont="1" applyFill="1" applyBorder="1" applyAlignment="1" applyProtection="1">
      <alignment horizontal="center" vertical="center" wrapText="1"/>
    </xf>
    <xf numFmtId="169" fontId="26" fillId="5" borderId="2"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30" fillId="0" borderId="1" xfId="0" applyFont="1" applyBorder="1" applyAlignment="1" applyProtection="1">
      <alignment vertical="center" wrapText="1"/>
    </xf>
    <xf numFmtId="9" fontId="27" fillId="4" borderId="1" xfId="0" applyNumberFormat="1" applyFont="1" applyFill="1" applyBorder="1" applyAlignment="1" applyProtection="1">
      <alignment horizontal="center" vertical="center" wrapText="1"/>
    </xf>
    <xf numFmtId="0" fontId="30" fillId="4" borderId="1" xfId="0" applyFont="1" applyFill="1" applyBorder="1" applyAlignment="1" applyProtection="1">
      <alignment vertical="center" wrapText="1"/>
    </xf>
    <xf numFmtId="9" fontId="27" fillId="0" borderId="1" xfId="0" applyNumberFormat="1" applyFont="1" applyBorder="1" applyAlignment="1" applyProtection="1">
      <alignment horizontal="center" vertical="center" wrapText="1"/>
    </xf>
    <xf numFmtId="1" fontId="27" fillId="0" borderId="1" xfId="0" applyNumberFormat="1" applyFont="1" applyBorder="1" applyAlignment="1" applyProtection="1">
      <alignment horizontal="center" vertical="center" wrapText="1"/>
    </xf>
    <xf numFmtId="1" fontId="27" fillId="4" borderId="1" xfId="0" applyNumberFormat="1" applyFont="1" applyFill="1" applyBorder="1" applyAlignment="1" applyProtection="1">
      <alignment horizontal="center" vertical="center" wrapText="1"/>
    </xf>
    <xf numFmtId="0" fontId="27" fillId="4" borderId="1" xfId="0" applyFont="1" applyFill="1" applyBorder="1" applyAlignment="1" applyProtection="1">
      <alignment horizontal="center" vertical="center" wrapText="1"/>
    </xf>
    <xf numFmtId="9" fontId="27" fillId="4" borderId="0" xfId="0" applyNumberFormat="1" applyFont="1" applyFill="1" applyAlignment="1" applyProtection="1">
      <alignment horizontal="center" vertical="center" wrapText="1"/>
    </xf>
    <xf numFmtId="0" fontId="30" fillId="4" borderId="0" xfId="0" applyFont="1" applyFill="1" applyAlignment="1" applyProtection="1">
      <alignment vertical="center" wrapText="1"/>
    </xf>
    <xf numFmtId="0" fontId="27" fillId="0" borderId="0" xfId="0" applyFont="1" applyAlignment="1" applyProtection="1">
      <alignment horizontal="center" vertical="center" wrapText="1"/>
    </xf>
    <xf numFmtId="0" fontId="30" fillId="0" borderId="0" xfId="0" applyFont="1" applyAlignment="1" applyProtection="1">
      <alignment vertical="center" wrapText="1"/>
    </xf>
    <xf numFmtId="0" fontId="0" fillId="0" borderId="1" xfId="0" applyBorder="1" applyAlignment="1" applyProtection="1">
      <alignment vertical="center" wrapText="1"/>
    </xf>
    <xf numFmtId="0" fontId="34" fillId="0" borderId="0" xfId="0" applyFont="1" applyAlignment="1" applyProtection="1">
      <alignment horizontal="left"/>
    </xf>
    <xf numFmtId="0" fontId="11" fillId="2" borderId="1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11" fillId="2" borderId="22"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35" fillId="2" borderId="3" xfId="0" applyFont="1" applyFill="1" applyBorder="1" applyAlignment="1" applyProtection="1">
      <alignment horizontal="center" vertical="center" wrapText="1"/>
    </xf>
    <xf numFmtId="0" fontId="35" fillId="2" borderId="4"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10" fontId="24" fillId="5" borderId="2" xfId="0" applyNumberFormat="1" applyFont="1" applyFill="1" applyBorder="1" applyAlignment="1" applyProtection="1">
      <alignment horizontal="center" vertical="center" wrapText="1"/>
    </xf>
    <xf numFmtId="10" fontId="24" fillId="5" borderId="24" xfId="0" applyNumberFormat="1" applyFont="1" applyFill="1" applyBorder="1" applyAlignment="1" applyProtection="1">
      <alignment horizontal="center" vertical="center" wrapText="1"/>
    </xf>
    <xf numFmtId="9" fontId="24" fillId="5" borderId="2" xfId="0" applyNumberFormat="1" applyFont="1" applyFill="1" applyBorder="1" applyAlignment="1" applyProtection="1">
      <alignment horizontal="center" vertical="center" wrapText="1"/>
    </xf>
    <xf numFmtId="9" fontId="24" fillId="5" borderId="24" xfId="0" applyNumberFormat="1" applyFont="1" applyFill="1" applyBorder="1" applyAlignment="1" applyProtection="1">
      <alignment horizontal="center" vertical="center" wrapText="1"/>
    </xf>
    <xf numFmtId="0" fontId="24" fillId="5" borderId="2" xfId="0" applyFont="1" applyFill="1" applyBorder="1" applyAlignment="1" applyProtection="1">
      <alignment horizontal="center" vertical="center" wrapText="1"/>
    </xf>
    <xf numFmtId="0" fontId="24" fillId="5" borderId="24" xfId="0" applyFont="1" applyFill="1" applyBorder="1" applyAlignment="1" applyProtection="1">
      <alignment horizontal="center" vertical="center" wrapText="1"/>
    </xf>
    <xf numFmtId="1" fontId="24" fillId="5" borderId="2" xfId="0" applyNumberFormat="1" applyFont="1" applyFill="1" applyBorder="1" applyAlignment="1" applyProtection="1">
      <alignment horizontal="center" vertical="center" wrapText="1"/>
    </xf>
    <xf numFmtId="1" fontId="24" fillId="5" borderId="24" xfId="0" applyNumberFormat="1" applyFont="1" applyFill="1" applyBorder="1" applyAlignment="1" applyProtection="1">
      <alignment horizontal="center" vertical="center" wrapText="1"/>
    </xf>
    <xf numFmtId="0" fontId="24" fillId="5" borderId="2" xfId="0" applyFont="1" applyFill="1" applyBorder="1" applyAlignment="1" applyProtection="1">
      <alignment horizontal="center" vertical="center"/>
    </xf>
    <xf numFmtId="0" fontId="24" fillId="5" borderId="24" xfId="0" applyFont="1" applyFill="1" applyBorder="1" applyAlignment="1" applyProtection="1">
      <alignment horizontal="center" vertical="center"/>
    </xf>
    <xf numFmtId="0" fontId="1" fillId="5" borderId="2" xfId="0" applyFont="1" applyFill="1" applyBorder="1" applyAlignment="1" applyProtection="1">
      <alignment horizontal="center" vertical="center" wrapText="1"/>
    </xf>
    <xf numFmtId="0" fontId="1" fillId="5" borderId="24" xfId="0" applyFont="1" applyFill="1" applyBorder="1" applyAlignment="1" applyProtection="1">
      <alignment horizontal="center" vertical="center" wrapText="1"/>
    </xf>
    <xf numFmtId="3" fontId="30" fillId="5" borderId="1" xfId="0" applyNumberFormat="1" applyFont="1" applyFill="1" applyBorder="1" applyAlignment="1" applyProtection="1">
      <alignment vertical="center" wrapText="1"/>
    </xf>
    <xf numFmtId="0" fontId="30" fillId="5" borderId="1" xfId="0" applyFont="1" applyFill="1" applyBorder="1" applyAlignment="1" applyProtection="1">
      <alignment vertical="center" wrapText="1"/>
    </xf>
  </cellXfs>
  <cellStyles count="8">
    <cellStyle name="Millares 2" xfId="1"/>
    <cellStyle name="Millares 5 2" xfId="2"/>
    <cellStyle name="Moneda 3" xfId="3"/>
    <cellStyle name="Normal" xfId="0" builtinId="0"/>
    <cellStyle name="Normal 3" xfId="4"/>
    <cellStyle name="Porcentaje 2 2" xfId="5"/>
    <cellStyle name="Porcentual 2" xfId="6"/>
    <cellStyle name="Porcentual 3" xfId="7"/>
  </cellStyles>
  <dxfs count="2">
    <dxf>
      <font>
        <color indexed="9"/>
      </font>
      <fill>
        <patternFill>
          <bgColor indexed="10"/>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2"/>
  <dimension ref="A1:BJ65"/>
  <sheetViews>
    <sheetView topLeftCell="O6" zoomScale="85" zoomScaleNormal="85" workbookViewId="0">
      <selection activeCell="T48" sqref="T48"/>
    </sheetView>
  </sheetViews>
  <sheetFormatPr baseColWidth="10" defaultRowHeight="15"/>
  <cols>
    <col min="1" max="1" width="16.85546875" style="10" customWidth="1"/>
    <col min="2" max="2" width="23.42578125" style="7" customWidth="1"/>
    <col min="3" max="3" width="9" style="10" customWidth="1"/>
    <col min="4" max="4" width="17.140625" style="7" customWidth="1"/>
    <col min="5" max="5" width="10.85546875" style="10" customWidth="1"/>
    <col min="6" max="6" width="35.5703125" style="15" customWidth="1"/>
    <col min="7" max="7" width="10.28515625" style="10" customWidth="1"/>
    <col min="8" max="8" width="27.140625" style="7" customWidth="1"/>
    <col min="9" max="9" width="12" style="10" customWidth="1"/>
    <col min="10" max="10" width="17.7109375" style="14" customWidth="1"/>
    <col min="11" max="11" width="10.28515625" style="10" customWidth="1"/>
    <col min="12" max="12" width="33.5703125" style="14" customWidth="1"/>
    <col min="13" max="13" width="9.140625" style="26" customWidth="1"/>
    <col min="14" max="14" width="42.28515625" style="14" customWidth="1"/>
    <col min="15" max="15" width="8.5703125" style="11" customWidth="1"/>
    <col min="16" max="16" width="6.85546875" style="11" customWidth="1"/>
    <col min="17" max="17" width="8.85546875" style="11" customWidth="1"/>
    <col min="18" max="18" width="20.140625" style="6" customWidth="1"/>
    <col min="19" max="19" width="26.85546875" style="6" customWidth="1"/>
    <col min="20" max="20" width="17.140625" style="11" customWidth="1"/>
    <col min="21" max="21" width="13.7109375" style="11" customWidth="1"/>
    <col min="22" max="22" width="16.85546875" style="5" hidden="1" customWidth="1"/>
    <col min="23" max="23" width="24.28515625" style="5" hidden="1" customWidth="1"/>
    <col min="24" max="24" width="21.85546875" style="5" hidden="1" customWidth="1"/>
    <col min="25" max="25" width="19.7109375" style="5" hidden="1" customWidth="1"/>
    <col min="26" max="27" width="16.85546875" style="5" hidden="1" customWidth="1"/>
    <col min="28" max="32" width="50.7109375" style="5"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9"/>
    <col min="45" max="62" width="11.42578125" style="6"/>
    <col min="63" max="16384" width="11.42578125" style="5"/>
  </cols>
  <sheetData>
    <row r="1" spans="1:44">
      <c r="N1" s="13"/>
      <c r="O1" s="12"/>
    </row>
    <row r="2" spans="1:44" ht="33.75">
      <c r="A2" s="124" t="s">
        <v>371</v>
      </c>
      <c r="B2" s="124"/>
      <c r="C2" s="124"/>
      <c r="D2" s="124"/>
      <c r="E2" s="124"/>
      <c r="F2" s="124"/>
      <c r="G2" s="124"/>
      <c r="H2" s="124"/>
      <c r="I2" s="124"/>
      <c r="J2" s="124"/>
      <c r="K2" s="125"/>
      <c r="L2" s="126"/>
      <c r="M2" s="156" t="s">
        <v>34</v>
      </c>
      <c r="N2" s="156"/>
      <c r="O2" s="156"/>
      <c r="P2" s="156"/>
      <c r="Q2" s="156"/>
      <c r="R2" s="156"/>
      <c r="S2" s="156"/>
      <c r="T2" s="156"/>
      <c r="U2" s="156"/>
      <c r="V2" s="156"/>
      <c r="W2" s="156"/>
      <c r="X2" s="156"/>
      <c r="Y2" s="156"/>
    </row>
    <row r="3" spans="1:44">
      <c r="N3" s="13"/>
      <c r="O3" s="12"/>
    </row>
    <row r="4" spans="1:44">
      <c r="N4" s="13"/>
      <c r="O4" s="12"/>
    </row>
    <row r="5" spans="1:44" ht="80.25" customHeight="1">
      <c r="A5" s="161" t="s">
        <v>33</v>
      </c>
      <c r="B5" s="162"/>
      <c r="C5" s="166" t="s">
        <v>32</v>
      </c>
      <c r="D5" s="158"/>
      <c r="E5" s="157" t="s">
        <v>25</v>
      </c>
      <c r="F5" s="158"/>
      <c r="G5" s="157" t="s">
        <v>31</v>
      </c>
      <c r="H5" s="158"/>
      <c r="I5" s="157" t="s">
        <v>26</v>
      </c>
      <c r="J5" s="158"/>
      <c r="K5" s="157" t="s">
        <v>38</v>
      </c>
      <c r="L5" s="158"/>
      <c r="M5" s="159" t="s">
        <v>23</v>
      </c>
      <c r="N5" s="160"/>
      <c r="O5" s="164" t="s">
        <v>19</v>
      </c>
      <c r="P5" s="164"/>
      <c r="Q5" s="165"/>
      <c r="R5" s="167" t="s">
        <v>20</v>
      </c>
      <c r="S5" s="167" t="s">
        <v>21</v>
      </c>
      <c r="T5" s="169" t="s">
        <v>0</v>
      </c>
      <c r="U5" s="170"/>
      <c r="V5" s="163" t="s">
        <v>35</v>
      </c>
      <c r="W5" s="163"/>
      <c r="X5" s="163" t="s">
        <v>36</v>
      </c>
      <c r="Y5" s="163"/>
      <c r="Z5" s="163" t="s">
        <v>5</v>
      </c>
      <c r="AA5" s="163"/>
      <c r="AB5" s="172" t="s">
        <v>12</v>
      </c>
      <c r="AC5" s="172" t="s">
        <v>13</v>
      </c>
      <c r="AD5" s="172" t="s">
        <v>14</v>
      </c>
      <c r="AE5" s="172" t="s">
        <v>24</v>
      </c>
      <c r="AF5" s="172" t="s">
        <v>11</v>
      </c>
      <c r="AJ5" s="171" t="s">
        <v>3</v>
      </c>
      <c r="AK5" s="171"/>
      <c r="AL5" s="171" t="s">
        <v>4</v>
      </c>
      <c r="AM5" s="171"/>
      <c r="AN5" s="171" t="s">
        <v>5</v>
      </c>
      <c r="AO5" s="171"/>
    </row>
    <row r="6" spans="1:44" ht="37.5" customHeight="1">
      <c r="A6" s="17" t="s">
        <v>29</v>
      </c>
      <c r="B6" s="17" t="s">
        <v>30</v>
      </c>
      <c r="C6" s="17" t="s">
        <v>29</v>
      </c>
      <c r="D6" s="17" t="s">
        <v>30</v>
      </c>
      <c r="E6" s="17" t="s">
        <v>29</v>
      </c>
      <c r="F6" s="17" t="s">
        <v>30</v>
      </c>
      <c r="G6" s="17" t="s">
        <v>29</v>
      </c>
      <c r="H6" s="17" t="s">
        <v>30</v>
      </c>
      <c r="I6" s="17" t="s">
        <v>29</v>
      </c>
      <c r="J6" s="17" t="s">
        <v>30</v>
      </c>
      <c r="K6" s="17" t="s">
        <v>29</v>
      </c>
      <c r="L6" s="17" t="s">
        <v>30</v>
      </c>
      <c r="M6" s="25" t="s">
        <v>27</v>
      </c>
      <c r="N6" s="18" t="s">
        <v>28</v>
      </c>
      <c r="O6" s="19" t="s">
        <v>16</v>
      </c>
      <c r="P6" s="143" t="s">
        <v>17</v>
      </c>
      <c r="Q6" s="143" t="s">
        <v>18</v>
      </c>
      <c r="R6" s="168"/>
      <c r="S6" s="168"/>
      <c r="T6" s="142" t="s">
        <v>1</v>
      </c>
      <c r="U6" s="142" t="s">
        <v>2</v>
      </c>
      <c r="V6" s="142" t="s">
        <v>6</v>
      </c>
      <c r="W6" s="142" t="s">
        <v>7</v>
      </c>
      <c r="X6" s="142" t="s">
        <v>8</v>
      </c>
      <c r="Y6" s="142" t="s">
        <v>9</v>
      </c>
      <c r="Z6" s="142" t="s">
        <v>1</v>
      </c>
      <c r="AA6" s="142" t="s">
        <v>9</v>
      </c>
      <c r="AB6" s="173"/>
      <c r="AC6" s="173"/>
      <c r="AD6" s="173"/>
      <c r="AE6" s="173"/>
      <c r="AF6" s="173"/>
      <c r="AJ6" s="2" t="s">
        <v>6</v>
      </c>
      <c r="AK6" s="2" t="s">
        <v>7</v>
      </c>
      <c r="AL6" s="2" t="s">
        <v>8</v>
      </c>
      <c r="AM6" s="2" t="s">
        <v>9</v>
      </c>
      <c r="AN6" s="2" t="s">
        <v>1</v>
      </c>
      <c r="AO6" s="2" t="s">
        <v>9</v>
      </c>
    </row>
    <row r="7" spans="1:44" s="6" customFormat="1" ht="135" hidden="1">
      <c r="A7" s="23">
        <v>3</v>
      </c>
      <c r="B7" s="22" t="s">
        <v>48</v>
      </c>
      <c r="C7" s="22">
        <v>7</v>
      </c>
      <c r="D7" s="22" t="s">
        <v>49</v>
      </c>
      <c r="E7" s="23">
        <v>7</v>
      </c>
      <c r="F7" s="22" t="s">
        <v>50</v>
      </c>
      <c r="G7" s="23">
        <v>30</v>
      </c>
      <c r="H7" s="22" t="s">
        <v>51</v>
      </c>
      <c r="I7" s="23">
        <v>886</v>
      </c>
      <c r="J7" s="22" t="s">
        <v>52</v>
      </c>
      <c r="K7" s="23">
        <v>7</v>
      </c>
      <c r="L7" s="22" t="s">
        <v>53</v>
      </c>
      <c r="M7" s="23">
        <v>1</v>
      </c>
      <c r="N7" s="20" t="s">
        <v>54</v>
      </c>
      <c r="O7" s="23"/>
      <c r="P7" s="23"/>
      <c r="Q7" s="23" t="s">
        <v>55</v>
      </c>
      <c r="R7" s="22">
        <v>0</v>
      </c>
      <c r="S7" s="22" t="s">
        <v>56</v>
      </c>
      <c r="T7" s="23">
        <v>0.27</v>
      </c>
      <c r="U7" s="24"/>
      <c r="V7" s="21"/>
      <c r="W7" s="21"/>
      <c r="X7" s="21"/>
      <c r="Y7" s="21"/>
      <c r="Z7" s="21"/>
      <c r="AA7" s="21"/>
      <c r="AB7" s="21"/>
      <c r="AC7" s="21"/>
      <c r="AD7" s="21"/>
      <c r="AE7" s="21"/>
      <c r="AF7" s="21"/>
      <c r="AP7" s="27"/>
      <c r="AQ7" s="27"/>
      <c r="AR7" s="27"/>
    </row>
    <row r="8" spans="1:44" s="6" customFormat="1" ht="135" hidden="1">
      <c r="A8" s="23">
        <v>3</v>
      </c>
      <c r="B8" s="22" t="s">
        <v>48</v>
      </c>
      <c r="C8" s="22">
        <v>7</v>
      </c>
      <c r="D8" s="22" t="s">
        <v>49</v>
      </c>
      <c r="E8" s="23">
        <v>7</v>
      </c>
      <c r="F8" s="22" t="s">
        <v>50</v>
      </c>
      <c r="G8" s="23">
        <v>30</v>
      </c>
      <c r="H8" s="22" t="s">
        <v>51</v>
      </c>
      <c r="I8" s="23">
        <v>886</v>
      </c>
      <c r="J8" s="22" t="s">
        <v>52</v>
      </c>
      <c r="K8" s="23">
        <v>7</v>
      </c>
      <c r="L8" s="22" t="s">
        <v>53</v>
      </c>
      <c r="M8" s="23">
        <v>2</v>
      </c>
      <c r="N8" s="20" t="s">
        <v>57</v>
      </c>
      <c r="O8" s="23"/>
      <c r="P8" s="23"/>
      <c r="Q8" s="23" t="s">
        <v>55</v>
      </c>
      <c r="R8" s="22">
        <v>0</v>
      </c>
      <c r="S8" s="22" t="s">
        <v>58</v>
      </c>
      <c r="T8" s="23">
        <v>0.4</v>
      </c>
      <c r="U8" s="24"/>
      <c r="V8" s="21"/>
      <c r="W8" s="21"/>
      <c r="X8" s="21"/>
      <c r="Y8" s="21"/>
      <c r="Z8" s="21"/>
      <c r="AA8" s="21"/>
      <c r="AB8" s="21"/>
      <c r="AC8" s="21"/>
      <c r="AD8" s="21"/>
      <c r="AE8" s="21"/>
      <c r="AF8" s="21"/>
      <c r="AP8" s="27"/>
      <c r="AQ8" s="27"/>
      <c r="AR8" s="27"/>
    </row>
    <row r="9" spans="1:44" s="6" customFormat="1" ht="135" hidden="1">
      <c r="A9" s="23">
        <v>3</v>
      </c>
      <c r="B9" s="22" t="s">
        <v>48</v>
      </c>
      <c r="C9" s="22">
        <v>7</v>
      </c>
      <c r="D9" s="22" t="s">
        <v>49</v>
      </c>
      <c r="E9" s="23">
        <v>7</v>
      </c>
      <c r="F9" s="22" t="s">
        <v>50</v>
      </c>
      <c r="G9" s="23">
        <v>30</v>
      </c>
      <c r="H9" s="22" t="s">
        <v>51</v>
      </c>
      <c r="I9" s="23">
        <v>886</v>
      </c>
      <c r="J9" s="22" t="s">
        <v>52</v>
      </c>
      <c r="K9" s="23">
        <v>7</v>
      </c>
      <c r="L9" s="22" t="s">
        <v>53</v>
      </c>
      <c r="M9" s="23">
        <v>3</v>
      </c>
      <c r="N9" s="20" t="s">
        <v>59</v>
      </c>
      <c r="O9" s="23"/>
      <c r="P9" s="23"/>
      <c r="Q9" s="23" t="s">
        <v>55</v>
      </c>
      <c r="R9" s="22">
        <v>0</v>
      </c>
      <c r="S9" s="22" t="s">
        <v>60</v>
      </c>
      <c r="T9" s="23">
        <v>0.3</v>
      </c>
      <c r="U9" s="24"/>
      <c r="V9" s="21"/>
      <c r="W9" s="21"/>
      <c r="X9" s="21"/>
      <c r="Y9" s="21"/>
      <c r="Z9" s="21"/>
      <c r="AA9" s="21"/>
      <c r="AB9" s="21"/>
      <c r="AC9" s="21"/>
      <c r="AD9" s="21"/>
      <c r="AE9" s="21"/>
      <c r="AF9" s="21"/>
      <c r="AP9" s="27"/>
      <c r="AQ9" s="27"/>
      <c r="AR9" s="27"/>
    </row>
    <row r="10" spans="1:44" ht="114" hidden="1">
      <c r="A10" s="37" t="s">
        <v>65</v>
      </c>
      <c r="B10" s="43" t="s">
        <v>42</v>
      </c>
      <c r="C10" s="37">
        <v>3</v>
      </c>
      <c r="D10" s="43" t="s">
        <v>39</v>
      </c>
      <c r="E10" s="37">
        <v>3</v>
      </c>
      <c r="F10" s="43" t="s">
        <v>61</v>
      </c>
      <c r="G10" s="37">
        <v>1</v>
      </c>
      <c r="H10" s="43" t="s">
        <v>40</v>
      </c>
      <c r="I10" s="37">
        <v>869</v>
      </c>
      <c r="J10" s="43" t="s">
        <v>43</v>
      </c>
      <c r="K10" s="37">
        <v>3</v>
      </c>
      <c r="L10" s="43" t="s">
        <v>61</v>
      </c>
      <c r="M10" s="44">
        <v>1</v>
      </c>
      <c r="N10" s="45" t="s">
        <v>63</v>
      </c>
      <c r="O10" s="37" t="s">
        <v>55</v>
      </c>
      <c r="P10" s="37"/>
      <c r="Q10" s="37"/>
      <c r="R10" s="44" t="s">
        <v>66</v>
      </c>
      <c r="S10" s="45" t="s">
        <v>375</v>
      </c>
      <c r="T10" s="123">
        <v>15</v>
      </c>
      <c r="U10" s="123"/>
      <c r="V10" s="155"/>
      <c r="W10" s="155"/>
      <c r="X10" s="155"/>
      <c r="Y10" s="155"/>
      <c r="Z10" s="155"/>
      <c r="AA10" s="155"/>
      <c r="AB10" s="155"/>
      <c r="AC10" s="155"/>
      <c r="AD10" s="155"/>
      <c r="AE10" s="155"/>
      <c r="AF10" s="155"/>
    </row>
    <row r="11" spans="1:44" ht="114" hidden="1">
      <c r="A11" s="37" t="s">
        <v>65</v>
      </c>
      <c r="B11" s="43" t="s">
        <v>42</v>
      </c>
      <c r="C11" s="37">
        <v>3</v>
      </c>
      <c r="D11" s="43" t="s">
        <v>39</v>
      </c>
      <c r="E11" s="37">
        <v>3</v>
      </c>
      <c r="F11" s="43" t="s">
        <v>61</v>
      </c>
      <c r="G11" s="37">
        <v>1</v>
      </c>
      <c r="H11" s="43" t="s">
        <v>40</v>
      </c>
      <c r="I11" s="37">
        <v>869</v>
      </c>
      <c r="J11" s="43" t="s">
        <v>43</v>
      </c>
      <c r="K11" s="37">
        <v>3</v>
      </c>
      <c r="L11" s="43" t="s">
        <v>61</v>
      </c>
      <c r="M11" s="44">
        <v>2</v>
      </c>
      <c r="N11" s="45" t="s">
        <v>64</v>
      </c>
      <c r="O11" s="37" t="s">
        <v>55</v>
      </c>
      <c r="P11" s="37"/>
      <c r="Q11" s="37"/>
      <c r="R11" s="44" t="s">
        <v>67</v>
      </c>
      <c r="S11" s="45" t="s">
        <v>374</v>
      </c>
      <c r="T11" s="123">
        <v>32</v>
      </c>
      <c r="U11" s="123"/>
      <c r="V11" s="155"/>
      <c r="W11" s="155"/>
      <c r="X11" s="155"/>
      <c r="Y11" s="155"/>
      <c r="Z11" s="155"/>
      <c r="AA11" s="155"/>
      <c r="AB11" s="155"/>
      <c r="AC11" s="155"/>
      <c r="AD11" s="155"/>
      <c r="AE11" s="155"/>
      <c r="AF11" s="155"/>
    </row>
    <row r="12" spans="1:44" ht="185.25">
      <c r="A12" s="37" t="s">
        <v>65</v>
      </c>
      <c r="B12" s="43" t="s">
        <v>42</v>
      </c>
      <c r="C12" s="37">
        <v>3</v>
      </c>
      <c r="D12" s="43" t="s">
        <v>39</v>
      </c>
      <c r="E12" s="37">
        <v>1</v>
      </c>
      <c r="F12" s="43" t="s">
        <v>62</v>
      </c>
      <c r="G12" s="37">
        <v>1</v>
      </c>
      <c r="H12" s="43" t="s">
        <v>40</v>
      </c>
      <c r="I12" s="37">
        <v>869</v>
      </c>
      <c r="J12" s="43" t="s">
        <v>43</v>
      </c>
      <c r="K12" s="37">
        <v>1</v>
      </c>
      <c r="L12" s="43" t="s">
        <v>62</v>
      </c>
      <c r="M12" s="44">
        <v>3</v>
      </c>
      <c r="N12" s="45" t="s">
        <v>46</v>
      </c>
      <c r="O12" s="37"/>
      <c r="P12" s="37" t="s">
        <v>55</v>
      </c>
      <c r="Q12" s="37"/>
      <c r="R12" s="44" t="s">
        <v>47</v>
      </c>
      <c r="S12" s="45" t="s">
        <v>376</v>
      </c>
      <c r="T12" s="120">
        <v>1</v>
      </c>
      <c r="U12" s="120"/>
      <c r="V12" s="155"/>
      <c r="W12" s="155"/>
      <c r="X12" s="155"/>
      <c r="Y12" s="155"/>
      <c r="Z12" s="155"/>
      <c r="AA12" s="155"/>
      <c r="AB12" s="155"/>
      <c r="AC12" s="155"/>
      <c r="AD12" s="155"/>
      <c r="AE12" s="155"/>
      <c r="AF12" s="155"/>
    </row>
    <row r="13" spans="1:44" ht="114" hidden="1">
      <c r="A13" s="37" t="s">
        <v>65</v>
      </c>
      <c r="B13" s="43" t="s">
        <v>42</v>
      </c>
      <c r="C13" s="37">
        <v>3</v>
      </c>
      <c r="D13" s="43" t="s">
        <v>39</v>
      </c>
      <c r="E13" s="37">
        <v>3</v>
      </c>
      <c r="F13" s="43" t="s">
        <v>61</v>
      </c>
      <c r="G13" s="37">
        <v>1</v>
      </c>
      <c r="H13" s="43" t="s">
        <v>40</v>
      </c>
      <c r="I13" s="37">
        <v>869</v>
      </c>
      <c r="J13" s="43" t="s">
        <v>43</v>
      </c>
      <c r="K13" s="37">
        <v>3</v>
      </c>
      <c r="L13" s="43" t="s">
        <v>61</v>
      </c>
      <c r="M13" s="44">
        <v>4</v>
      </c>
      <c r="N13" s="45" t="s">
        <v>68</v>
      </c>
      <c r="O13" s="37"/>
      <c r="P13" s="37" t="s">
        <v>55</v>
      </c>
      <c r="Q13" s="37"/>
      <c r="R13" s="44" t="s">
        <v>69</v>
      </c>
      <c r="S13" s="45" t="s">
        <v>377</v>
      </c>
      <c r="T13" s="31">
        <v>0.8</v>
      </c>
      <c r="U13" s="31"/>
      <c r="V13" s="155"/>
      <c r="W13" s="155"/>
      <c r="X13" s="155"/>
      <c r="Y13" s="155"/>
      <c r="Z13" s="155"/>
      <c r="AA13" s="155"/>
      <c r="AB13" s="155"/>
      <c r="AC13" s="155"/>
      <c r="AD13" s="155"/>
      <c r="AE13" s="155"/>
      <c r="AF13" s="155"/>
    </row>
    <row r="14" spans="1:44" ht="114" hidden="1">
      <c r="A14" s="37" t="s">
        <v>65</v>
      </c>
      <c r="B14" s="43" t="s">
        <v>42</v>
      </c>
      <c r="C14" s="37">
        <v>3</v>
      </c>
      <c r="D14" s="43" t="s">
        <v>39</v>
      </c>
      <c r="E14" s="37">
        <v>3</v>
      </c>
      <c r="F14" s="43" t="s">
        <v>61</v>
      </c>
      <c r="G14" s="37">
        <v>1</v>
      </c>
      <c r="H14" s="43" t="s">
        <v>40</v>
      </c>
      <c r="I14" s="37">
        <v>869</v>
      </c>
      <c r="J14" s="43" t="s">
        <v>43</v>
      </c>
      <c r="K14" s="37">
        <v>3</v>
      </c>
      <c r="L14" s="43" t="s">
        <v>61</v>
      </c>
      <c r="M14" s="44">
        <v>5</v>
      </c>
      <c r="N14" s="45" t="s">
        <v>167</v>
      </c>
      <c r="O14" s="37" t="s">
        <v>55</v>
      </c>
      <c r="P14" s="37"/>
      <c r="Q14" s="37"/>
      <c r="R14" s="44" t="s">
        <v>168</v>
      </c>
      <c r="S14" s="45" t="s">
        <v>378</v>
      </c>
      <c r="T14" s="31">
        <v>0.9</v>
      </c>
      <c r="U14" s="31"/>
      <c r="V14" s="155"/>
      <c r="W14" s="155"/>
      <c r="X14" s="155"/>
      <c r="Y14" s="155"/>
      <c r="Z14" s="155"/>
      <c r="AA14" s="155"/>
      <c r="AB14" s="155"/>
      <c r="AC14" s="155"/>
      <c r="AD14" s="155"/>
      <c r="AE14" s="155"/>
      <c r="AF14" s="155"/>
    </row>
    <row r="15" spans="1:44" ht="114" hidden="1">
      <c r="A15" s="37" t="s">
        <v>65</v>
      </c>
      <c r="B15" s="43" t="s">
        <v>42</v>
      </c>
      <c r="C15" s="37">
        <v>3</v>
      </c>
      <c r="D15" s="43" t="s">
        <v>39</v>
      </c>
      <c r="E15" s="37">
        <v>3</v>
      </c>
      <c r="F15" s="43" t="s">
        <v>61</v>
      </c>
      <c r="G15" s="37">
        <v>1</v>
      </c>
      <c r="H15" s="43" t="s">
        <v>40</v>
      </c>
      <c r="I15" s="37">
        <v>869</v>
      </c>
      <c r="J15" s="43" t="s">
        <v>43</v>
      </c>
      <c r="K15" s="37">
        <v>3</v>
      </c>
      <c r="L15" s="43" t="s">
        <v>61</v>
      </c>
      <c r="M15" s="44">
        <v>7</v>
      </c>
      <c r="N15" s="45" t="s">
        <v>169</v>
      </c>
      <c r="O15" s="37" t="s">
        <v>55</v>
      </c>
      <c r="P15" s="37"/>
      <c r="Q15" s="37"/>
      <c r="R15" s="44" t="s">
        <v>170</v>
      </c>
      <c r="S15" s="45" t="s">
        <v>379</v>
      </c>
      <c r="T15" s="33">
        <v>1</v>
      </c>
      <c r="U15" s="33"/>
      <c r="V15" s="155"/>
      <c r="W15" s="155"/>
      <c r="X15" s="155"/>
      <c r="Y15" s="155"/>
      <c r="Z15" s="155"/>
      <c r="AA15" s="155"/>
      <c r="AB15" s="155"/>
      <c r="AC15" s="155"/>
      <c r="AD15" s="155"/>
      <c r="AE15" s="155"/>
      <c r="AF15" s="155"/>
    </row>
    <row r="16" spans="1:44" ht="114" hidden="1">
      <c r="A16" s="37" t="s">
        <v>65</v>
      </c>
      <c r="B16" s="43" t="s">
        <v>42</v>
      </c>
      <c r="C16" s="37">
        <v>3</v>
      </c>
      <c r="D16" s="43" t="s">
        <v>39</v>
      </c>
      <c r="E16" s="37">
        <v>3</v>
      </c>
      <c r="F16" s="43" t="s">
        <v>61</v>
      </c>
      <c r="G16" s="37">
        <v>1</v>
      </c>
      <c r="H16" s="43" t="s">
        <v>40</v>
      </c>
      <c r="I16" s="37">
        <v>869</v>
      </c>
      <c r="J16" s="43" t="s">
        <v>43</v>
      </c>
      <c r="K16" s="37">
        <v>3</v>
      </c>
      <c r="L16" s="43" t="s">
        <v>61</v>
      </c>
      <c r="M16" s="44">
        <v>8</v>
      </c>
      <c r="N16" s="45" t="s">
        <v>70</v>
      </c>
      <c r="O16" s="37" t="s">
        <v>55</v>
      </c>
      <c r="P16" s="37"/>
      <c r="Q16" s="37"/>
      <c r="R16" s="44" t="s">
        <v>71</v>
      </c>
      <c r="S16" s="118" t="s">
        <v>380</v>
      </c>
      <c r="T16" s="35">
        <f>13000-7160</f>
        <v>5840</v>
      </c>
      <c r="U16" s="35"/>
      <c r="V16" s="155"/>
      <c r="W16" s="155"/>
      <c r="X16" s="155"/>
      <c r="Y16" s="155"/>
      <c r="Z16" s="155"/>
      <c r="AA16" s="155"/>
      <c r="AB16" s="155"/>
      <c r="AC16" s="155"/>
      <c r="AD16" s="155"/>
      <c r="AE16" s="155"/>
      <c r="AF16" s="155"/>
    </row>
    <row r="17" spans="1:32" ht="114" hidden="1">
      <c r="A17" s="37" t="s">
        <v>65</v>
      </c>
      <c r="B17" s="43" t="s">
        <v>42</v>
      </c>
      <c r="C17" s="37">
        <v>3</v>
      </c>
      <c r="D17" s="43" t="s">
        <v>39</v>
      </c>
      <c r="E17" s="37">
        <v>3</v>
      </c>
      <c r="F17" s="43" t="s">
        <v>61</v>
      </c>
      <c r="G17" s="37">
        <v>1</v>
      </c>
      <c r="H17" s="43" t="s">
        <v>40</v>
      </c>
      <c r="I17" s="37">
        <v>869</v>
      </c>
      <c r="J17" s="43" t="s">
        <v>43</v>
      </c>
      <c r="K17" s="37">
        <v>3</v>
      </c>
      <c r="L17" s="43" t="s">
        <v>61</v>
      </c>
      <c r="M17" s="44">
        <v>9</v>
      </c>
      <c r="N17" s="45" t="s">
        <v>72</v>
      </c>
      <c r="O17" s="37"/>
      <c r="P17" s="37" t="s">
        <v>55</v>
      </c>
      <c r="Q17" s="37"/>
      <c r="R17" s="44" t="s">
        <v>73</v>
      </c>
      <c r="S17" s="45" t="s">
        <v>381</v>
      </c>
      <c r="T17" s="32">
        <v>8.1999999999999993</v>
      </c>
      <c r="U17" s="32"/>
      <c r="V17" s="155"/>
      <c r="W17" s="155"/>
      <c r="X17" s="155"/>
      <c r="Y17" s="155"/>
      <c r="Z17" s="155"/>
      <c r="AA17" s="155"/>
      <c r="AB17" s="155"/>
      <c r="AC17" s="155"/>
      <c r="AD17" s="155"/>
      <c r="AE17" s="155"/>
      <c r="AF17" s="155"/>
    </row>
    <row r="18" spans="1:32" ht="114" hidden="1">
      <c r="A18" s="37" t="s">
        <v>65</v>
      </c>
      <c r="B18" s="43" t="s">
        <v>42</v>
      </c>
      <c r="C18" s="37">
        <v>3</v>
      </c>
      <c r="D18" s="43" t="s">
        <v>39</v>
      </c>
      <c r="E18" s="37">
        <v>3</v>
      </c>
      <c r="F18" s="43" t="s">
        <v>61</v>
      </c>
      <c r="G18" s="37">
        <v>1</v>
      </c>
      <c r="H18" s="43" t="s">
        <v>40</v>
      </c>
      <c r="I18" s="37">
        <v>869</v>
      </c>
      <c r="J18" s="43" t="s">
        <v>43</v>
      </c>
      <c r="K18" s="37">
        <v>3</v>
      </c>
      <c r="L18" s="43" t="s">
        <v>61</v>
      </c>
      <c r="M18" s="44">
        <v>10</v>
      </c>
      <c r="N18" s="45" t="s">
        <v>74</v>
      </c>
      <c r="O18" s="37"/>
      <c r="P18" s="37" t="s">
        <v>55</v>
      </c>
      <c r="Q18" s="37"/>
      <c r="R18" s="44" t="s">
        <v>117</v>
      </c>
      <c r="S18" s="45" t="s">
        <v>382</v>
      </c>
      <c r="T18" s="32">
        <v>16.399999999999999</v>
      </c>
      <c r="U18" s="32"/>
      <c r="V18" s="155"/>
      <c r="W18" s="155"/>
      <c r="X18" s="155"/>
      <c r="Y18" s="155"/>
      <c r="Z18" s="155"/>
      <c r="AA18" s="155"/>
      <c r="AB18" s="155"/>
      <c r="AC18" s="155"/>
      <c r="AD18" s="155"/>
      <c r="AE18" s="155"/>
      <c r="AF18" s="155"/>
    </row>
    <row r="19" spans="1:32" ht="114" hidden="1">
      <c r="A19" s="37" t="s">
        <v>65</v>
      </c>
      <c r="B19" s="43" t="s">
        <v>42</v>
      </c>
      <c r="C19" s="37">
        <v>3</v>
      </c>
      <c r="D19" s="43" t="s">
        <v>39</v>
      </c>
      <c r="E19" s="37">
        <v>3</v>
      </c>
      <c r="F19" s="43" t="s">
        <v>61</v>
      </c>
      <c r="G19" s="37">
        <v>1</v>
      </c>
      <c r="H19" s="43" t="s">
        <v>40</v>
      </c>
      <c r="I19" s="37">
        <v>869</v>
      </c>
      <c r="J19" s="43" t="s">
        <v>43</v>
      </c>
      <c r="K19" s="37">
        <v>3</v>
      </c>
      <c r="L19" s="43" t="s">
        <v>61</v>
      </c>
      <c r="M19" s="44">
        <v>11</v>
      </c>
      <c r="N19" s="45" t="s">
        <v>75</v>
      </c>
      <c r="O19" s="37" t="s">
        <v>55</v>
      </c>
      <c r="P19" s="37"/>
      <c r="Q19" s="37"/>
      <c r="R19" s="44" t="s">
        <v>118</v>
      </c>
      <c r="S19" s="45" t="s">
        <v>383</v>
      </c>
      <c r="T19" s="32">
        <v>9.4</v>
      </c>
      <c r="U19" s="32"/>
      <c r="V19" s="155"/>
      <c r="W19" s="155"/>
      <c r="X19" s="155"/>
      <c r="Y19" s="155"/>
      <c r="Z19" s="155"/>
      <c r="AA19" s="155"/>
      <c r="AB19" s="155"/>
      <c r="AC19" s="155"/>
      <c r="AD19" s="155"/>
      <c r="AE19" s="155"/>
      <c r="AF19" s="155"/>
    </row>
    <row r="20" spans="1:32" ht="114" hidden="1">
      <c r="A20" s="37" t="s">
        <v>65</v>
      </c>
      <c r="B20" s="43" t="s">
        <v>42</v>
      </c>
      <c r="C20" s="37">
        <v>3</v>
      </c>
      <c r="D20" s="43" t="s">
        <v>39</v>
      </c>
      <c r="E20" s="37">
        <v>3</v>
      </c>
      <c r="F20" s="43" t="s">
        <v>61</v>
      </c>
      <c r="G20" s="37">
        <v>1</v>
      </c>
      <c r="H20" s="43" t="s">
        <v>40</v>
      </c>
      <c r="I20" s="37">
        <v>869</v>
      </c>
      <c r="J20" s="43" t="s">
        <v>43</v>
      </c>
      <c r="K20" s="37">
        <v>3</v>
      </c>
      <c r="L20" s="43" t="s">
        <v>61</v>
      </c>
      <c r="M20" s="44">
        <v>13</v>
      </c>
      <c r="N20" s="45" t="s">
        <v>76</v>
      </c>
      <c r="O20" s="37" t="s">
        <v>55</v>
      </c>
      <c r="P20" s="37"/>
      <c r="Q20" s="37"/>
      <c r="R20" s="44" t="s">
        <v>119</v>
      </c>
      <c r="S20" s="45" t="s">
        <v>384</v>
      </c>
      <c r="T20" s="32">
        <v>1</v>
      </c>
      <c r="U20" s="32"/>
      <c r="V20" s="155"/>
      <c r="W20" s="155"/>
      <c r="X20" s="155"/>
      <c r="Y20" s="155"/>
      <c r="Z20" s="155"/>
      <c r="AA20" s="155"/>
      <c r="AB20" s="155"/>
      <c r="AC20" s="155"/>
      <c r="AD20" s="155"/>
      <c r="AE20" s="155"/>
      <c r="AF20" s="155"/>
    </row>
    <row r="21" spans="1:32" ht="205.5" hidden="1" customHeight="1">
      <c r="A21" s="37" t="s">
        <v>65</v>
      </c>
      <c r="B21" s="43" t="s">
        <v>42</v>
      </c>
      <c r="C21" s="37">
        <v>3</v>
      </c>
      <c r="D21" s="43" t="s">
        <v>39</v>
      </c>
      <c r="E21" s="37">
        <v>3</v>
      </c>
      <c r="F21" s="43" t="s">
        <v>61</v>
      </c>
      <c r="G21" s="37">
        <v>1</v>
      </c>
      <c r="H21" s="43" t="s">
        <v>40</v>
      </c>
      <c r="I21" s="37">
        <v>869</v>
      </c>
      <c r="J21" s="43" t="s">
        <v>43</v>
      </c>
      <c r="K21" s="37">
        <v>3</v>
      </c>
      <c r="L21" s="43" t="s">
        <v>61</v>
      </c>
      <c r="M21" s="44">
        <v>15</v>
      </c>
      <c r="N21" s="45" t="s">
        <v>77</v>
      </c>
      <c r="O21" s="37" t="s">
        <v>55</v>
      </c>
      <c r="P21" s="37"/>
      <c r="Q21" s="37"/>
      <c r="R21" s="44" t="s">
        <v>120</v>
      </c>
      <c r="S21" s="45" t="s">
        <v>385</v>
      </c>
      <c r="T21" s="31">
        <v>0.95</v>
      </c>
      <c r="U21" s="31"/>
      <c r="V21" s="155"/>
      <c r="W21" s="155"/>
      <c r="X21" s="155"/>
      <c r="Y21" s="155"/>
      <c r="Z21" s="155"/>
      <c r="AA21" s="155"/>
      <c r="AB21" s="155"/>
      <c r="AC21" s="155"/>
      <c r="AD21" s="155"/>
      <c r="AE21" s="155"/>
      <c r="AF21" s="155"/>
    </row>
    <row r="22" spans="1:32" ht="114" hidden="1">
      <c r="A22" s="37" t="s">
        <v>65</v>
      </c>
      <c r="B22" s="43" t="s">
        <v>42</v>
      </c>
      <c r="C22" s="43">
        <v>3</v>
      </c>
      <c r="D22" s="43" t="s">
        <v>39</v>
      </c>
      <c r="E22" s="37">
        <v>3</v>
      </c>
      <c r="F22" s="43" t="s">
        <v>61</v>
      </c>
      <c r="G22" s="43">
        <v>1</v>
      </c>
      <c r="H22" s="43" t="s">
        <v>40</v>
      </c>
      <c r="I22" s="37">
        <v>869</v>
      </c>
      <c r="J22" s="43" t="s">
        <v>43</v>
      </c>
      <c r="K22" s="37">
        <v>3</v>
      </c>
      <c r="L22" s="43" t="s">
        <v>61</v>
      </c>
      <c r="M22" s="44">
        <v>16</v>
      </c>
      <c r="N22" s="43" t="s">
        <v>78</v>
      </c>
      <c r="O22" s="37"/>
      <c r="P22" s="37" t="s">
        <v>55</v>
      </c>
      <c r="Q22" s="37"/>
      <c r="R22" s="45" t="s">
        <v>121</v>
      </c>
      <c r="S22" s="44" t="s">
        <v>386</v>
      </c>
      <c r="T22" s="31">
        <v>0.04</v>
      </c>
      <c r="U22" s="31"/>
      <c r="V22" s="155"/>
      <c r="W22" s="155"/>
      <c r="X22" s="155"/>
      <c r="Y22" s="155"/>
      <c r="Z22" s="155"/>
      <c r="AA22" s="155"/>
      <c r="AB22" s="155"/>
      <c r="AC22" s="155"/>
      <c r="AD22" s="155"/>
      <c r="AE22" s="155"/>
      <c r="AF22" s="155"/>
    </row>
    <row r="23" spans="1:32" ht="114" hidden="1">
      <c r="A23" s="37" t="s">
        <v>65</v>
      </c>
      <c r="B23" s="43" t="s">
        <v>42</v>
      </c>
      <c r="C23" s="37">
        <v>3</v>
      </c>
      <c r="D23" s="43" t="s">
        <v>39</v>
      </c>
      <c r="E23" s="37">
        <v>3</v>
      </c>
      <c r="F23" s="43" t="s">
        <v>61</v>
      </c>
      <c r="G23" s="37">
        <v>1</v>
      </c>
      <c r="H23" s="43" t="s">
        <v>40</v>
      </c>
      <c r="I23" s="37">
        <v>869</v>
      </c>
      <c r="J23" s="43" t="s">
        <v>43</v>
      </c>
      <c r="K23" s="37">
        <v>3</v>
      </c>
      <c r="L23" s="43" t="s">
        <v>61</v>
      </c>
      <c r="M23" s="44">
        <v>17</v>
      </c>
      <c r="N23" s="45" t="s">
        <v>79</v>
      </c>
      <c r="O23" s="37" t="s">
        <v>55</v>
      </c>
      <c r="P23" s="37"/>
      <c r="Q23" s="37"/>
      <c r="R23" s="44" t="s">
        <v>122</v>
      </c>
      <c r="S23" s="45" t="s">
        <v>387</v>
      </c>
      <c r="T23" s="31">
        <v>0.95</v>
      </c>
      <c r="U23" s="31"/>
      <c r="V23" s="155"/>
      <c r="W23" s="155"/>
      <c r="X23" s="155"/>
      <c r="Y23" s="155"/>
      <c r="Z23" s="155"/>
      <c r="AA23" s="155"/>
      <c r="AB23" s="155"/>
      <c r="AC23" s="155"/>
      <c r="AD23" s="155"/>
      <c r="AE23" s="155"/>
      <c r="AF23" s="155"/>
    </row>
    <row r="24" spans="1:32" ht="114" hidden="1">
      <c r="A24" s="37" t="s">
        <v>65</v>
      </c>
      <c r="B24" s="43" t="s">
        <v>42</v>
      </c>
      <c r="C24" s="37">
        <v>3</v>
      </c>
      <c r="D24" s="43" t="s">
        <v>39</v>
      </c>
      <c r="E24" s="37">
        <v>3</v>
      </c>
      <c r="F24" s="43" t="s">
        <v>61</v>
      </c>
      <c r="G24" s="37">
        <v>1</v>
      </c>
      <c r="H24" s="43" t="s">
        <v>40</v>
      </c>
      <c r="I24" s="37">
        <v>869</v>
      </c>
      <c r="J24" s="43" t="s">
        <v>43</v>
      </c>
      <c r="K24" s="37">
        <v>3</v>
      </c>
      <c r="L24" s="43" t="s">
        <v>61</v>
      </c>
      <c r="M24" s="44">
        <v>18</v>
      </c>
      <c r="N24" s="45" t="s">
        <v>80</v>
      </c>
      <c r="O24" s="37" t="s">
        <v>55</v>
      </c>
      <c r="P24" s="37"/>
      <c r="Q24" s="37"/>
      <c r="R24" s="44" t="s">
        <v>123</v>
      </c>
      <c r="S24" s="45" t="s">
        <v>388</v>
      </c>
      <c r="T24" s="31">
        <v>0.03</v>
      </c>
      <c r="U24" s="31"/>
      <c r="V24" s="155"/>
      <c r="W24" s="155"/>
      <c r="X24" s="155"/>
      <c r="Y24" s="155"/>
      <c r="Z24" s="155"/>
      <c r="AA24" s="155"/>
      <c r="AB24" s="155"/>
      <c r="AC24" s="155"/>
      <c r="AD24" s="155"/>
      <c r="AE24" s="155"/>
      <c r="AF24" s="155"/>
    </row>
    <row r="25" spans="1:32" ht="114" hidden="1">
      <c r="A25" s="37" t="s">
        <v>65</v>
      </c>
      <c r="B25" s="43" t="s">
        <v>42</v>
      </c>
      <c r="C25" s="37">
        <v>3</v>
      </c>
      <c r="D25" s="43" t="s">
        <v>39</v>
      </c>
      <c r="E25" s="37">
        <v>3</v>
      </c>
      <c r="F25" s="43" t="s">
        <v>61</v>
      </c>
      <c r="G25" s="37">
        <v>1</v>
      </c>
      <c r="H25" s="43" t="s">
        <v>40</v>
      </c>
      <c r="I25" s="37">
        <v>869</v>
      </c>
      <c r="J25" s="43" t="s">
        <v>43</v>
      </c>
      <c r="K25" s="37">
        <v>3</v>
      </c>
      <c r="L25" s="43" t="s">
        <v>61</v>
      </c>
      <c r="M25" s="44">
        <v>19</v>
      </c>
      <c r="N25" s="45" t="s">
        <v>81</v>
      </c>
      <c r="O25" s="37" t="s">
        <v>55</v>
      </c>
      <c r="P25" s="37"/>
      <c r="Q25" s="37"/>
      <c r="R25" s="44" t="s">
        <v>124</v>
      </c>
      <c r="S25" s="45" t="s">
        <v>389</v>
      </c>
      <c r="T25" s="34">
        <v>4</v>
      </c>
      <c r="U25" s="34"/>
      <c r="V25" s="155"/>
      <c r="W25" s="155"/>
      <c r="X25" s="155"/>
      <c r="Y25" s="155"/>
      <c r="Z25" s="155"/>
      <c r="AA25" s="155"/>
      <c r="AB25" s="155"/>
      <c r="AC25" s="155"/>
      <c r="AD25" s="155"/>
      <c r="AE25" s="155"/>
      <c r="AF25" s="155"/>
    </row>
    <row r="26" spans="1:32" ht="114" hidden="1">
      <c r="A26" s="37" t="s">
        <v>65</v>
      </c>
      <c r="B26" s="43" t="s">
        <v>42</v>
      </c>
      <c r="C26" s="37">
        <v>3</v>
      </c>
      <c r="D26" s="43" t="s">
        <v>39</v>
      </c>
      <c r="E26" s="37">
        <v>3</v>
      </c>
      <c r="F26" s="43" t="s">
        <v>61</v>
      </c>
      <c r="G26" s="37">
        <v>1</v>
      </c>
      <c r="H26" s="43" t="s">
        <v>40</v>
      </c>
      <c r="I26" s="37">
        <v>869</v>
      </c>
      <c r="J26" s="43" t="s">
        <v>43</v>
      </c>
      <c r="K26" s="37">
        <v>3</v>
      </c>
      <c r="L26" s="43" t="s">
        <v>61</v>
      </c>
      <c r="M26" s="44">
        <v>20</v>
      </c>
      <c r="N26" s="45" t="s">
        <v>82</v>
      </c>
      <c r="O26" s="37" t="s">
        <v>55</v>
      </c>
      <c r="P26" s="37"/>
      <c r="Q26" s="37"/>
      <c r="R26" s="44" t="s">
        <v>125</v>
      </c>
      <c r="S26" s="45" t="s">
        <v>390</v>
      </c>
      <c r="T26" s="31">
        <v>0.1</v>
      </c>
      <c r="U26" s="31"/>
      <c r="V26" s="155"/>
      <c r="W26" s="155"/>
      <c r="X26" s="155"/>
      <c r="Y26" s="155"/>
      <c r="Z26" s="155"/>
      <c r="AA26" s="155"/>
      <c r="AB26" s="155"/>
      <c r="AC26" s="155"/>
      <c r="AD26" s="155"/>
      <c r="AE26" s="155"/>
      <c r="AF26" s="155"/>
    </row>
    <row r="27" spans="1:32" ht="114" hidden="1">
      <c r="A27" s="37" t="s">
        <v>65</v>
      </c>
      <c r="B27" s="43" t="s">
        <v>42</v>
      </c>
      <c r="C27" s="37">
        <v>3</v>
      </c>
      <c r="D27" s="43" t="s">
        <v>39</v>
      </c>
      <c r="E27" s="37">
        <v>3</v>
      </c>
      <c r="F27" s="43" t="s">
        <v>61</v>
      </c>
      <c r="G27" s="37">
        <v>1</v>
      </c>
      <c r="H27" s="43" t="s">
        <v>40</v>
      </c>
      <c r="I27" s="37">
        <v>869</v>
      </c>
      <c r="J27" s="43" t="s">
        <v>43</v>
      </c>
      <c r="K27" s="37">
        <v>3</v>
      </c>
      <c r="L27" s="43" t="s">
        <v>61</v>
      </c>
      <c r="M27" s="44">
        <v>21</v>
      </c>
      <c r="N27" s="45" t="s">
        <v>83</v>
      </c>
      <c r="O27" s="37" t="s">
        <v>55</v>
      </c>
      <c r="P27" s="37"/>
      <c r="Q27" s="37"/>
      <c r="R27" s="44" t="s">
        <v>126</v>
      </c>
      <c r="S27" s="45" t="s">
        <v>127</v>
      </c>
      <c r="T27" s="127">
        <v>0.1</v>
      </c>
      <c r="U27" s="127"/>
      <c r="V27" s="155"/>
      <c r="W27" s="155"/>
      <c r="X27" s="155"/>
      <c r="Y27" s="155"/>
      <c r="Z27" s="155"/>
      <c r="AA27" s="155"/>
      <c r="AB27" s="155"/>
      <c r="AC27" s="155"/>
      <c r="AD27" s="155"/>
      <c r="AE27" s="155"/>
      <c r="AF27" s="155"/>
    </row>
    <row r="28" spans="1:32" ht="114" hidden="1">
      <c r="A28" s="37" t="s">
        <v>65</v>
      </c>
      <c r="B28" s="43" t="s">
        <v>42</v>
      </c>
      <c r="C28" s="37">
        <v>3</v>
      </c>
      <c r="D28" s="43" t="s">
        <v>39</v>
      </c>
      <c r="E28" s="37">
        <v>3</v>
      </c>
      <c r="F28" s="43" t="s">
        <v>61</v>
      </c>
      <c r="G28" s="37">
        <v>1</v>
      </c>
      <c r="H28" s="43" t="s">
        <v>40</v>
      </c>
      <c r="I28" s="37">
        <v>869</v>
      </c>
      <c r="J28" s="43" t="s">
        <v>43</v>
      </c>
      <c r="K28" s="37">
        <v>3</v>
      </c>
      <c r="L28" s="43" t="s">
        <v>61</v>
      </c>
      <c r="M28" s="44">
        <v>22</v>
      </c>
      <c r="N28" s="45" t="s">
        <v>84</v>
      </c>
      <c r="O28" s="37"/>
      <c r="P28" s="37" t="s">
        <v>55</v>
      </c>
      <c r="Q28" s="37"/>
      <c r="R28" s="44" t="s">
        <v>128</v>
      </c>
      <c r="S28" s="45" t="s">
        <v>129</v>
      </c>
      <c r="T28" s="32">
        <v>3.3</v>
      </c>
      <c r="U28" s="32"/>
      <c r="V28" s="155"/>
      <c r="W28" s="155"/>
      <c r="X28" s="155"/>
      <c r="Y28" s="155"/>
      <c r="Z28" s="155"/>
      <c r="AA28" s="155"/>
      <c r="AB28" s="155"/>
      <c r="AC28" s="155"/>
      <c r="AD28" s="155"/>
      <c r="AE28" s="155"/>
      <c r="AF28" s="155"/>
    </row>
    <row r="29" spans="1:32" ht="114" hidden="1">
      <c r="A29" s="37" t="s">
        <v>65</v>
      </c>
      <c r="B29" s="43" t="s">
        <v>42</v>
      </c>
      <c r="C29" s="37">
        <v>3</v>
      </c>
      <c r="D29" s="43" t="s">
        <v>39</v>
      </c>
      <c r="E29" s="37">
        <v>3</v>
      </c>
      <c r="F29" s="43" t="s">
        <v>61</v>
      </c>
      <c r="G29" s="37">
        <v>1</v>
      </c>
      <c r="H29" s="43" t="s">
        <v>40</v>
      </c>
      <c r="I29" s="37">
        <v>869</v>
      </c>
      <c r="J29" s="43" t="s">
        <v>43</v>
      </c>
      <c r="K29" s="37">
        <v>3</v>
      </c>
      <c r="L29" s="43" t="s">
        <v>61</v>
      </c>
      <c r="M29" s="44">
        <v>23</v>
      </c>
      <c r="N29" s="45" t="s">
        <v>85</v>
      </c>
      <c r="O29" s="37"/>
      <c r="P29" s="37" t="s">
        <v>55</v>
      </c>
      <c r="Q29" s="37"/>
      <c r="R29" s="44" t="s">
        <v>130</v>
      </c>
      <c r="S29" s="45" t="s">
        <v>131</v>
      </c>
      <c r="T29" s="32">
        <v>12.8</v>
      </c>
      <c r="U29" s="32"/>
      <c r="V29" s="155"/>
      <c r="W29" s="155"/>
      <c r="X29" s="155"/>
      <c r="Y29" s="155"/>
      <c r="Z29" s="155"/>
      <c r="AA29" s="155"/>
      <c r="AB29" s="155"/>
      <c r="AC29" s="155"/>
      <c r="AD29" s="155"/>
      <c r="AE29" s="155"/>
      <c r="AF29" s="155"/>
    </row>
    <row r="30" spans="1:32" ht="114" hidden="1">
      <c r="A30" s="37" t="s">
        <v>65</v>
      </c>
      <c r="B30" s="43" t="s">
        <v>42</v>
      </c>
      <c r="C30" s="37">
        <v>3</v>
      </c>
      <c r="D30" s="43" t="s">
        <v>39</v>
      </c>
      <c r="E30" s="37">
        <v>3</v>
      </c>
      <c r="F30" s="43" t="s">
        <v>61</v>
      </c>
      <c r="G30" s="37">
        <v>1</v>
      </c>
      <c r="H30" s="43" t="s">
        <v>40</v>
      </c>
      <c r="I30" s="37">
        <v>869</v>
      </c>
      <c r="J30" s="43" t="s">
        <v>43</v>
      </c>
      <c r="K30" s="37">
        <v>3</v>
      </c>
      <c r="L30" s="43" t="s">
        <v>61</v>
      </c>
      <c r="M30" s="44">
        <v>25</v>
      </c>
      <c r="N30" s="45" t="s">
        <v>86</v>
      </c>
      <c r="O30" s="37"/>
      <c r="P30" s="37" t="s">
        <v>55</v>
      </c>
      <c r="Q30" s="37"/>
      <c r="R30" s="44" t="s">
        <v>132</v>
      </c>
      <c r="S30" s="45" t="s">
        <v>391</v>
      </c>
      <c r="T30" s="32">
        <v>10.5</v>
      </c>
      <c r="U30" s="32"/>
      <c r="V30" s="155"/>
      <c r="W30" s="155"/>
      <c r="X30" s="155"/>
      <c r="Y30" s="155"/>
      <c r="Z30" s="155"/>
      <c r="AA30" s="155"/>
      <c r="AB30" s="155"/>
      <c r="AC30" s="155"/>
      <c r="AD30" s="155"/>
      <c r="AE30" s="155"/>
      <c r="AF30" s="155"/>
    </row>
    <row r="31" spans="1:32" ht="114" hidden="1">
      <c r="A31" s="37" t="s">
        <v>65</v>
      </c>
      <c r="B31" s="43" t="s">
        <v>42</v>
      </c>
      <c r="C31" s="37">
        <v>3</v>
      </c>
      <c r="D31" s="43" t="s">
        <v>39</v>
      </c>
      <c r="E31" s="37">
        <v>3</v>
      </c>
      <c r="F31" s="43" t="s">
        <v>61</v>
      </c>
      <c r="G31" s="37">
        <v>1</v>
      </c>
      <c r="H31" s="43" t="s">
        <v>40</v>
      </c>
      <c r="I31" s="37">
        <v>869</v>
      </c>
      <c r="J31" s="43" t="s">
        <v>43</v>
      </c>
      <c r="K31" s="37">
        <v>3</v>
      </c>
      <c r="L31" s="43" t="s">
        <v>61</v>
      </c>
      <c r="M31" s="44">
        <v>26</v>
      </c>
      <c r="N31" s="45" t="s">
        <v>87</v>
      </c>
      <c r="O31" s="37" t="s">
        <v>55</v>
      </c>
      <c r="P31" s="47"/>
      <c r="Q31" s="47"/>
      <c r="R31" s="44" t="s">
        <v>133</v>
      </c>
      <c r="S31" s="45" t="s">
        <v>134</v>
      </c>
      <c r="T31" s="32">
        <v>3.8</v>
      </c>
      <c r="U31" s="32"/>
      <c r="V31" s="155"/>
      <c r="W31" s="155"/>
      <c r="X31" s="155"/>
      <c r="Y31" s="155"/>
      <c r="Z31" s="155"/>
      <c r="AA31" s="155"/>
      <c r="AB31" s="155"/>
      <c r="AC31" s="155"/>
      <c r="AD31" s="155"/>
      <c r="AE31" s="155"/>
      <c r="AF31" s="155"/>
    </row>
    <row r="32" spans="1:32" ht="114" hidden="1">
      <c r="A32" s="37" t="s">
        <v>65</v>
      </c>
      <c r="B32" s="43" t="s">
        <v>42</v>
      </c>
      <c r="C32" s="37">
        <v>3</v>
      </c>
      <c r="D32" s="43" t="s">
        <v>39</v>
      </c>
      <c r="E32" s="37">
        <v>3</v>
      </c>
      <c r="F32" s="43" t="s">
        <v>61</v>
      </c>
      <c r="G32" s="37">
        <v>1</v>
      </c>
      <c r="H32" s="43" t="s">
        <v>40</v>
      </c>
      <c r="I32" s="37">
        <v>869</v>
      </c>
      <c r="J32" s="43" t="s">
        <v>43</v>
      </c>
      <c r="K32" s="37">
        <v>3</v>
      </c>
      <c r="L32" s="43" t="s">
        <v>61</v>
      </c>
      <c r="M32" s="44">
        <v>27</v>
      </c>
      <c r="N32" s="45" t="s">
        <v>88</v>
      </c>
      <c r="O32" s="37" t="s">
        <v>55</v>
      </c>
      <c r="P32" s="37"/>
      <c r="Q32" s="37"/>
      <c r="R32" s="44" t="s">
        <v>135</v>
      </c>
      <c r="S32" s="45" t="s">
        <v>392</v>
      </c>
      <c r="T32" s="128">
        <v>76</v>
      </c>
      <c r="U32" s="128"/>
      <c r="V32" s="155"/>
      <c r="W32" s="155"/>
      <c r="X32" s="155"/>
      <c r="Y32" s="155"/>
      <c r="Z32" s="155"/>
      <c r="AA32" s="155"/>
      <c r="AB32" s="155"/>
      <c r="AC32" s="155"/>
      <c r="AD32" s="155"/>
      <c r="AE32" s="155"/>
      <c r="AF32" s="155"/>
    </row>
    <row r="33" spans="1:32" ht="114" hidden="1">
      <c r="A33" s="37" t="s">
        <v>65</v>
      </c>
      <c r="B33" s="43" t="s">
        <v>42</v>
      </c>
      <c r="C33" s="37">
        <v>3</v>
      </c>
      <c r="D33" s="43" t="s">
        <v>39</v>
      </c>
      <c r="E33" s="37">
        <v>3</v>
      </c>
      <c r="F33" s="43" t="s">
        <v>61</v>
      </c>
      <c r="G33" s="37">
        <v>1</v>
      </c>
      <c r="H33" s="43" t="s">
        <v>40</v>
      </c>
      <c r="I33" s="37">
        <v>869</v>
      </c>
      <c r="J33" s="43" t="s">
        <v>43</v>
      </c>
      <c r="K33" s="37">
        <v>3</v>
      </c>
      <c r="L33" s="43" t="s">
        <v>61</v>
      </c>
      <c r="M33" s="44">
        <v>28</v>
      </c>
      <c r="N33" s="45" t="s">
        <v>89</v>
      </c>
      <c r="O33" s="37"/>
      <c r="P33" s="37" t="s">
        <v>55</v>
      </c>
      <c r="Q33" s="47"/>
      <c r="R33" s="44" t="s">
        <v>136</v>
      </c>
      <c r="S33" s="45" t="s">
        <v>137</v>
      </c>
      <c r="T33" s="33">
        <v>0.26</v>
      </c>
      <c r="U33" s="33"/>
      <c r="V33" s="155"/>
      <c r="W33" s="155"/>
      <c r="X33" s="155"/>
      <c r="Y33" s="155"/>
      <c r="Z33" s="155"/>
      <c r="AA33" s="155"/>
      <c r="AB33" s="155"/>
      <c r="AC33" s="155"/>
      <c r="AD33" s="155"/>
      <c r="AE33" s="155"/>
      <c r="AF33" s="155"/>
    </row>
    <row r="34" spans="1:32" ht="114" hidden="1">
      <c r="A34" s="37" t="s">
        <v>65</v>
      </c>
      <c r="B34" s="43" t="s">
        <v>42</v>
      </c>
      <c r="C34" s="37">
        <v>3</v>
      </c>
      <c r="D34" s="43" t="s">
        <v>39</v>
      </c>
      <c r="E34" s="37">
        <v>3</v>
      </c>
      <c r="F34" s="43" t="s">
        <v>61</v>
      </c>
      <c r="G34" s="37">
        <v>1</v>
      </c>
      <c r="H34" s="43" t="s">
        <v>40</v>
      </c>
      <c r="I34" s="37">
        <v>869</v>
      </c>
      <c r="J34" s="43" t="s">
        <v>43</v>
      </c>
      <c r="K34" s="37">
        <v>3</v>
      </c>
      <c r="L34" s="43" t="s">
        <v>61</v>
      </c>
      <c r="M34" s="44">
        <v>29</v>
      </c>
      <c r="N34" s="45" t="s">
        <v>90</v>
      </c>
      <c r="O34" s="37"/>
      <c r="P34" s="37" t="s">
        <v>55</v>
      </c>
      <c r="Q34" s="37"/>
      <c r="R34" s="44" t="s">
        <v>138</v>
      </c>
      <c r="S34" s="61" t="s">
        <v>393</v>
      </c>
      <c r="T34" s="123">
        <v>1</v>
      </c>
      <c r="U34" s="123"/>
      <c r="V34" s="155"/>
      <c r="W34" s="155"/>
      <c r="X34" s="155"/>
      <c r="Y34" s="155"/>
      <c r="Z34" s="155"/>
      <c r="AA34" s="155"/>
      <c r="AB34" s="155"/>
      <c r="AC34" s="155"/>
      <c r="AD34" s="155"/>
      <c r="AE34" s="155"/>
      <c r="AF34" s="155"/>
    </row>
    <row r="35" spans="1:32" ht="114" hidden="1">
      <c r="A35" s="37" t="s">
        <v>65</v>
      </c>
      <c r="B35" s="43" t="s">
        <v>42</v>
      </c>
      <c r="C35" s="37">
        <v>3</v>
      </c>
      <c r="D35" s="43" t="s">
        <v>39</v>
      </c>
      <c r="E35" s="37">
        <v>3</v>
      </c>
      <c r="F35" s="43" t="s">
        <v>61</v>
      </c>
      <c r="G35" s="37">
        <v>1</v>
      </c>
      <c r="H35" s="43" t="s">
        <v>40</v>
      </c>
      <c r="I35" s="37">
        <v>869</v>
      </c>
      <c r="J35" s="43" t="s">
        <v>43</v>
      </c>
      <c r="K35" s="37">
        <v>3</v>
      </c>
      <c r="L35" s="43" t="s">
        <v>61</v>
      </c>
      <c r="M35" s="44">
        <v>30</v>
      </c>
      <c r="N35" s="45" t="s">
        <v>91</v>
      </c>
      <c r="O35" s="37"/>
      <c r="P35" s="37" t="s">
        <v>55</v>
      </c>
      <c r="Q35" s="47"/>
      <c r="R35" s="44" t="s">
        <v>372</v>
      </c>
      <c r="S35" s="45" t="s">
        <v>139</v>
      </c>
      <c r="T35" s="31">
        <v>0.85</v>
      </c>
      <c r="U35" s="31"/>
      <c r="V35" s="155"/>
      <c r="W35" s="155"/>
      <c r="X35" s="155"/>
      <c r="Y35" s="155"/>
      <c r="Z35" s="155"/>
      <c r="AA35" s="155"/>
      <c r="AB35" s="155"/>
      <c r="AC35" s="155"/>
      <c r="AD35" s="155"/>
      <c r="AE35" s="155"/>
      <c r="AF35" s="155"/>
    </row>
    <row r="36" spans="1:32" ht="114" hidden="1">
      <c r="A36" s="37" t="s">
        <v>65</v>
      </c>
      <c r="B36" s="43" t="s">
        <v>42</v>
      </c>
      <c r="C36" s="37">
        <v>3</v>
      </c>
      <c r="D36" s="43" t="s">
        <v>39</v>
      </c>
      <c r="E36" s="37">
        <v>3</v>
      </c>
      <c r="F36" s="43" t="s">
        <v>61</v>
      </c>
      <c r="G36" s="37">
        <v>1</v>
      </c>
      <c r="H36" s="43" t="s">
        <v>40</v>
      </c>
      <c r="I36" s="37">
        <v>869</v>
      </c>
      <c r="J36" s="43" t="s">
        <v>43</v>
      </c>
      <c r="K36" s="37">
        <v>3</v>
      </c>
      <c r="L36" s="43" t="s">
        <v>61</v>
      </c>
      <c r="M36" s="44">
        <v>31</v>
      </c>
      <c r="N36" s="45" t="s">
        <v>92</v>
      </c>
      <c r="O36" s="37"/>
      <c r="P36" s="37" t="s">
        <v>55</v>
      </c>
      <c r="Q36" s="37"/>
      <c r="R36" s="44" t="s">
        <v>140</v>
      </c>
      <c r="S36" s="45" t="s">
        <v>141</v>
      </c>
      <c r="T36" s="31">
        <v>0.7</v>
      </c>
      <c r="U36" s="31"/>
      <c r="V36" s="155"/>
      <c r="W36" s="155"/>
      <c r="X36" s="155"/>
      <c r="Y36" s="155"/>
      <c r="Z36" s="155"/>
      <c r="AA36" s="155"/>
      <c r="AB36" s="155"/>
      <c r="AC36" s="155"/>
      <c r="AD36" s="155"/>
      <c r="AE36" s="155"/>
      <c r="AF36" s="155"/>
    </row>
    <row r="37" spans="1:32" ht="114" hidden="1">
      <c r="A37" s="37" t="s">
        <v>65</v>
      </c>
      <c r="B37" s="43" t="s">
        <v>42</v>
      </c>
      <c r="C37" s="37">
        <v>3</v>
      </c>
      <c r="D37" s="43" t="s">
        <v>39</v>
      </c>
      <c r="E37" s="37">
        <v>3</v>
      </c>
      <c r="F37" s="43" t="s">
        <v>61</v>
      </c>
      <c r="G37" s="37">
        <v>1</v>
      </c>
      <c r="H37" s="43" t="s">
        <v>40</v>
      </c>
      <c r="I37" s="37">
        <v>869</v>
      </c>
      <c r="J37" s="43" t="s">
        <v>43</v>
      </c>
      <c r="K37" s="37">
        <v>3</v>
      </c>
      <c r="L37" s="43" t="s">
        <v>61</v>
      </c>
      <c r="M37" s="44">
        <v>32</v>
      </c>
      <c r="N37" s="45" t="s">
        <v>93</v>
      </c>
      <c r="O37" s="37"/>
      <c r="P37" s="37" t="s">
        <v>55</v>
      </c>
      <c r="Q37" s="37"/>
      <c r="R37" s="44" t="s">
        <v>142</v>
      </c>
      <c r="S37" s="45" t="s">
        <v>143</v>
      </c>
      <c r="T37" s="31">
        <v>1</v>
      </c>
      <c r="U37" s="31"/>
      <c r="V37" s="155"/>
      <c r="W37" s="155"/>
      <c r="X37" s="155"/>
      <c r="Y37" s="155"/>
      <c r="Z37" s="155"/>
      <c r="AA37" s="155"/>
      <c r="AB37" s="155"/>
      <c r="AC37" s="155"/>
      <c r="AD37" s="155"/>
      <c r="AE37" s="155"/>
      <c r="AF37" s="155"/>
    </row>
    <row r="38" spans="1:32" ht="114" hidden="1">
      <c r="A38" s="37" t="s">
        <v>65</v>
      </c>
      <c r="B38" s="43" t="s">
        <v>42</v>
      </c>
      <c r="C38" s="37">
        <v>3</v>
      </c>
      <c r="D38" s="43" t="s">
        <v>39</v>
      </c>
      <c r="E38" s="37">
        <v>3</v>
      </c>
      <c r="F38" s="43" t="s">
        <v>61</v>
      </c>
      <c r="G38" s="37">
        <v>1</v>
      </c>
      <c r="H38" s="43" t="s">
        <v>40</v>
      </c>
      <c r="I38" s="37">
        <v>869</v>
      </c>
      <c r="J38" s="43" t="s">
        <v>43</v>
      </c>
      <c r="K38" s="37">
        <v>3</v>
      </c>
      <c r="L38" s="43" t="s">
        <v>61</v>
      </c>
      <c r="M38" s="44">
        <v>33</v>
      </c>
      <c r="N38" s="45" t="s">
        <v>94</v>
      </c>
      <c r="O38" s="37" t="s">
        <v>55</v>
      </c>
      <c r="P38" s="47"/>
      <c r="Q38" s="47"/>
      <c r="R38" s="44" t="s">
        <v>144</v>
      </c>
      <c r="S38" s="45" t="s">
        <v>394</v>
      </c>
      <c r="T38" s="39">
        <v>83</v>
      </c>
      <c r="U38" s="39"/>
      <c r="V38" s="155"/>
      <c r="W38" s="155"/>
      <c r="X38" s="155"/>
      <c r="Y38" s="155"/>
      <c r="Z38" s="155"/>
      <c r="AA38" s="155"/>
      <c r="AB38" s="155"/>
      <c r="AC38" s="155"/>
      <c r="AD38" s="155"/>
      <c r="AE38" s="155"/>
      <c r="AF38" s="155"/>
    </row>
    <row r="39" spans="1:32" ht="114" hidden="1">
      <c r="A39" s="37" t="s">
        <v>65</v>
      </c>
      <c r="B39" s="43" t="s">
        <v>42</v>
      </c>
      <c r="C39" s="37">
        <v>3</v>
      </c>
      <c r="D39" s="43" t="s">
        <v>39</v>
      </c>
      <c r="E39" s="37">
        <v>3</v>
      </c>
      <c r="F39" s="43" t="s">
        <v>61</v>
      </c>
      <c r="G39" s="37">
        <v>1</v>
      </c>
      <c r="H39" s="43" t="s">
        <v>40</v>
      </c>
      <c r="I39" s="37">
        <v>869</v>
      </c>
      <c r="J39" s="43" t="s">
        <v>43</v>
      </c>
      <c r="K39" s="37">
        <v>3</v>
      </c>
      <c r="L39" s="43" t="s">
        <v>61</v>
      </c>
      <c r="M39" s="44">
        <v>34</v>
      </c>
      <c r="N39" s="45" t="s">
        <v>95</v>
      </c>
      <c r="O39" s="37" t="s">
        <v>55</v>
      </c>
      <c r="P39" s="37"/>
      <c r="Q39" s="37"/>
      <c r="R39" s="44" t="s">
        <v>145</v>
      </c>
      <c r="S39" s="45" t="s">
        <v>146</v>
      </c>
      <c r="T39" s="129">
        <v>0.20499999999999999</v>
      </c>
      <c r="U39" s="129"/>
      <c r="V39" s="155"/>
      <c r="W39" s="155"/>
      <c r="X39" s="155"/>
      <c r="Y39" s="155"/>
      <c r="Z39" s="155"/>
      <c r="AA39" s="155"/>
      <c r="AB39" s="155"/>
      <c r="AC39" s="155"/>
      <c r="AD39" s="155"/>
      <c r="AE39" s="155"/>
      <c r="AF39" s="155"/>
    </row>
    <row r="40" spans="1:32" ht="114" hidden="1">
      <c r="A40" s="37" t="s">
        <v>65</v>
      </c>
      <c r="B40" s="43" t="s">
        <v>42</v>
      </c>
      <c r="C40" s="37">
        <v>3</v>
      </c>
      <c r="D40" s="43" t="s">
        <v>39</v>
      </c>
      <c r="E40" s="37">
        <v>3</v>
      </c>
      <c r="F40" s="43" t="s">
        <v>61</v>
      </c>
      <c r="G40" s="37">
        <v>1</v>
      </c>
      <c r="H40" s="43" t="s">
        <v>40</v>
      </c>
      <c r="I40" s="37">
        <v>869</v>
      </c>
      <c r="J40" s="43" t="s">
        <v>43</v>
      </c>
      <c r="K40" s="37">
        <v>3</v>
      </c>
      <c r="L40" s="43" t="s">
        <v>61</v>
      </c>
      <c r="M40" s="44">
        <v>35</v>
      </c>
      <c r="N40" s="45" t="s">
        <v>96</v>
      </c>
      <c r="O40" s="37" t="s">
        <v>55</v>
      </c>
      <c r="P40" s="47"/>
      <c r="Q40" s="47"/>
      <c r="R40" s="44">
        <v>0</v>
      </c>
      <c r="S40" s="45" t="s">
        <v>395</v>
      </c>
      <c r="T40" s="32" t="s">
        <v>165</v>
      </c>
      <c r="U40" s="32"/>
      <c r="V40" s="155"/>
      <c r="W40" s="155"/>
      <c r="X40" s="155"/>
      <c r="Y40" s="155"/>
      <c r="Z40" s="155"/>
      <c r="AA40" s="155"/>
      <c r="AB40" s="155"/>
      <c r="AC40" s="155"/>
      <c r="AD40" s="155"/>
      <c r="AE40" s="155"/>
      <c r="AF40" s="155"/>
    </row>
    <row r="41" spans="1:32" ht="114" hidden="1">
      <c r="A41" s="37" t="s">
        <v>65</v>
      </c>
      <c r="B41" s="43" t="s">
        <v>42</v>
      </c>
      <c r="C41" s="37">
        <v>3</v>
      </c>
      <c r="D41" s="43" t="s">
        <v>39</v>
      </c>
      <c r="E41" s="37">
        <v>3</v>
      </c>
      <c r="F41" s="43" t="s">
        <v>61</v>
      </c>
      <c r="G41" s="37">
        <v>1</v>
      </c>
      <c r="H41" s="43" t="s">
        <v>40</v>
      </c>
      <c r="I41" s="37">
        <v>869</v>
      </c>
      <c r="J41" s="43" t="s">
        <v>43</v>
      </c>
      <c r="K41" s="37">
        <v>3</v>
      </c>
      <c r="L41" s="43" t="s">
        <v>61</v>
      </c>
      <c r="M41" s="44">
        <v>36</v>
      </c>
      <c r="N41" s="45" t="s">
        <v>97</v>
      </c>
      <c r="O41" s="37" t="s">
        <v>55</v>
      </c>
      <c r="P41" s="37"/>
      <c r="Q41" s="37"/>
      <c r="R41" s="44">
        <v>0</v>
      </c>
      <c r="S41" s="45" t="s">
        <v>148</v>
      </c>
      <c r="T41" s="32">
        <v>1</v>
      </c>
      <c r="U41" s="32"/>
      <c r="V41" s="155"/>
      <c r="W41" s="155"/>
      <c r="X41" s="155"/>
      <c r="Y41" s="155"/>
      <c r="Z41" s="155"/>
      <c r="AA41" s="155"/>
      <c r="AB41" s="155"/>
      <c r="AC41" s="155"/>
      <c r="AD41" s="155"/>
      <c r="AE41" s="155"/>
      <c r="AF41" s="155"/>
    </row>
    <row r="42" spans="1:32" ht="114" hidden="1">
      <c r="A42" s="37" t="s">
        <v>65</v>
      </c>
      <c r="B42" s="43" t="s">
        <v>42</v>
      </c>
      <c r="C42" s="37">
        <v>3</v>
      </c>
      <c r="D42" s="43" t="s">
        <v>39</v>
      </c>
      <c r="E42" s="37">
        <v>3</v>
      </c>
      <c r="F42" s="43" t="s">
        <v>61</v>
      </c>
      <c r="G42" s="37">
        <v>1</v>
      </c>
      <c r="H42" s="43" t="s">
        <v>40</v>
      </c>
      <c r="I42" s="37">
        <v>869</v>
      </c>
      <c r="J42" s="43" t="s">
        <v>43</v>
      </c>
      <c r="K42" s="37">
        <v>3</v>
      </c>
      <c r="L42" s="43" t="s">
        <v>61</v>
      </c>
      <c r="M42" s="44">
        <v>37</v>
      </c>
      <c r="N42" s="45" t="s">
        <v>98</v>
      </c>
      <c r="O42" s="37" t="s">
        <v>55</v>
      </c>
      <c r="P42" s="37"/>
      <c r="Q42" s="37"/>
      <c r="R42" s="44" t="s">
        <v>373</v>
      </c>
      <c r="S42" s="45" t="s">
        <v>396</v>
      </c>
      <c r="T42" s="34">
        <v>91800</v>
      </c>
      <c r="U42" s="34"/>
      <c r="V42" s="155"/>
      <c r="W42" s="155"/>
      <c r="X42" s="155"/>
      <c r="Y42" s="155"/>
      <c r="Z42" s="155"/>
      <c r="AA42" s="155"/>
      <c r="AB42" s="155"/>
      <c r="AC42" s="155"/>
      <c r="AD42" s="155"/>
      <c r="AE42" s="155"/>
      <c r="AF42" s="155"/>
    </row>
    <row r="43" spans="1:32" ht="114" hidden="1">
      <c r="A43" s="37" t="s">
        <v>65</v>
      </c>
      <c r="B43" s="43" t="s">
        <v>42</v>
      </c>
      <c r="C43" s="37">
        <v>3</v>
      </c>
      <c r="D43" s="43" t="s">
        <v>39</v>
      </c>
      <c r="E43" s="37">
        <v>3</v>
      </c>
      <c r="F43" s="43" t="s">
        <v>61</v>
      </c>
      <c r="G43" s="37">
        <v>1</v>
      </c>
      <c r="H43" s="43" t="s">
        <v>40</v>
      </c>
      <c r="I43" s="37">
        <v>869</v>
      </c>
      <c r="J43" s="43" t="s">
        <v>43</v>
      </c>
      <c r="K43" s="37">
        <v>3</v>
      </c>
      <c r="L43" s="43" t="s">
        <v>61</v>
      </c>
      <c r="M43" s="44">
        <v>39</v>
      </c>
      <c r="N43" s="45" t="s">
        <v>99</v>
      </c>
      <c r="O43" s="37" t="s">
        <v>55</v>
      </c>
      <c r="P43" s="37"/>
      <c r="Q43" s="37"/>
      <c r="R43" s="44" t="s">
        <v>149</v>
      </c>
      <c r="S43" s="45" t="s">
        <v>150</v>
      </c>
      <c r="T43" s="63">
        <v>1469220</v>
      </c>
      <c r="U43" s="63"/>
      <c r="V43" s="155"/>
      <c r="W43" s="155"/>
      <c r="X43" s="155"/>
      <c r="Y43" s="155"/>
      <c r="Z43" s="155"/>
      <c r="AA43" s="155"/>
      <c r="AB43" s="155"/>
      <c r="AC43" s="155"/>
      <c r="AD43" s="155"/>
      <c r="AE43" s="155"/>
      <c r="AF43" s="155"/>
    </row>
    <row r="44" spans="1:32" ht="198" hidden="1" customHeight="1">
      <c r="A44" s="37" t="s">
        <v>65</v>
      </c>
      <c r="B44" s="43" t="s">
        <v>42</v>
      </c>
      <c r="C44" s="37">
        <v>3</v>
      </c>
      <c r="D44" s="43" t="s">
        <v>39</v>
      </c>
      <c r="E44" s="37">
        <v>3</v>
      </c>
      <c r="F44" s="43" t="s">
        <v>61</v>
      </c>
      <c r="G44" s="37">
        <v>1</v>
      </c>
      <c r="H44" s="43" t="s">
        <v>40</v>
      </c>
      <c r="I44" s="37">
        <v>869</v>
      </c>
      <c r="J44" s="43" t="s">
        <v>43</v>
      </c>
      <c r="K44" s="37">
        <v>3</v>
      </c>
      <c r="L44" s="43" t="s">
        <v>61</v>
      </c>
      <c r="M44" s="44">
        <v>40</v>
      </c>
      <c r="N44" s="45" t="s">
        <v>100</v>
      </c>
      <c r="O44" s="37"/>
      <c r="P44" s="37" t="s">
        <v>55</v>
      </c>
      <c r="Q44" s="37"/>
      <c r="R44" s="44" t="s">
        <v>151</v>
      </c>
      <c r="S44" s="45" t="s">
        <v>152</v>
      </c>
      <c r="T44" s="32" t="s">
        <v>362</v>
      </c>
      <c r="U44" s="32"/>
      <c r="V44" s="155"/>
      <c r="W44" s="155"/>
      <c r="X44" s="155"/>
      <c r="Y44" s="155"/>
      <c r="Z44" s="155"/>
      <c r="AA44" s="155"/>
      <c r="AB44" s="155"/>
      <c r="AC44" s="155"/>
      <c r="AD44" s="155"/>
      <c r="AE44" s="155"/>
      <c r="AF44" s="155"/>
    </row>
    <row r="45" spans="1:32" ht="114" hidden="1">
      <c r="A45" s="37" t="s">
        <v>65</v>
      </c>
      <c r="B45" s="43" t="s">
        <v>42</v>
      </c>
      <c r="C45" s="37">
        <v>3</v>
      </c>
      <c r="D45" s="43" t="s">
        <v>39</v>
      </c>
      <c r="E45" s="37">
        <v>3</v>
      </c>
      <c r="F45" s="43" t="s">
        <v>61</v>
      </c>
      <c r="G45" s="37">
        <v>1</v>
      </c>
      <c r="H45" s="43" t="s">
        <v>40</v>
      </c>
      <c r="I45" s="37">
        <v>869</v>
      </c>
      <c r="J45" s="43" t="s">
        <v>43</v>
      </c>
      <c r="K45" s="37">
        <v>3</v>
      </c>
      <c r="L45" s="43" t="s">
        <v>61</v>
      </c>
      <c r="M45" s="44">
        <v>41</v>
      </c>
      <c r="N45" s="45" t="s">
        <v>101</v>
      </c>
      <c r="O45" s="37" t="s">
        <v>55</v>
      </c>
      <c r="P45" s="37"/>
      <c r="Q45" s="37"/>
      <c r="R45" s="44">
        <v>0</v>
      </c>
      <c r="S45" s="45" t="s">
        <v>397</v>
      </c>
      <c r="T45" s="32">
        <v>1</v>
      </c>
      <c r="U45" s="32"/>
      <c r="V45" s="155"/>
      <c r="W45" s="155"/>
      <c r="X45" s="155"/>
      <c r="Y45" s="155"/>
      <c r="Z45" s="155"/>
      <c r="AA45" s="155"/>
      <c r="AB45" s="155"/>
      <c r="AC45" s="155"/>
      <c r="AD45" s="155"/>
      <c r="AE45" s="155"/>
      <c r="AF45" s="155"/>
    </row>
    <row r="46" spans="1:32" ht="114" hidden="1">
      <c r="A46" s="37" t="s">
        <v>65</v>
      </c>
      <c r="B46" s="43" t="s">
        <v>42</v>
      </c>
      <c r="C46" s="37">
        <v>3</v>
      </c>
      <c r="D46" s="43" t="s">
        <v>39</v>
      </c>
      <c r="E46" s="37">
        <v>3</v>
      </c>
      <c r="F46" s="43" t="s">
        <v>61</v>
      </c>
      <c r="G46" s="37">
        <v>1</v>
      </c>
      <c r="H46" s="43" t="s">
        <v>40</v>
      </c>
      <c r="I46" s="37">
        <v>869</v>
      </c>
      <c r="J46" s="43" t="s">
        <v>43</v>
      </c>
      <c r="K46" s="37">
        <v>3</v>
      </c>
      <c r="L46" s="43" t="s">
        <v>61</v>
      </c>
      <c r="M46" s="44">
        <v>42</v>
      </c>
      <c r="N46" s="45" t="s">
        <v>102</v>
      </c>
      <c r="O46" s="37"/>
      <c r="P46" s="37" t="s">
        <v>55</v>
      </c>
      <c r="Q46" s="37"/>
      <c r="R46" s="44">
        <v>0</v>
      </c>
      <c r="S46" s="45" t="s">
        <v>153</v>
      </c>
      <c r="T46" s="33">
        <v>1</v>
      </c>
      <c r="U46" s="33"/>
      <c r="V46" s="155"/>
      <c r="W46" s="155"/>
      <c r="X46" s="155"/>
      <c r="Y46" s="155"/>
      <c r="Z46" s="155"/>
      <c r="AA46" s="155"/>
      <c r="AB46" s="155"/>
      <c r="AC46" s="155"/>
      <c r="AD46" s="155"/>
      <c r="AE46" s="155"/>
      <c r="AF46" s="155"/>
    </row>
    <row r="47" spans="1:32" ht="142.5" hidden="1">
      <c r="A47" s="37" t="s">
        <v>65</v>
      </c>
      <c r="B47" s="43" t="s">
        <v>42</v>
      </c>
      <c r="C47" s="37">
        <v>3</v>
      </c>
      <c r="D47" s="43" t="s">
        <v>39</v>
      </c>
      <c r="E47" s="37">
        <v>2</v>
      </c>
      <c r="F47" s="43" t="s">
        <v>103</v>
      </c>
      <c r="G47" s="37">
        <v>1</v>
      </c>
      <c r="H47" s="43" t="s">
        <v>40</v>
      </c>
      <c r="I47" s="37">
        <v>869</v>
      </c>
      <c r="J47" s="43" t="s">
        <v>43</v>
      </c>
      <c r="K47" s="37">
        <v>2</v>
      </c>
      <c r="L47" s="43" t="s">
        <v>104</v>
      </c>
      <c r="M47" s="44">
        <v>43</v>
      </c>
      <c r="N47" s="45" t="s">
        <v>105</v>
      </c>
      <c r="O47" s="37"/>
      <c r="P47" s="37" t="s">
        <v>55</v>
      </c>
      <c r="Q47" s="37"/>
      <c r="R47" s="44">
        <v>0</v>
      </c>
      <c r="S47" s="45" t="s">
        <v>398</v>
      </c>
      <c r="T47" s="33">
        <v>1</v>
      </c>
      <c r="U47" s="33"/>
      <c r="V47" s="155"/>
      <c r="W47" s="155"/>
      <c r="X47" s="155"/>
      <c r="Y47" s="155"/>
      <c r="Z47" s="155"/>
      <c r="AA47" s="155"/>
      <c r="AB47" s="155"/>
      <c r="AC47" s="155"/>
      <c r="AD47" s="155"/>
      <c r="AE47" s="155"/>
      <c r="AF47" s="155"/>
    </row>
    <row r="48" spans="1:32" ht="409.5">
      <c r="A48" s="37" t="s">
        <v>65</v>
      </c>
      <c r="B48" s="43" t="s">
        <v>42</v>
      </c>
      <c r="C48" s="37">
        <v>3</v>
      </c>
      <c r="D48" s="43" t="s">
        <v>39</v>
      </c>
      <c r="E48" s="37">
        <v>3</v>
      </c>
      <c r="F48" s="43" t="s">
        <v>61</v>
      </c>
      <c r="G48" s="37">
        <v>1</v>
      </c>
      <c r="H48" s="43" t="s">
        <v>40</v>
      </c>
      <c r="I48" s="37">
        <v>869</v>
      </c>
      <c r="J48" s="43" t="s">
        <v>43</v>
      </c>
      <c r="K48" s="37">
        <v>3</v>
      </c>
      <c r="L48" s="43" t="s">
        <v>61</v>
      </c>
      <c r="M48" s="44">
        <v>44</v>
      </c>
      <c r="N48" s="45" t="s">
        <v>44</v>
      </c>
      <c r="O48" s="37" t="s">
        <v>55</v>
      </c>
      <c r="P48" s="37"/>
      <c r="Q48" s="37"/>
      <c r="R48" s="44" t="s">
        <v>154</v>
      </c>
      <c r="S48" s="45" t="s">
        <v>45</v>
      </c>
      <c r="T48" s="35">
        <v>800000</v>
      </c>
      <c r="U48" s="194" t="s">
        <v>407</v>
      </c>
      <c r="V48" s="195"/>
      <c r="W48" s="195"/>
      <c r="X48" s="195"/>
      <c r="Y48" s="195"/>
      <c r="Z48" s="195"/>
      <c r="AA48" s="195"/>
      <c r="AB48" s="195" t="s">
        <v>410</v>
      </c>
      <c r="AC48" s="195" t="s">
        <v>411</v>
      </c>
      <c r="AD48" s="195" t="s">
        <v>408</v>
      </c>
      <c r="AE48" s="195" t="s">
        <v>412</v>
      </c>
      <c r="AF48" s="195" t="s">
        <v>409</v>
      </c>
    </row>
    <row r="49" spans="1:32" ht="114" hidden="1">
      <c r="A49" s="37" t="s">
        <v>65</v>
      </c>
      <c r="B49" s="43" t="s">
        <v>42</v>
      </c>
      <c r="C49" s="37">
        <v>3</v>
      </c>
      <c r="D49" s="43" t="s">
        <v>39</v>
      </c>
      <c r="E49" s="37">
        <v>3</v>
      </c>
      <c r="F49" s="43" t="s">
        <v>61</v>
      </c>
      <c r="G49" s="37">
        <v>1</v>
      </c>
      <c r="H49" s="43" t="s">
        <v>40</v>
      </c>
      <c r="I49" s="37">
        <v>869</v>
      </c>
      <c r="J49" s="43" t="s">
        <v>43</v>
      </c>
      <c r="K49" s="37">
        <v>3</v>
      </c>
      <c r="L49" s="43" t="s">
        <v>61</v>
      </c>
      <c r="M49" s="44">
        <v>45</v>
      </c>
      <c r="N49" s="45" t="s">
        <v>106</v>
      </c>
      <c r="O49" s="37"/>
      <c r="P49" s="37" t="s">
        <v>55</v>
      </c>
      <c r="Q49" s="37"/>
      <c r="R49" s="44" t="s">
        <v>155</v>
      </c>
      <c r="S49" s="45" t="s">
        <v>156</v>
      </c>
      <c r="T49" s="31" t="s">
        <v>166</v>
      </c>
      <c r="U49" s="31"/>
      <c r="V49" s="155"/>
      <c r="W49" s="155"/>
      <c r="X49" s="155"/>
      <c r="Y49" s="155"/>
      <c r="Z49" s="155"/>
      <c r="AA49" s="155"/>
      <c r="AB49" s="155"/>
      <c r="AC49" s="155"/>
      <c r="AD49" s="155"/>
      <c r="AE49" s="155"/>
      <c r="AF49" s="155"/>
    </row>
    <row r="50" spans="1:32" ht="114" hidden="1">
      <c r="A50" s="37" t="s">
        <v>65</v>
      </c>
      <c r="B50" s="43" t="s">
        <v>42</v>
      </c>
      <c r="C50" s="37">
        <v>3</v>
      </c>
      <c r="D50" s="43" t="s">
        <v>39</v>
      </c>
      <c r="E50" s="37">
        <v>3</v>
      </c>
      <c r="F50" s="43" t="s">
        <v>61</v>
      </c>
      <c r="G50" s="37">
        <v>1</v>
      </c>
      <c r="H50" s="43" t="s">
        <v>40</v>
      </c>
      <c r="I50" s="37">
        <v>869</v>
      </c>
      <c r="J50" s="43" t="s">
        <v>43</v>
      </c>
      <c r="K50" s="37">
        <v>3</v>
      </c>
      <c r="L50" s="43" t="s">
        <v>61</v>
      </c>
      <c r="M50" s="44">
        <v>49</v>
      </c>
      <c r="N50" s="45" t="s">
        <v>107</v>
      </c>
      <c r="O50" s="37" t="s">
        <v>55</v>
      </c>
      <c r="P50" s="37"/>
      <c r="Q50" s="37"/>
      <c r="R50" s="44" t="s">
        <v>157</v>
      </c>
      <c r="S50" s="45" t="s">
        <v>399</v>
      </c>
      <c r="T50" s="121">
        <v>1.6894999999999998</v>
      </c>
      <c r="U50" s="121"/>
      <c r="V50" s="155"/>
      <c r="W50" s="155"/>
      <c r="X50" s="155"/>
      <c r="Y50" s="155"/>
      <c r="Z50" s="155"/>
      <c r="AA50" s="155"/>
      <c r="AB50" s="155"/>
      <c r="AC50" s="155"/>
      <c r="AD50" s="155"/>
      <c r="AE50" s="155"/>
      <c r="AF50" s="155"/>
    </row>
    <row r="51" spans="1:32" ht="114" hidden="1">
      <c r="A51" s="37" t="s">
        <v>65</v>
      </c>
      <c r="B51" s="43" t="s">
        <v>42</v>
      </c>
      <c r="C51" s="37">
        <v>3</v>
      </c>
      <c r="D51" s="43" t="s">
        <v>39</v>
      </c>
      <c r="E51" s="37">
        <v>3</v>
      </c>
      <c r="F51" s="43" t="s">
        <v>61</v>
      </c>
      <c r="G51" s="37">
        <v>1</v>
      </c>
      <c r="H51" s="43" t="s">
        <v>40</v>
      </c>
      <c r="I51" s="37">
        <v>869</v>
      </c>
      <c r="J51" s="43" t="s">
        <v>43</v>
      </c>
      <c r="K51" s="37">
        <v>3</v>
      </c>
      <c r="L51" s="43" t="s">
        <v>61</v>
      </c>
      <c r="M51" s="44">
        <v>50</v>
      </c>
      <c r="N51" s="45" t="s">
        <v>108</v>
      </c>
      <c r="O51" s="37"/>
      <c r="P51" s="37" t="s">
        <v>55</v>
      </c>
      <c r="Q51" s="37"/>
      <c r="R51" s="44" t="s">
        <v>158</v>
      </c>
      <c r="S51" s="45" t="s">
        <v>400</v>
      </c>
      <c r="T51" s="122">
        <v>5851</v>
      </c>
      <c r="U51" s="122"/>
      <c r="V51" s="155"/>
      <c r="W51" s="155"/>
      <c r="X51" s="155"/>
      <c r="Y51" s="155"/>
      <c r="Z51" s="155"/>
      <c r="AA51" s="155"/>
      <c r="AB51" s="155"/>
      <c r="AC51" s="155"/>
      <c r="AD51" s="155"/>
      <c r="AE51" s="155"/>
      <c r="AF51" s="155"/>
    </row>
    <row r="52" spans="1:32" ht="114" hidden="1">
      <c r="A52" s="37" t="s">
        <v>65</v>
      </c>
      <c r="B52" s="43" t="s">
        <v>42</v>
      </c>
      <c r="C52" s="37">
        <v>3</v>
      </c>
      <c r="D52" s="43" t="s">
        <v>39</v>
      </c>
      <c r="E52" s="37">
        <v>3</v>
      </c>
      <c r="F52" s="43" t="s">
        <v>61</v>
      </c>
      <c r="G52" s="37">
        <v>1</v>
      </c>
      <c r="H52" s="43" t="s">
        <v>40</v>
      </c>
      <c r="I52" s="37">
        <v>869</v>
      </c>
      <c r="J52" s="43" t="s">
        <v>43</v>
      </c>
      <c r="K52" s="37">
        <v>3</v>
      </c>
      <c r="L52" s="43" t="s">
        <v>61</v>
      </c>
      <c r="M52" s="44">
        <v>51</v>
      </c>
      <c r="N52" s="45" t="s">
        <v>109</v>
      </c>
      <c r="O52" s="37"/>
      <c r="P52" s="37" t="s">
        <v>55</v>
      </c>
      <c r="Q52" s="37"/>
      <c r="R52" s="44" t="s">
        <v>159</v>
      </c>
      <c r="S52" s="118" t="s">
        <v>401</v>
      </c>
      <c r="T52" s="32">
        <v>2675</v>
      </c>
      <c r="U52" s="32"/>
      <c r="V52" s="155"/>
      <c r="W52" s="155"/>
      <c r="X52" s="155"/>
      <c r="Y52" s="155"/>
      <c r="Z52" s="155"/>
      <c r="AA52" s="155"/>
      <c r="AB52" s="155"/>
      <c r="AC52" s="155"/>
      <c r="AD52" s="155"/>
      <c r="AE52" s="155"/>
      <c r="AF52" s="155"/>
    </row>
    <row r="53" spans="1:32" ht="114" hidden="1">
      <c r="A53" s="37" t="s">
        <v>65</v>
      </c>
      <c r="B53" s="43" t="s">
        <v>42</v>
      </c>
      <c r="C53" s="37">
        <v>3</v>
      </c>
      <c r="D53" s="43" t="s">
        <v>39</v>
      </c>
      <c r="E53" s="37">
        <v>3</v>
      </c>
      <c r="F53" s="43" t="s">
        <v>61</v>
      </c>
      <c r="G53" s="37">
        <v>1</v>
      </c>
      <c r="H53" s="43" t="s">
        <v>40</v>
      </c>
      <c r="I53" s="37">
        <v>869</v>
      </c>
      <c r="J53" s="43" t="s">
        <v>43</v>
      </c>
      <c r="K53" s="37">
        <v>3</v>
      </c>
      <c r="L53" s="43" t="s">
        <v>61</v>
      </c>
      <c r="M53" s="44">
        <v>53</v>
      </c>
      <c r="N53" s="45" t="s">
        <v>110</v>
      </c>
      <c r="O53" s="37"/>
      <c r="P53" s="37" t="s">
        <v>55</v>
      </c>
      <c r="Q53" s="37"/>
      <c r="R53" s="44" t="s">
        <v>160</v>
      </c>
      <c r="S53" s="45" t="s">
        <v>161</v>
      </c>
      <c r="T53" s="123">
        <v>14000</v>
      </c>
      <c r="U53" s="123"/>
      <c r="V53" s="155"/>
      <c r="W53" s="155"/>
      <c r="X53" s="155"/>
      <c r="Y53" s="155"/>
      <c r="Z53" s="155"/>
      <c r="AA53" s="155"/>
      <c r="AB53" s="155"/>
      <c r="AC53" s="155"/>
      <c r="AD53" s="155"/>
      <c r="AE53" s="155"/>
      <c r="AF53" s="155"/>
    </row>
    <row r="54" spans="1:32" ht="114" hidden="1">
      <c r="A54" s="37"/>
      <c r="B54" s="43" t="s">
        <v>42</v>
      </c>
      <c r="C54" s="37">
        <v>3</v>
      </c>
      <c r="D54" s="43" t="s">
        <v>39</v>
      </c>
      <c r="E54" s="37">
        <v>3</v>
      </c>
      <c r="F54" s="43" t="s">
        <v>61</v>
      </c>
      <c r="G54" s="37">
        <v>1</v>
      </c>
      <c r="H54" s="46" t="s">
        <v>40</v>
      </c>
      <c r="I54" s="47">
        <v>869</v>
      </c>
      <c r="J54" s="46" t="s">
        <v>43</v>
      </c>
      <c r="K54" s="37">
        <v>3</v>
      </c>
      <c r="L54" s="43" t="s">
        <v>61</v>
      </c>
      <c r="M54" s="48">
        <v>54</v>
      </c>
      <c r="N54" s="49" t="s">
        <v>111</v>
      </c>
      <c r="O54" s="47"/>
      <c r="P54" s="47" t="s">
        <v>55</v>
      </c>
      <c r="Q54" s="47"/>
      <c r="R54" s="48" t="s">
        <v>162</v>
      </c>
      <c r="S54" s="119" t="s">
        <v>163</v>
      </c>
      <c r="T54" s="32">
        <v>600</v>
      </c>
      <c r="U54" s="32"/>
      <c r="V54" s="155"/>
      <c r="W54" s="155"/>
      <c r="X54" s="155"/>
      <c r="Y54" s="155"/>
      <c r="Z54" s="155"/>
      <c r="AA54" s="155"/>
      <c r="AB54" s="155"/>
      <c r="AC54" s="155"/>
      <c r="AD54" s="155"/>
      <c r="AE54" s="155"/>
      <c r="AF54" s="155"/>
    </row>
    <row r="55" spans="1:32" ht="114" hidden="1">
      <c r="A55" s="37"/>
      <c r="B55" s="43" t="s">
        <v>42</v>
      </c>
      <c r="C55" s="37">
        <v>3</v>
      </c>
      <c r="D55" s="43" t="s">
        <v>39</v>
      </c>
      <c r="E55" s="37">
        <v>3</v>
      </c>
      <c r="F55" s="43" t="s">
        <v>61</v>
      </c>
      <c r="G55" s="37">
        <v>1</v>
      </c>
      <c r="H55" s="43" t="s">
        <v>40</v>
      </c>
      <c r="I55" s="37">
        <v>869</v>
      </c>
      <c r="J55" s="43" t="s">
        <v>43</v>
      </c>
      <c r="K55" s="37">
        <v>3</v>
      </c>
      <c r="L55" s="43" t="s">
        <v>61</v>
      </c>
      <c r="M55" s="44">
        <v>55</v>
      </c>
      <c r="N55" s="45" t="s">
        <v>112</v>
      </c>
      <c r="O55" s="37"/>
      <c r="P55" s="37" t="s">
        <v>55</v>
      </c>
      <c r="Q55" s="37"/>
      <c r="R55" s="44" t="s">
        <v>164</v>
      </c>
      <c r="S55" s="45" t="s">
        <v>402</v>
      </c>
      <c r="T55" s="33">
        <v>1</v>
      </c>
      <c r="U55" s="33"/>
      <c r="V55" s="155"/>
      <c r="W55" s="155"/>
      <c r="X55" s="155"/>
      <c r="Y55" s="155"/>
      <c r="Z55" s="155"/>
      <c r="AA55" s="155"/>
      <c r="AB55" s="155"/>
      <c r="AC55" s="155"/>
      <c r="AD55" s="155"/>
      <c r="AE55" s="155"/>
      <c r="AF55" s="155"/>
    </row>
    <row r="56" spans="1:32" ht="114" hidden="1">
      <c r="A56" s="37"/>
      <c r="B56" s="43" t="s">
        <v>42</v>
      </c>
      <c r="C56" s="37">
        <v>3</v>
      </c>
      <c r="D56" s="43" t="s">
        <v>39</v>
      </c>
      <c r="E56" s="37">
        <v>3</v>
      </c>
      <c r="F56" s="43" t="s">
        <v>61</v>
      </c>
      <c r="G56" s="37">
        <v>1</v>
      </c>
      <c r="H56" s="43" t="s">
        <v>40</v>
      </c>
      <c r="I56" s="37">
        <v>869</v>
      </c>
      <c r="J56" s="43" t="s">
        <v>43</v>
      </c>
      <c r="K56" s="37">
        <v>3</v>
      </c>
      <c r="L56" s="43" t="s">
        <v>61</v>
      </c>
      <c r="M56" s="44">
        <v>56</v>
      </c>
      <c r="N56" s="45" t="s">
        <v>113</v>
      </c>
      <c r="O56" s="37"/>
      <c r="P56" s="37" t="s">
        <v>55</v>
      </c>
      <c r="Q56" s="37"/>
      <c r="R56" s="44" t="s">
        <v>164</v>
      </c>
      <c r="S56" s="45" t="s">
        <v>403</v>
      </c>
      <c r="T56" s="33">
        <v>1</v>
      </c>
      <c r="U56" s="33"/>
      <c r="V56" s="155"/>
      <c r="W56" s="155"/>
      <c r="X56" s="155"/>
      <c r="Y56" s="155"/>
      <c r="Z56" s="155"/>
      <c r="AA56" s="155"/>
      <c r="AB56" s="155"/>
      <c r="AC56" s="155"/>
      <c r="AD56" s="155"/>
      <c r="AE56" s="155"/>
      <c r="AF56" s="155"/>
    </row>
    <row r="57" spans="1:32" ht="114" hidden="1">
      <c r="A57" s="37"/>
      <c r="B57" s="43" t="s">
        <v>42</v>
      </c>
      <c r="C57" s="37">
        <v>3</v>
      </c>
      <c r="D57" s="43" t="s">
        <v>39</v>
      </c>
      <c r="E57" s="37">
        <v>3</v>
      </c>
      <c r="F57" s="43" t="s">
        <v>61</v>
      </c>
      <c r="G57" s="37">
        <v>1</v>
      </c>
      <c r="H57" s="43" t="s">
        <v>40</v>
      </c>
      <c r="I57" s="37">
        <v>869</v>
      </c>
      <c r="J57" s="43" t="s">
        <v>43</v>
      </c>
      <c r="K57" s="37">
        <v>3</v>
      </c>
      <c r="L57" s="43" t="s">
        <v>61</v>
      </c>
      <c r="M57" s="44">
        <v>57</v>
      </c>
      <c r="N57" s="45" t="s">
        <v>114</v>
      </c>
      <c r="O57" s="37"/>
      <c r="P57" s="37" t="s">
        <v>55</v>
      </c>
      <c r="Q57" s="37"/>
      <c r="R57" s="44" t="s">
        <v>164</v>
      </c>
      <c r="S57" s="45" t="s">
        <v>404</v>
      </c>
      <c r="T57" s="33">
        <v>1</v>
      </c>
      <c r="U57" s="33"/>
      <c r="V57" s="155"/>
      <c r="W57" s="155"/>
      <c r="X57" s="155"/>
      <c r="Y57" s="155"/>
      <c r="Z57" s="155"/>
      <c r="AA57" s="155"/>
      <c r="AB57" s="155"/>
      <c r="AC57" s="155"/>
      <c r="AD57" s="155"/>
      <c r="AE57" s="155"/>
      <c r="AF57" s="155"/>
    </row>
    <row r="58" spans="1:32" ht="114" hidden="1">
      <c r="A58" s="37"/>
      <c r="B58" s="43" t="s">
        <v>42</v>
      </c>
      <c r="C58" s="37">
        <v>3</v>
      </c>
      <c r="D58" s="43" t="s">
        <v>39</v>
      </c>
      <c r="E58" s="37">
        <v>3</v>
      </c>
      <c r="F58" s="43" t="s">
        <v>61</v>
      </c>
      <c r="G58" s="37">
        <v>1</v>
      </c>
      <c r="H58" s="43" t="s">
        <v>40</v>
      </c>
      <c r="I58" s="37">
        <v>869</v>
      </c>
      <c r="J58" s="43" t="s">
        <v>43</v>
      </c>
      <c r="K58" s="37">
        <v>3</v>
      </c>
      <c r="L58" s="43" t="s">
        <v>61</v>
      </c>
      <c r="M58" s="44">
        <v>58</v>
      </c>
      <c r="N58" s="45" t="s">
        <v>115</v>
      </c>
      <c r="O58" s="37"/>
      <c r="P58" s="37" t="s">
        <v>55</v>
      </c>
      <c r="Q58" s="37"/>
      <c r="R58" s="44" t="s">
        <v>164</v>
      </c>
      <c r="S58" s="45" t="s">
        <v>405</v>
      </c>
      <c r="T58" s="33">
        <v>1</v>
      </c>
      <c r="U58" s="33"/>
      <c r="V58" s="155"/>
      <c r="W58" s="155"/>
      <c r="X58" s="155"/>
      <c r="Y58" s="155"/>
      <c r="Z58" s="155"/>
      <c r="AA58" s="155"/>
      <c r="AB58" s="155"/>
      <c r="AC58" s="155"/>
      <c r="AD58" s="155"/>
      <c r="AE58" s="155"/>
      <c r="AF58" s="155"/>
    </row>
    <row r="59" spans="1:32" ht="114" hidden="1">
      <c r="A59" s="37"/>
      <c r="B59" s="43" t="s">
        <v>42</v>
      </c>
      <c r="C59" s="37">
        <v>3</v>
      </c>
      <c r="D59" s="43" t="s">
        <v>39</v>
      </c>
      <c r="E59" s="37">
        <v>3</v>
      </c>
      <c r="F59" s="43" t="s">
        <v>61</v>
      </c>
      <c r="G59" s="37">
        <v>1</v>
      </c>
      <c r="H59" s="43" t="s">
        <v>40</v>
      </c>
      <c r="I59" s="37">
        <v>869</v>
      </c>
      <c r="J59" s="43" t="s">
        <v>43</v>
      </c>
      <c r="K59" s="37">
        <v>3</v>
      </c>
      <c r="L59" s="43" t="s">
        <v>61</v>
      </c>
      <c r="M59" s="44">
        <v>59</v>
      </c>
      <c r="N59" s="45" t="s">
        <v>116</v>
      </c>
      <c r="O59" s="37"/>
      <c r="P59" s="37" t="s">
        <v>55</v>
      </c>
      <c r="Q59" s="37"/>
      <c r="R59" s="44" t="s">
        <v>164</v>
      </c>
      <c r="S59" s="45" t="s">
        <v>406</v>
      </c>
      <c r="T59" s="33">
        <v>1</v>
      </c>
      <c r="U59" s="33"/>
      <c r="V59" s="155"/>
      <c r="W59" s="155"/>
      <c r="X59" s="155"/>
      <c r="Y59" s="155"/>
      <c r="Z59" s="155"/>
      <c r="AA59" s="155"/>
      <c r="AB59" s="155"/>
      <c r="AC59" s="155"/>
      <c r="AD59" s="155"/>
      <c r="AE59" s="155"/>
      <c r="AF59" s="155"/>
    </row>
    <row r="60" spans="1:32">
      <c r="O60" s="51"/>
      <c r="P60" s="51"/>
      <c r="Q60" s="51"/>
      <c r="R60" s="50"/>
      <c r="S60" s="51"/>
    </row>
    <row r="61" spans="1:32">
      <c r="R61" s="50"/>
      <c r="S61" s="51"/>
    </row>
    <row r="62" spans="1:32">
      <c r="R62" s="50"/>
      <c r="S62" s="51"/>
    </row>
    <row r="63" spans="1:32">
      <c r="R63" s="50"/>
      <c r="S63" s="51"/>
    </row>
    <row r="64" spans="1:32">
      <c r="R64" s="50"/>
      <c r="S64" s="51"/>
    </row>
    <row r="65" spans="18:19">
      <c r="R65" s="50"/>
      <c r="S65" s="51"/>
    </row>
  </sheetData>
  <sheetProtection password="ED45" sheet="1" objects="1" scenarios="1" formatRows="0"/>
  <mergeCells count="23">
    <mergeCell ref="AN5:AO5"/>
    <mergeCell ref="AJ5:AK5"/>
    <mergeCell ref="AL5:AM5"/>
    <mergeCell ref="AE5:AE6"/>
    <mergeCell ref="AB5:AB6"/>
    <mergeCell ref="AC5:AC6"/>
    <mergeCell ref="AF5:AF6"/>
    <mergeCell ref="AD5:AD6"/>
    <mergeCell ref="Z5:AA5"/>
    <mergeCell ref="K5:L5"/>
    <mergeCell ref="V5:W5"/>
    <mergeCell ref="S5:S6"/>
    <mergeCell ref="R5:R6"/>
    <mergeCell ref="T5:U5"/>
    <mergeCell ref="M2:Y2"/>
    <mergeCell ref="G5:H5"/>
    <mergeCell ref="M5:N5"/>
    <mergeCell ref="A5:B5"/>
    <mergeCell ref="E5:F5"/>
    <mergeCell ref="X5:Y5"/>
    <mergeCell ref="O5:Q5"/>
    <mergeCell ref="C5:D5"/>
    <mergeCell ref="I5:J5"/>
  </mergeCells>
  <phoneticPr fontId="7" type="noConversion"/>
  <conditionalFormatting sqref="V48:AA48">
    <cfRule type="cellIs" dxfId="1" priority="1" stopIfTrue="1" operator="notEqual">
      <formula>BB48</formula>
    </cfRule>
  </conditionalFormatting>
  <dataValidations count="8">
    <dataValidation type="list" allowBlank="1" showInputMessage="1" showErrorMessage="1" sqref="H10:H59">
      <formula1>$BA$13:$BA$14</formula1>
    </dataValidation>
    <dataValidation type="list" allowBlank="1" showInputMessage="1" showErrorMessage="1" sqref="E10:E59">
      <formula1>$BF$11:$BF$12</formula1>
    </dataValidation>
    <dataValidation type="list" allowBlank="1" showInputMessage="1" showErrorMessage="1" sqref="B10:B59">
      <formula1>$BA$11:$BA$12</formula1>
    </dataValidation>
    <dataValidation type="list" allowBlank="1" showInputMessage="1" showErrorMessage="1" sqref="C10:C59">
      <formula1>$BC$10</formula1>
    </dataValidation>
    <dataValidation type="list" allowBlank="1" showInputMessage="1" showErrorMessage="1" sqref="D10:D59">
      <formula1>$BD$10</formula1>
    </dataValidation>
    <dataValidation type="list" allowBlank="1" showInputMessage="1" showErrorMessage="1" sqref="A10:A59">
      <formula1>$AZ$11:$AZ$12</formula1>
    </dataValidation>
    <dataValidation type="list" allowBlank="1" showInputMessage="1" showErrorMessage="1" sqref="G10:G59">
      <formula1>$AZ$13:$AZ$14</formula1>
    </dataValidation>
    <dataValidation type="list" allowBlank="1" showInputMessage="1" showErrorMessage="1" sqref="I10:J59">
      <formula1>'Metas gestión'!#REF!</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AO1165"/>
  <sheetViews>
    <sheetView showGridLines="0" tabSelected="1" topLeftCell="M1" zoomScale="75" zoomScaleNormal="75" workbookViewId="0">
      <selection activeCell="R27" sqref="R27:R28"/>
    </sheetView>
  </sheetViews>
  <sheetFormatPr baseColWidth="10" defaultRowHeight="15.75" zeroHeight="1"/>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16" hidden="1" customWidth="1"/>
    <col min="10" max="10" width="24.140625" style="5" hidden="1" customWidth="1"/>
    <col min="11" max="11" width="8.7109375" style="29" customWidth="1"/>
    <col min="12" max="12" width="46.140625" style="5" customWidth="1"/>
    <col min="13" max="13" width="8.7109375" style="16" customWidth="1"/>
    <col min="14" max="14" width="38" style="5" customWidth="1"/>
    <col min="15" max="17" width="8.7109375" style="16" customWidth="1"/>
    <col min="18" max="18" width="29" style="5" customWidth="1"/>
    <col min="19" max="19" width="13" style="16" customWidth="1"/>
    <col min="20" max="20" width="11.42578125" style="42"/>
    <col min="21" max="22" width="81" style="41" customWidth="1"/>
    <col min="23" max="23" width="0" style="5" hidden="1" customWidth="1"/>
    <col min="24" max="41" width="11.42578125" style="6"/>
    <col min="42" max="16384" width="11.42578125" style="134"/>
  </cols>
  <sheetData>
    <row r="1" spans="1:23" ht="25.5">
      <c r="N1" s="3" t="s">
        <v>15</v>
      </c>
      <c r="O1" s="64"/>
      <c r="P1" s="64"/>
      <c r="Q1" s="64"/>
    </row>
    <row r="2" spans="1:23" ht="107.25" customHeight="1">
      <c r="A2" s="174" t="s">
        <v>32</v>
      </c>
      <c r="B2" s="175"/>
      <c r="C2" s="174" t="s">
        <v>25</v>
      </c>
      <c r="D2" s="175"/>
      <c r="E2" s="176" t="s">
        <v>31</v>
      </c>
      <c r="F2" s="175"/>
      <c r="G2" s="176" t="s">
        <v>26</v>
      </c>
      <c r="H2" s="175"/>
      <c r="I2" s="176" t="s">
        <v>38</v>
      </c>
      <c r="J2" s="175"/>
      <c r="K2" s="159" t="s">
        <v>23</v>
      </c>
      <c r="L2" s="160"/>
      <c r="M2" s="181" t="s">
        <v>22</v>
      </c>
      <c r="N2" s="165"/>
      <c r="O2" s="180" t="s">
        <v>37</v>
      </c>
      <c r="P2" s="164"/>
      <c r="Q2" s="165"/>
      <c r="R2" s="167" t="s">
        <v>21</v>
      </c>
      <c r="S2" s="163" t="s">
        <v>0</v>
      </c>
      <c r="T2" s="163"/>
      <c r="U2" s="177" t="s">
        <v>10</v>
      </c>
      <c r="V2" s="177" t="s">
        <v>11</v>
      </c>
    </row>
    <row r="3" spans="1:23" ht="28.5" customHeight="1">
      <c r="A3" s="1" t="s">
        <v>29</v>
      </c>
      <c r="B3" s="1" t="s">
        <v>30</v>
      </c>
      <c r="C3" s="1" t="s">
        <v>29</v>
      </c>
      <c r="D3" s="1" t="s">
        <v>30</v>
      </c>
      <c r="E3" s="1" t="s">
        <v>29</v>
      </c>
      <c r="F3" s="1" t="s">
        <v>30</v>
      </c>
      <c r="G3" s="1" t="s">
        <v>29</v>
      </c>
      <c r="H3" s="1" t="s">
        <v>30</v>
      </c>
      <c r="I3" s="1" t="s">
        <v>29</v>
      </c>
      <c r="J3" s="1" t="s">
        <v>30</v>
      </c>
      <c r="K3" s="30" t="s">
        <v>27</v>
      </c>
      <c r="L3" s="8" t="s">
        <v>28</v>
      </c>
      <c r="M3" s="8" t="s">
        <v>27</v>
      </c>
      <c r="N3" s="8" t="s">
        <v>28</v>
      </c>
      <c r="O3" s="4" t="s">
        <v>16</v>
      </c>
      <c r="P3" s="4" t="s">
        <v>17</v>
      </c>
      <c r="Q3" s="4" t="s">
        <v>18</v>
      </c>
      <c r="R3" s="179"/>
      <c r="S3" s="142" t="s">
        <v>363</v>
      </c>
      <c r="T3" s="62" t="s">
        <v>364</v>
      </c>
      <c r="U3" s="178"/>
      <c r="V3" s="178"/>
    </row>
    <row r="4" spans="1:23" ht="171" hidden="1">
      <c r="A4" s="37">
        <v>3</v>
      </c>
      <c r="B4" s="43" t="s">
        <v>39</v>
      </c>
      <c r="C4" s="37">
        <v>3</v>
      </c>
      <c r="D4" s="43" t="s">
        <v>61</v>
      </c>
      <c r="E4" s="37">
        <v>1</v>
      </c>
      <c r="F4" s="43" t="s">
        <v>40</v>
      </c>
      <c r="G4" s="37">
        <v>869</v>
      </c>
      <c r="H4" s="43" t="s">
        <v>43</v>
      </c>
      <c r="I4" s="37">
        <v>3</v>
      </c>
      <c r="J4" s="43" t="s">
        <v>61</v>
      </c>
      <c r="K4" s="44">
        <v>1</v>
      </c>
      <c r="L4" s="45" t="s">
        <v>63</v>
      </c>
      <c r="M4" s="52">
        <v>1</v>
      </c>
      <c r="N4" s="45" t="s">
        <v>171</v>
      </c>
      <c r="O4" s="37" t="s">
        <v>55</v>
      </c>
      <c r="P4" s="43"/>
      <c r="Q4" s="43"/>
      <c r="R4" s="45" t="s">
        <v>174</v>
      </c>
      <c r="S4" s="40">
        <v>1</v>
      </c>
      <c r="T4" s="40"/>
      <c r="U4" s="144"/>
      <c r="V4" s="144"/>
    </row>
    <row r="5" spans="1:23" hidden="1">
      <c r="A5" s="65"/>
      <c r="B5" s="66"/>
      <c r="C5" s="65"/>
      <c r="D5" s="66"/>
      <c r="E5" s="65"/>
      <c r="F5" s="66"/>
      <c r="G5" s="65"/>
      <c r="H5" s="66"/>
      <c r="I5" s="65"/>
      <c r="J5" s="66"/>
      <c r="K5" s="67"/>
      <c r="L5" s="68"/>
      <c r="M5" s="69"/>
      <c r="N5" s="68"/>
      <c r="O5" s="65"/>
      <c r="P5" s="66"/>
      <c r="Q5" s="66"/>
      <c r="R5" s="68"/>
      <c r="S5" s="87"/>
      <c r="T5" s="145"/>
      <c r="U5" s="146"/>
      <c r="V5" s="146"/>
      <c r="W5" s="28"/>
    </row>
    <row r="6" spans="1:23" ht="171" hidden="1">
      <c r="A6" s="37">
        <v>3</v>
      </c>
      <c r="B6" s="43" t="s">
        <v>39</v>
      </c>
      <c r="C6" s="37">
        <v>3</v>
      </c>
      <c r="D6" s="43" t="s">
        <v>61</v>
      </c>
      <c r="E6" s="37">
        <v>1</v>
      </c>
      <c r="F6" s="43" t="s">
        <v>40</v>
      </c>
      <c r="G6" s="37">
        <v>869</v>
      </c>
      <c r="H6" s="43" t="s">
        <v>43</v>
      </c>
      <c r="I6" s="37">
        <v>3</v>
      </c>
      <c r="J6" s="43" t="s">
        <v>61</v>
      </c>
      <c r="K6" s="44">
        <v>2</v>
      </c>
      <c r="L6" s="45" t="s">
        <v>64</v>
      </c>
      <c r="M6" s="52">
        <v>1</v>
      </c>
      <c r="N6" s="45" t="s">
        <v>172</v>
      </c>
      <c r="O6" s="44" t="s">
        <v>55</v>
      </c>
      <c r="P6" s="45"/>
      <c r="Q6" s="45"/>
      <c r="R6" s="45" t="s">
        <v>175</v>
      </c>
      <c r="S6" s="31">
        <v>1</v>
      </c>
      <c r="T6" s="147"/>
      <c r="U6" s="144"/>
      <c r="V6" s="144"/>
    </row>
    <row r="7" spans="1:23" hidden="1">
      <c r="A7" s="65"/>
      <c r="B7" s="66"/>
      <c r="C7" s="65"/>
      <c r="D7" s="66"/>
      <c r="E7" s="65"/>
      <c r="F7" s="66"/>
      <c r="G7" s="65"/>
      <c r="H7" s="66"/>
      <c r="I7" s="65"/>
      <c r="J7" s="66"/>
      <c r="K7" s="67"/>
      <c r="L7" s="68"/>
      <c r="M7" s="69"/>
      <c r="N7" s="68"/>
      <c r="O7" s="67"/>
      <c r="P7" s="68"/>
      <c r="Q7" s="68"/>
      <c r="R7" s="68"/>
      <c r="S7" s="70"/>
      <c r="T7" s="145"/>
      <c r="U7" s="146"/>
      <c r="V7" s="146"/>
      <c r="W7" s="28"/>
    </row>
    <row r="8" spans="1:23" ht="256.5" hidden="1">
      <c r="A8" s="37">
        <v>3</v>
      </c>
      <c r="B8" s="43" t="s">
        <v>39</v>
      </c>
      <c r="C8" s="37">
        <v>1</v>
      </c>
      <c r="D8" s="43" t="s">
        <v>62</v>
      </c>
      <c r="E8" s="37">
        <v>1</v>
      </c>
      <c r="F8" s="43" t="s">
        <v>40</v>
      </c>
      <c r="G8" s="37">
        <v>869</v>
      </c>
      <c r="H8" s="43" t="s">
        <v>43</v>
      </c>
      <c r="I8" s="37">
        <v>1</v>
      </c>
      <c r="J8" s="43" t="s">
        <v>62</v>
      </c>
      <c r="K8" s="44">
        <v>3</v>
      </c>
      <c r="L8" s="45" t="s">
        <v>46</v>
      </c>
      <c r="M8" s="52">
        <v>1</v>
      </c>
      <c r="N8" s="45" t="s">
        <v>173</v>
      </c>
      <c r="O8" s="44"/>
      <c r="P8" s="44" t="s">
        <v>55</v>
      </c>
      <c r="Q8" s="45"/>
      <c r="R8" s="45" t="s">
        <v>176</v>
      </c>
      <c r="S8" s="31">
        <v>1</v>
      </c>
      <c r="T8" s="147"/>
      <c r="U8" s="144"/>
      <c r="V8" s="144"/>
    </row>
    <row r="9" spans="1:23" ht="256.5" hidden="1">
      <c r="A9" s="37">
        <v>3</v>
      </c>
      <c r="B9" s="43" t="s">
        <v>39</v>
      </c>
      <c r="C9" s="37">
        <v>1</v>
      </c>
      <c r="D9" s="43" t="s">
        <v>62</v>
      </c>
      <c r="E9" s="37">
        <v>1</v>
      </c>
      <c r="F9" s="43" t="s">
        <v>40</v>
      </c>
      <c r="G9" s="37">
        <v>869</v>
      </c>
      <c r="H9" s="43" t="s">
        <v>43</v>
      </c>
      <c r="I9" s="37">
        <v>1</v>
      </c>
      <c r="J9" s="43" t="s">
        <v>62</v>
      </c>
      <c r="K9" s="44">
        <v>3</v>
      </c>
      <c r="L9" s="45" t="s">
        <v>46</v>
      </c>
      <c r="M9" s="52">
        <v>2</v>
      </c>
      <c r="N9" s="45" t="s">
        <v>177</v>
      </c>
      <c r="O9" s="44"/>
      <c r="P9" s="44" t="s">
        <v>55</v>
      </c>
      <c r="Q9" s="45"/>
      <c r="R9" s="60" t="s">
        <v>195</v>
      </c>
      <c r="S9" s="31">
        <v>1</v>
      </c>
      <c r="T9" s="147"/>
      <c r="U9" s="144"/>
      <c r="V9" s="144"/>
    </row>
    <row r="10" spans="1:23" ht="210.75" hidden="1" customHeight="1">
      <c r="A10" s="37">
        <v>3</v>
      </c>
      <c r="B10" s="43" t="s">
        <v>39</v>
      </c>
      <c r="C10" s="37">
        <v>1</v>
      </c>
      <c r="D10" s="43" t="s">
        <v>62</v>
      </c>
      <c r="E10" s="37">
        <v>1</v>
      </c>
      <c r="F10" s="43" t="s">
        <v>40</v>
      </c>
      <c r="G10" s="37">
        <v>869</v>
      </c>
      <c r="H10" s="43" t="s">
        <v>43</v>
      </c>
      <c r="I10" s="37">
        <v>1</v>
      </c>
      <c r="J10" s="43" t="s">
        <v>62</v>
      </c>
      <c r="K10" s="44">
        <v>3</v>
      </c>
      <c r="L10" s="45" t="s">
        <v>46</v>
      </c>
      <c r="M10" s="52">
        <v>3</v>
      </c>
      <c r="N10" s="45" t="s">
        <v>178</v>
      </c>
      <c r="O10" s="44"/>
      <c r="P10" s="44" t="s">
        <v>55</v>
      </c>
      <c r="Q10" s="45"/>
      <c r="R10" s="45" t="s">
        <v>196</v>
      </c>
      <c r="S10" s="31">
        <v>1</v>
      </c>
      <c r="T10" s="147"/>
      <c r="U10" s="144"/>
      <c r="V10" s="144"/>
    </row>
    <row r="11" spans="1:23" ht="228.75" hidden="1" customHeight="1">
      <c r="A11" s="37">
        <v>3</v>
      </c>
      <c r="B11" s="43" t="s">
        <v>39</v>
      </c>
      <c r="C11" s="37">
        <v>1</v>
      </c>
      <c r="D11" s="43" t="s">
        <v>62</v>
      </c>
      <c r="E11" s="37">
        <v>1</v>
      </c>
      <c r="F11" s="43" t="s">
        <v>40</v>
      </c>
      <c r="G11" s="37">
        <v>869</v>
      </c>
      <c r="H11" s="43" t="s">
        <v>43</v>
      </c>
      <c r="I11" s="37">
        <v>1</v>
      </c>
      <c r="J11" s="43" t="s">
        <v>62</v>
      </c>
      <c r="K11" s="44">
        <v>3</v>
      </c>
      <c r="L11" s="45" t="s">
        <v>46</v>
      </c>
      <c r="M11" s="52">
        <v>4</v>
      </c>
      <c r="N11" s="45" t="s">
        <v>179</v>
      </c>
      <c r="O11" s="44"/>
      <c r="P11" s="44" t="s">
        <v>55</v>
      </c>
      <c r="Q11" s="45"/>
      <c r="R11" s="45" t="s">
        <v>197</v>
      </c>
      <c r="S11" s="31">
        <v>0.25</v>
      </c>
      <c r="T11" s="147"/>
      <c r="U11" s="144"/>
      <c r="V11" s="144"/>
    </row>
    <row r="12" spans="1:23" ht="256.5" hidden="1">
      <c r="A12" s="37">
        <v>3</v>
      </c>
      <c r="B12" s="43" t="s">
        <v>39</v>
      </c>
      <c r="C12" s="37">
        <v>1</v>
      </c>
      <c r="D12" s="43" t="s">
        <v>62</v>
      </c>
      <c r="E12" s="37">
        <v>1</v>
      </c>
      <c r="F12" s="43" t="s">
        <v>40</v>
      </c>
      <c r="G12" s="37">
        <v>869</v>
      </c>
      <c r="H12" s="43" t="s">
        <v>43</v>
      </c>
      <c r="I12" s="37">
        <v>1</v>
      </c>
      <c r="J12" s="43" t="s">
        <v>62</v>
      </c>
      <c r="K12" s="44">
        <v>3</v>
      </c>
      <c r="L12" s="45" t="s">
        <v>46</v>
      </c>
      <c r="M12" s="52">
        <v>5</v>
      </c>
      <c r="N12" s="45" t="s">
        <v>180</v>
      </c>
      <c r="O12" s="44"/>
      <c r="P12" s="44" t="s">
        <v>55</v>
      </c>
      <c r="Q12" s="45"/>
      <c r="R12" s="45" t="s">
        <v>198</v>
      </c>
      <c r="S12" s="31">
        <v>0.25</v>
      </c>
      <c r="T12" s="147"/>
      <c r="U12" s="144"/>
      <c r="V12" s="144"/>
    </row>
    <row r="13" spans="1:23" ht="256.5" hidden="1">
      <c r="A13" s="37">
        <v>3</v>
      </c>
      <c r="B13" s="43" t="s">
        <v>39</v>
      </c>
      <c r="C13" s="37">
        <v>1</v>
      </c>
      <c r="D13" s="43" t="s">
        <v>62</v>
      </c>
      <c r="E13" s="37">
        <v>1</v>
      </c>
      <c r="F13" s="43" t="s">
        <v>40</v>
      </c>
      <c r="G13" s="37">
        <v>869</v>
      </c>
      <c r="H13" s="43" t="s">
        <v>43</v>
      </c>
      <c r="I13" s="37">
        <v>1</v>
      </c>
      <c r="J13" s="43" t="s">
        <v>62</v>
      </c>
      <c r="K13" s="44">
        <v>3</v>
      </c>
      <c r="L13" s="45" t="s">
        <v>46</v>
      </c>
      <c r="M13" s="52">
        <v>6</v>
      </c>
      <c r="N13" s="45" t="s">
        <v>181</v>
      </c>
      <c r="O13" s="44"/>
      <c r="P13" s="44" t="s">
        <v>55</v>
      </c>
      <c r="Q13" s="45"/>
      <c r="R13" s="45" t="s">
        <v>199</v>
      </c>
      <c r="S13" s="31">
        <v>0.2</v>
      </c>
      <c r="T13" s="147"/>
      <c r="U13" s="144"/>
      <c r="V13" s="144"/>
    </row>
    <row r="14" spans="1:23" ht="256.5" hidden="1">
      <c r="A14" s="37">
        <v>3</v>
      </c>
      <c r="B14" s="43" t="s">
        <v>39</v>
      </c>
      <c r="C14" s="37">
        <v>1</v>
      </c>
      <c r="D14" s="43" t="s">
        <v>62</v>
      </c>
      <c r="E14" s="37">
        <v>1</v>
      </c>
      <c r="F14" s="43" t="s">
        <v>40</v>
      </c>
      <c r="G14" s="37">
        <v>869</v>
      </c>
      <c r="H14" s="43" t="s">
        <v>43</v>
      </c>
      <c r="I14" s="37">
        <v>1</v>
      </c>
      <c r="J14" s="43" t="s">
        <v>62</v>
      </c>
      <c r="K14" s="44">
        <v>3</v>
      </c>
      <c r="L14" s="45" t="s">
        <v>46</v>
      </c>
      <c r="M14" s="52">
        <v>7</v>
      </c>
      <c r="N14" s="45" t="s">
        <v>182</v>
      </c>
      <c r="O14" s="44"/>
      <c r="P14" s="44" t="s">
        <v>55</v>
      </c>
      <c r="Q14" s="45"/>
      <c r="R14" s="45" t="s">
        <v>200</v>
      </c>
      <c r="S14" s="31">
        <v>0.2</v>
      </c>
      <c r="T14" s="147"/>
      <c r="U14" s="144"/>
      <c r="V14" s="144"/>
    </row>
    <row r="15" spans="1:23" ht="256.5" hidden="1">
      <c r="A15" s="37">
        <v>3</v>
      </c>
      <c r="B15" s="43" t="s">
        <v>39</v>
      </c>
      <c r="C15" s="37">
        <v>1</v>
      </c>
      <c r="D15" s="43" t="s">
        <v>62</v>
      </c>
      <c r="E15" s="37">
        <v>1</v>
      </c>
      <c r="F15" s="43" t="s">
        <v>40</v>
      </c>
      <c r="G15" s="37">
        <v>869</v>
      </c>
      <c r="H15" s="43" t="s">
        <v>43</v>
      </c>
      <c r="I15" s="37">
        <v>1</v>
      </c>
      <c r="J15" s="43" t="s">
        <v>62</v>
      </c>
      <c r="K15" s="44">
        <v>3</v>
      </c>
      <c r="L15" s="45" t="s">
        <v>46</v>
      </c>
      <c r="M15" s="52">
        <v>8</v>
      </c>
      <c r="N15" s="45" t="s">
        <v>183</v>
      </c>
      <c r="O15" s="44"/>
      <c r="P15" s="44" t="s">
        <v>55</v>
      </c>
      <c r="Q15" s="45"/>
      <c r="R15" s="45" t="s">
        <v>201</v>
      </c>
      <c r="S15" s="31">
        <v>0.2</v>
      </c>
      <c r="T15" s="147"/>
      <c r="U15" s="144"/>
      <c r="V15" s="144"/>
    </row>
    <row r="16" spans="1:23" ht="256.5" hidden="1">
      <c r="A16" s="37">
        <v>3</v>
      </c>
      <c r="B16" s="43" t="s">
        <v>39</v>
      </c>
      <c r="C16" s="37">
        <v>1</v>
      </c>
      <c r="D16" s="43" t="s">
        <v>62</v>
      </c>
      <c r="E16" s="37">
        <v>1</v>
      </c>
      <c r="F16" s="43" t="s">
        <v>40</v>
      </c>
      <c r="G16" s="37">
        <v>869</v>
      </c>
      <c r="H16" s="43" t="s">
        <v>43</v>
      </c>
      <c r="I16" s="37">
        <v>1</v>
      </c>
      <c r="J16" s="43" t="s">
        <v>62</v>
      </c>
      <c r="K16" s="44">
        <v>3</v>
      </c>
      <c r="L16" s="45" t="s">
        <v>46</v>
      </c>
      <c r="M16" s="52">
        <v>9</v>
      </c>
      <c r="N16" s="45" t="s">
        <v>184</v>
      </c>
      <c r="O16" s="44"/>
      <c r="P16" s="44" t="s">
        <v>55</v>
      </c>
      <c r="Q16" s="45"/>
      <c r="R16" s="45" t="s">
        <v>202</v>
      </c>
      <c r="S16" s="31">
        <v>0.2</v>
      </c>
      <c r="T16" s="147"/>
      <c r="U16" s="144"/>
      <c r="V16" s="144"/>
    </row>
    <row r="17" spans="1:41" ht="256.5" hidden="1">
      <c r="A17" s="37">
        <v>3</v>
      </c>
      <c r="B17" s="43" t="s">
        <v>39</v>
      </c>
      <c r="C17" s="37">
        <v>1</v>
      </c>
      <c r="D17" s="43" t="s">
        <v>62</v>
      </c>
      <c r="E17" s="37">
        <v>1</v>
      </c>
      <c r="F17" s="43" t="s">
        <v>40</v>
      </c>
      <c r="G17" s="37">
        <v>869</v>
      </c>
      <c r="H17" s="43" t="s">
        <v>43</v>
      </c>
      <c r="I17" s="37">
        <v>1</v>
      </c>
      <c r="J17" s="43" t="s">
        <v>62</v>
      </c>
      <c r="K17" s="44">
        <v>3</v>
      </c>
      <c r="L17" s="45" t="s">
        <v>46</v>
      </c>
      <c r="M17" s="52">
        <v>10</v>
      </c>
      <c r="N17" s="45" t="s">
        <v>185</v>
      </c>
      <c r="O17" s="44"/>
      <c r="P17" s="44" t="s">
        <v>55</v>
      </c>
      <c r="Q17" s="45"/>
      <c r="R17" s="45" t="s">
        <v>203</v>
      </c>
      <c r="S17" s="31">
        <v>0.2</v>
      </c>
      <c r="T17" s="147"/>
      <c r="U17" s="144"/>
      <c r="V17" s="144"/>
    </row>
    <row r="18" spans="1:41" ht="256.5" hidden="1">
      <c r="A18" s="37">
        <v>3</v>
      </c>
      <c r="B18" s="43" t="s">
        <v>39</v>
      </c>
      <c r="C18" s="37">
        <v>1</v>
      </c>
      <c r="D18" s="43" t="s">
        <v>62</v>
      </c>
      <c r="E18" s="37">
        <v>1</v>
      </c>
      <c r="F18" s="43" t="s">
        <v>40</v>
      </c>
      <c r="G18" s="37">
        <v>869</v>
      </c>
      <c r="H18" s="43" t="s">
        <v>43</v>
      </c>
      <c r="I18" s="37">
        <v>1</v>
      </c>
      <c r="J18" s="43" t="s">
        <v>62</v>
      </c>
      <c r="K18" s="44">
        <v>3</v>
      </c>
      <c r="L18" s="45" t="s">
        <v>46</v>
      </c>
      <c r="M18" s="52">
        <v>11</v>
      </c>
      <c r="N18" s="45" t="s">
        <v>186</v>
      </c>
      <c r="O18" s="44"/>
      <c r="P18" s="44" t="s">
        <v>55</v>
      </c>
      <c r="Q18" s="45"/>
      <c r="R18" s="45" t="s">
        <v>204</v>
      </c>
      <c r="S18" s="31">
        <v>0.2</v>
      </c>
      <c r="T18" s="147"/>
      <c r="U18" s="144"/>
      <c r="V18" s="144"/>
    </row>
    <row r="19" spans="1:41" ht="256.5" hidden="1">
      <c r="A19" s="37">
        <v>3</v>
      </c>
      <c r="B19" s="43" t="s">
        <v>39</v>
      </c>
      <c r="C19" s="37">
        <v>1</v>
      </c>
      <c r="D19" s="43" t="s">
        <v>62</v>
      </c>
      <c r="E19" s="37">
        <v>1</v>
      </c>
      <c r="F19" s="43" t="s">
        <v>40</v>
      </c>
      <c r="G19" s="37">
        <v>869</v>
      </c>
      <c r="H19" s="43" t="s">
        <v>43</v>
      </c>
      <c r="I19" s="37">
        <v>1</v>
      </c>
      <c r="J19" s="43" t="s">
        <v>62</v>
      </c>
      <c r="K19" s="44">
        <v>3</v>
      </c>
      <c r="L19" s="45" t="s">
        <v>46</v>
      </c>
      <c r="M19" s="52">
        <v>12</v>
      </c>
      <c r="N19" s="45" t="s">
        <v>187</v>
      </c>
      <c r="O19" s="44"/>
      <c r="P19" s="44" t="s">
        <v>55</v>
      </c>
      <c r="Q19" s="45"/>
      <c r="R19" s="45" t="s">
        <v>205</v>
      </c>
      <c r="S19" s="31">
        <v>0.2</v>
      </c>
      <c r="T19" s="147"/>
      <c r="U19" s="144"/>
      <c r="V19" s="144"/>
    </row>
    <row r="20" spans="1:41" ht="256.5" hidden="1">
      <c r="A20" s="37">
        <v>3</v>
      </c>
      <c r="B20" s="43" t="s">
        <v>39</v>
      </c>
      <c r="C20" s="37">
        <v>1</v>
      </c>
      <c r="D20" s="43" t="s">
        <v>62</v>
      </c>
      <c r="E20" s="37">
        <v>1</v>
      </c>
      <c r="F20" s="43" t="s">
        <v>40</v>
      </c>
      <c r="G20" s="37">
        <v>869</v>
      </c>
      <c r="H20" s="43" t="s">
        <v>43</v>
      </c>
      <c r="I20" s="37">
        <v>1</v>
      </c>
      <c r="J20" s="43" t="s">
        <v>62</v>
      </c>
      <c r="K20" s="44">
        <v>3</v>
      </c>
      <c r="L20" s="45" t="s">
        <v>46</v>
      </c>
      <c r="M20" s="52">
        <v>13</v>
      </c>
      <c r="N20" s="45" t="s">
        <v>188</v>
      </c>
      <c r="O20" s="44"/>
      <c r="P20" s="44" t="s">
        <v>55</v>
      </c>
      <c r="Q20" s="45"/>
      <c r="R20" s="45" t="s">
        <v>206</v>
      </c>
      <c r="S20" s="31">
        <v>1</v>
      </c>
      <c r="T20" s="147"/>
      <c r="U20" s="144"/>
      <c r="V20" s="144"/>
    </row>
    <row r="21" spans="1:41" ht="256.5" hidden="1">
      <c r="A21" s="37">
        <v>3</v>
      </c>
      <c r="B21" s="43" t="s">
        <v>39</v>
      </c>
      <c r="C21" s="37">
        <v>1</v>
      </c>
      <c r="D21" s="43" t="s">
        <v>62</v>
      </c>
      <c r="E21" s="37">
        <v>1</v>
      </c>
      <c r="F21" s="43" t="s">
        <v>40</v>
      </c>
      <c r="G21" s="37">
        <v>869</v>
      </c>
      <c r="H21" s="43" t="s">
        <v>43</v>
      </c>
      <c r="I21" s="37">
        <v>1</v>
      </c>
      <c r="J21" s="43" t="s">
        <v>62</v>
      </c>
      <c r="K21" s="44">
        <v>3</v>
      </c>
      <c r="L21" s="45" t="s">
        <v>46</v>
      </c>
      <c r="M21" s="52">
        <v>14</v>
      </c>
      <c r="N21" s="45" t="s">
        <v>189</v>
      </c>
      <c r="O21" s="44"/>
      <c r="P21" s="44" t="s">
        <v>55</v>
      </c>
      <c r="Q21" s="45"/>
      <c r="R21" s="45" t="s">
        <v>207</v>
      </c>
      <c r="S21" s="31">
        <v>0.15</v>
      </c>
      <c r="T21" s="147"/>
      <c r="U21" s="144"/>
      <c r="V21" s="144"/>
    </row>
    <row r="22" spans="1:41" ht="256.5" hidden="1">
      <c r="A22" s="37">
        <v>3</v>
      </c>
      <c r="B22" s="43" t="s">
        <v>39</v>
      </c>
      <c r="C22" s="37">
        <v>1</v>
      </c>
      <c r="D22" s="43" t="s">
        <v>62</v>
      </c>
      <c r="E22" s="37">
        <v>1</v>
      </c>
      <c r="F22" s="43" t="s">
        <v>40</v>
      </c>
      <c r="G22" s="37">
        <v>869</v>
      </c>
      <c r="H22" s="43" t="s">
        <v>43</v>
      </c>
      <c r="I22" s="37">
        <v>1</v>
      </c>
      <c r="J22" s="43" t="s">
        <v>62</v>
      </c>
      <c r="K22" s="44">
        <v>3</v>
      </c>
      <c r="L22" s="45" t="s">
        <v>46</v>
      </c>
      <c r="M22" s="52">
        <v>15</v>
      </c>
      <c r="N22" s="45" t="s">
        <v>190</v>
      </c>
      <c r="O22" s="44"/>
      <c r="P22" s="44" t="s">
        <v>55</v>
      </c>
      <c r="Q22" s="45"/>
      <c r="R22" s="45" t="s">
        <v>208</v>
      </c>
      <c r="S22" s="31">
        <v>0.3</v>
      </c>
      <c r="T22" s="147"/>
      <c r="U22" s="144"/>
      <c r="V22" s="144"/>
    </row>
    <row r="23" spans="1:41" ht="256.5" hidden="1">
      <c r="A23" s="37">
        <v>3</v>
      </c>
      <c r="B23" s="43" t="s">
        <v>39</v>
      </c>
      <c r="C23" s="37">
        <v>1</v>
      </c>
      <c r="D23" s="43" t="s">
        <v>62</v>
      </c>
      <c r="E23" s="37">
        <v>1</v>
      </c>
      <c r="F23" s="43" t="s">
        <v>40</v>
      </c>
      <c r="G23" s="37">
        <v>869</v>
      </c>
      <c r="H23" s="43" t="s">
        <v>43</v>
      </c>
      <c r="I23" s="37">
        <v>1</v>
      </c>
      <c r="J23" s="43" t="s">
        <v>62</v>
      </c>
      <c r="K23" s="44">
        <v>3</v>
      </c>
      <c r="L23" s="45" t="s">
        <v>46</v>
      </c>
      <c r="M23" s="52">
        <v>16</v>
      </c>
      <c r="N23" s="45" t="s">
        <v>191</v>
      </c>
      <c r="O23" s="44"/>
      <c r="P23" s="44" t="s">
        <v>55</v>
      </c>
      <c r="Q23" s="45"/>
      <c r="R23" s="45" t="s">
        <v>209</v>
      </c>
      <c r="S23" s="31">
        <v>0.2</v>
      </c>
      <c r="T23" s="147"/>
      <c r="U23" s="144"/>
      <c r="V23" s="144"/>
    </row>
    <row r="24" spans="1:41" ht="256.5" hidden="1">
      <c r="A24" s="37">
        <v>3</v>
      </c>
      <c r="B24" s="43" t="s">
        <v>39</v>
      </c>
      <c r="C24" s="37">
        <v>1</v>
      </c>
      <c r="D24" s="43" t="s">
        <v>62</v>
      </c>
      <c r="E24" s="37">
        <v>1</v>
      </c>
      <c r="F24" s="43" t="s">
        <v>40</v>
      </c>
      <c r="G24" s="37">
        <v>869</v>
      </c>
      <c r="H24" s="43" t="s">
        <v>43</v>
      </c>
      <c r="I24" s="37">
        <v>1</v>
      </c>
      <c r="J24" s="43" t="s">
        <v>62</v>
      </c>
      <c r="K24" s="44">
        <v>3</v>
      </c>
      <c r="L24" s="45" t="s">
        <v>46</v>
      </c>
      <c r="M24" s="52">
        <v>17</v>
      </c>
      <c r="N24" s="45" t="s">
        <v>192</v>
      </c>
      <c r="O24" s="44"/>
      <c r="P24" s="44" t="s">
        <v>55</v>
      </c>
      <c r="Q24" s="45"/>
      <c r="R24" s="45" t="s">
        <v>210</v>
      </c>
      <c r="S24" s="31">
        <v>0.3</v>
      </c>
      <c r="T24" s="147"/>
      <c r="U24" s="144"/>
      <c r="V24" s="144"/>
    </row>
    <row r="25" spans="1:41" ht="256.5" hidden="1">
      <c r="A25" s="37">
        <v>3</v>
      </c>
      <c r="B25" s="43" t="s">
        <v>39</v>
      </c>
      <c r="C25" s="37">
        <v>1</v>
      </c>
      <c r="D25" s="43" t="s">
        <v>62</v>
      </c>
      <c r="E25" s="37">
        <v>1</v>
      </c>
      <c r="F25" s="43" t="s">
        <v>40</v>
      </c>
      <c r="G25" s="37">
        <v>869</v>
      </c>
      <c r="H25" s="43" t="s">
        <v>43</v>
      </c>
      <c r="I25" s="37">
        <v>1</v>
      </c>
      <c r="J25" s="43" t="s">
        <v>62</v>
      </c>
      <c r="K25" s="44">
        <v>3</v>
      </c>
      <c r="L25" s="45" t="s">
        <v>46</v>
      </c>
      <c r="M25" s="52">
        <v>18</v>
      </c>
      <c r="N25" s="45" t="s">
        <v>193</v>
      </c>
      <c r="O25" s="44"/>
      <c r="P25" s="44" t="s">
        <v>55</v>
      </c>
      <c r="Q25" s="45"/>
      <c r="R25" s="45" t="s">
        <v>211</v>
      </c>
      <c r="S25" s="31">
        <v>0.2</v>
      </c>
      <c r="T25" s="147"/>
      <c r="U25" s="144"/>
      <c r="V25" s="144"/>
    </row>
    <row r="26" spans="1:41" ht="256.5" hidden="1">
      <c r="A26" s="37">
        <v>3</v>
      </c>
      <c r="B26" s="43" t="s">
        <v>39</v>
      </c>
      <c r="C26" s="37">
        <v>1</v>
      </c>
      <c r="D26" s="43" t="s">
        <v>62</v>
      </c>
      <c r="E26" s="37">
        <v>1</v>
      </c>
      <c r="F26" s="43" t="s">
        <v>40</v>
      </c>
      <c r="G26" s="37">
        <v>869</v>
      </c>
      <c r="H26" s="43" t="s">
        <v>43</v>
      </c>
      <c r="I26" s="37">
        <v>1</v>
      </c>
      <c r="J26" s="43" t="s">
        <v>62</v>
      </c>
      <c r="K26" s="44">
        <v>3</v>
      </c>
      <c r="L26" s="45" t="s">
        <v>46</v>
      </c>
      <c r="M26" s="52">
        <v>19</v>
      </c>
      <c r="N26" s="45" t="s">
        <v>194</v>
      </c>
      <c r="O26" s="44"/>
      <c r="P26" s="44" t="s">
        <v>55</v>
      </c>
      <c r="Q26" s="45"/>
      <c r="R26" s="45" t="s">
        <v>212</v>
      </c>
      <c r="S26" s="31">
        <v>0.25</v>
      </c>
      <c r="T26" s="147"/>
      <c r="U26" s="144"/>
      <c r="V26" s="144"/>
    </row>
    <row r="27" spans="1:41" ht="173.25" customHeight="1">
      <c r="A27" s="186">
        <v>3</v>
      </c>
      <c r="B27" s="186" t="s">
        <v>39</v>
      </c>
      <c r="C27" s="186">
        <v>1</v>
      </c>
      <c r="D27" s="186" t="s">
        <v>40</v>
      </c>
      <c r="E27" s="186">
        <v>1</v>
      </c>
      <c r="F27" s="192" t="s">
        <v>40</v>
      </c>
      <c r="G27" s="186">
        <v>869</v>
      </c>
      <c r="H27" s="186" t="s">
        <v>43</v>
      </c>
      <c r="I27" s="132"/>
      <c r="J27" s="132"/>
      <c r="K27" s="190">
        <v>3</v>
      </c>
      <c r="L27" s="186" t="s">
        <v>46</v>
      </c>
      <c r="M27" s="188"/>
      <c r="N27" s="186" t="s">
        <v>365</v>
      </c>
      <c r="O27" s="184"/>
      <c r="P27" s="184"/>
      <c r="Q27" s="186" t="s">
        <v>55</v>
      </c>
      <c r="R27" s="186" t="s">
        <v>366</v>
      </c>
      <c r="S27" s="184">
        <v>1</v>
      </c>
      <c r="T27" s="182">
        <v>0.20050000000000001</v>
      </c>
      <c r="U27" s="131" t="s">
        <v>413</v>
      </c>
      <c r="V27" s="186"/>
      <c r="W27" s="134"/>
      <c r="X27" s="134"/>
      <c r="Y27" s="134"/>
      <c r="Z27" s="134"/>
      <c r="AA27" s="134"/>
      <c r="AB27" s="134"/>
      <c r="AC27" s="134"/>
      <c r="AD27" s="134"/>
      <c r="AE27" s="134"/>
      <c r="AF27" s="134"/>
      <c r="AG27" s="134"/>
      <c r="AH27" s="134"/>
      <c r="AI27" s="134"/>
      <c r="AJ27" s="134"/>
      <c r="AK27" s="134"/>
      <c r="AL27" s="134"/>
      <c r="AM27" s="134"/>
      <c r="AN27" s="134"/>
      <c r="AO27" s="134"/>
    </row>
    <row r="28" spans="1:41" ht="173.25" customHeight="1">
      <c r="A28" s="187"/>
      <c r="B28" s="187"/>
      <c r="C28" s="187"/>
      <c r="D28" s="187"/>
      <c r="E28" s="187"/>
      <c r="F28" s="193"/>
      <c r="G28" s="187"/>
      <c r="H28" s="187"/>
      <c r="I28" s="132"/>
      <c r="J28" s="132"/>
      <c r="K28" s="191"/>
      <c r="L28" s="187"/>
      <c r="M28" s="189"/>
      <c r="N28" s="187"/>
      <c r="O28" s="185"/>
      <c r="P28" s="185"/>
      <c r="Q28" s="187"/>
      <c r="R28" s="187"/>
      <c r="S28" s="185"/>
      <c r="T28" s="183"/>
      <c r="U28" s="131" t="s">
        <v>414</v>
      </c>
      <c r="V28" s="187"/>
      <c r="W28" s="134"/>
      <c r="X28" s="134"/>
      <c r="Y28" s="134"/>
      <c r="Z28" s="134"/>
      <c r="AA28" s="134"/>
      <c r="AB28" s="134"/>
      <c r="AC28" s="134"/>
      <c r="AD28" s="134"/>
      <c r="AE28" s="134"/>
      <c r="AF28" s="134"/>
      <c r="AG28" s="134"/>
      <c r="AH28" s="134"/>
      <c r="AI28" s="134"/>
      <c r="AJ28" s="134"/>
      <c r="AK28" s="134"/>
      <c r="AL28" s="134"/>
      <c r="AM28" s="134"/>
      <c r="AN28" s="134"/>
      <c r="AO28" s="134"/>
    </row>
    <row r="29" spans="1:41" ht="16.5" customHeight="1">
      <c r="A29" s="65"/>
      <c r="B29" s="66"/>
      <c r="C29" s="65"/>
      <c r="D29" s="66"/>
      <c r="E29" s="65"/>
      <c r="F29" s="88"/>
      <c r="G29" s="65"/>
      <c r="H29" s="66"/>
      <c r="I29" s="71"/>
      <c r="J29" s="71"/>
      <c r="K29" s="89"/>
      <c r="L29" s="66"/>
      <c r="M29" s="115"/>
      <c r="N29" s="66"/>
      <c r="O29" s="90"/>
      <c r="P29" s="90"/>
      <c r="Q29" s="65"/>
      <c r="R29" s="65"/>
      <c r="S29" s="90"/>
      <c r="T29" s="145"/>
      <c r="U29" s="146"/>
      <c r="V29" s="146"/>
      <c r="W29" s="28"/>
    </row>
    <row r="30" spans="1:41" ht="171" hidden="1">
      <c r="A30" s="37">
        <v>3</v>
      </c>
      <c r="B30" s="43" t="s">
        <v>39</v>
      </c>
      <c r="C30" s="37">
        <v>3</v>
      </c>
      <c r="D30" s="43" t="s">
        <v>61</v>
      </c>
      <c r="E30" s="37">
        <v>1</v>
      </c>
      <c r="F30" s="43" t="s">
        <v>40</v>
      </c>
      <c r="G30" s="37">
        <v>869</v>
      </c>
      <c r="H30" s="43" t="s">
        <v>43</v>
      </c>
      <c r="I30" s="37">
        <v>3</v>
      </c>
      <c r="J30" s="43" t="s">
        <v>61</v>
      </c>
      <c r="K30" s="44">
        <v>4</v>
      </c>
      <c r="L30" s="45" t="s">
        <v>68</v>
      </c>
      <c r="M30" s="52">
        <v>1</v>
      </c>
      <c r="N30" s="53" t="s">
        <v>213</v>
      </c>
      <c r="O30" s="44" t="s">
        <v>55</v>
      </c>
      <c r="P30" s="53"/>
      <c r="Q30" s="53"/>
      <c r="R30" s="45" t="s">
        <v>289</v>
      </c>
      <c r="S30" s="33">
        <v>0.9</v>
      </c>
      <c r="T30" s="147"/>
      <c r="U30" s="144"/>
      <c r="V30" s="144"/>
    </row>
    <row r="31" spans="1:41" ht="171" hidden="1">
      <c r="A31" s="37">
        <v>3</v>
      </c>
      <c r="B31" s="43" t="s">
        <v>39</v>
      </c>
      <c r="C31" s="37">
        <v>3</v>
      </c>
      <c r="D31" s="43" t="s">
        <v>61</v>
      </c>
      <c r="E31" s="37">
        <v>1</v>
      </c>
      <c r="F31" s="43" t="s">
        <v>40</v>
      </c>
      <c r="G31" s="37">
        <v>869</v>
      </c>
      <c r="H31" s="43" t="s">
        <v>43</v>
      </c>
      <c r="I31" s="37">
        <v>3</v>
      </c>
      <c r="J31" s="43" t="s">
        <v>61</v>
      </c>
      <c r="K31" s="44">
        <v>4</v>
      </c>
      <c r="L31" s="45" t="s">
        <v>68</v>
      </c>
      <c r="M31" s="52">
        <v>2</v>
      </c>
      <c r="N31" s="53" t="s">
        <v>214</v>
      </c>
      <c r="O31" s="44" t="s">
        <v>55</v>
      </c>
      <c r="P31" s="53"/>
      <c r="Q31" s="53"/>
      <c r="R31" s="45" t="s">
        <v>290</v>
      </c>
      <c r="S31" s="33">
        <v>0.2</v>
      </c>
      <c r="T31" s="147"/>
      <c r="U31" s="144"/>
      <c r="V31" s="144"/>
    </row>
    <row r="32" spans="1:41" hidden="1">
      <c r="A32" s="65"/>
      <c r="B32" s="66"/>
      <c r="C32" s="65"/>
      <c r="D32" s="66"/>
      <c r="E32" s="65"/>
      <c r="F32" s="66"/>
      <c r="G32" s="65"/>
      <c r="H32" s="66"/>
      <c r="I32" s="65"/>
      <c r="J32" s="66"/>
      <c r="K32" s="67"/>
      <c r="L32" s="68"/>
      <c r="M32" s="69"/>
      <c r="N32" s="72"/>
      <c r="O32" s="67"/>
      <c r="P32" s="72"/>
      <c r="Q32" s="72"/>
      <c r="R32" s="68"/>
      <c r="S32" s="73"/>
      <c r="T32" s="145"/>
      <c r="U32" s="146"/>
      <c r="V32" s="146"/>
      <c r="W32" s="28"/>
    </row>
    <row r="33" spans="1:23" ht="171" hidden="1">
      <c r="A33" s="37">
        <v>3</v>
      </c>
      <c r="B33" s="43" t="s">
        <v>39</v>
      </c>
      <c r="C33" s="37">
        <v>3</v>
      </c>
      <c r="D33" s="43" t="s">
        <v>61</v>
      </c>
      <c r="E33" s="37">
        <v>1</v>
      </c>
      <c r="F33" s="43" t="s">
        <v>40</v>
      </c>
      <c r="G33" s="37">
        <v>869</v>
      </c>
      <c r="H33" s="43" t="s">
        <v>43</v>
      </c>
      <c r="I33" s="37">
        <v>3</v>
      </c>
      <c r="J33" s="43" t="s">
        <v>61</v>
      </c>
      <c r="K33" s="44">
        <v>5</v>
      </c>
      <c r="L33" s="45" t="s">
        <v>167</v>
      </c>
      <c r="M33" s="52">
        <v>1</v>
      </c>
      <c r="N33" s="45" t="s">
        <v>215</v>
      </c>
      <c r="O33" s="44" t="s">
        <v>55</v>
      </c>
      <c r="P33" s="45"/>
      <c r="Q33" s="45"/>
      <c r="R33" s="45" t="s">
        <v>291</v>
      </c>
      <c r="S33" s="33">
        <v>1</v>
      </c>
      <c r="T33" s="147"/>
      <c r="U33" s="144"/>
      <c r="V33" s="144"/>
    </row>
    <row r="34" spans="1:23" ht="171" hidden="1">
      <c r="A34" s="37">
        <v>3</v>
      </c>
      <c r="B34" s="43" t="s">
        <v>39</v>
      </c>
      <c r="C34" s="37">
        <v>3</v>
      </c>
      <c r="D34" s="43" t="s">
        <v>61</v>
      </c>
      <c r="E34" s="37">
        <v>1</v>
      </c>
      <c r="F34" s="43" t="s">
        <v>40</v>
      </c>
      <c r="G34" s="37">
        <v>869</v>
      </c>
      <c r="H34" s="43" t="s">
        <v>43</v>
      </c>
      <c r="I34" s="37">
        <v>3</v>
      </c>
      <c r="J34" s="43" t="s">
        <v>61</v>
      </c>
      <c r="K34" s="44">
        <v>5</v>
      </c>
      <c r="L34" s="45" t="s">
        <v>167</v>
      </c>
      <c r="M34" s="52">
        <v>2</v>
      </c>
      <c r="N34" s="45" t="s">
        <v>216</v>
      </c>
      <c r="O34" s="44" t="s">
        <v>55</v>
      </c>
      <c r="P34" s="45"/>
      <c r="Q34" s="45"/>
      <c r="R34" s="45" t="s">
        <v>292</v>
      </c>
      <c r="S34" s="33">
        <v>0.9</v>
      </c>
      <c r="T34" s="147"/>
      <c r="U34" s="144"/>
      <c r="V34" s="144"/>
    </row>
    <row r="35" spans="1:23" ht="171" hidden="1">
      <c r="A35" s="37">
        <v>3</v>
      </c>
      <c r="B35" s="43" t="s">
        <v>39</v>
      </c>
      <c r="C35" s="37">
        <v>3</v>
      </c>
      <c r="D35" s="43" t="s">
        <v>61</v>
      </c>
      <c r="E35" s="37">
        <v>1</v>
      </c>
      <c r="F35" s="43" t="s">
        <v>40</v>
      </c>
      <c r="G35" s="37">
        <v>869</v>
      </c>
      <c r="H35" s="43" t="s">
        <v>43</v>
      </c>
      <c r="I35" s="37">
        <v>3</v>
      </c>
      <c r="J35" s="43" t="s">
        <v>61</v>
      </c>
      <c r="K35" s="44">
        <v>5</v>
      </c>
      <c r="L35" s="45" t="s">
        <v>167</v>
      </c>
      <c r="M35" s="52">
        <v>3</v>
      </c>
      <c r="N35" s="45" t="s">
        <v>217</v>
      </c>
      <c r="O35" s="44" t="s">
        <v>55</v>
      </c>
      <c r="P35" s="45"/>
      <c r="Q35" s="45"/>
      <c r="R35" s="45" t="s">
        <v>293</v>
      </c>
      <c r="S35" s="33">
        <v>0</v>
      </c>
      <c r="T35" s="147"/>
      <c r="U35" s="144"/>
      <c r="V35" s="144"/>
    </row>
    <row r="36" spans="1:23" ht="171" hidden="1">
      <c r="A36" s="37">
        <v>3</v>
      </c>
      <c r="B36" s="43" t="s">
        <v>39</v>
      </c>
      <c r="C36" s="37">
        <v>3</v>
      </c>
      <c r="D36" s="43" t="s">
        <v>61</v>
      </c>
      <c r="E36" s="37">
        <v>1</v>
      </c>
      <c r="F36" s="43" t="s">
        <v>40</v>
      </c>
      <c r="G36" s="37">
        <v>869</v>
      </c>
      <c r="H36" s="43" t="s">
        <v>43</v>
      </c>
      <c r="I36" s="37">
        <v>3</v>
      </c>
      <c r="J36" s="43" t="s">
        <v>61</v>
      </c>
      <c r="K36" s="44">
        <v>5</v>
      </c>
      <c r="L36" s="45" t="s">
        <v>167</v>
      </c>
      <c r="M36" s="52">
        <v>4</v>
      </c>
      <c r="N36" s="45" t="s">
        <v>218</v>
      </c>
      <c r="O36" s="44" t="s">
        <v>55</v>
      </c>
      <c r="P36" s="45"/>
      <c r="Q36" s="45"/>
      <c r="R36" s="45" t="s">
        <v>294</v>
      </c>
      <c r="S36" s="33">
        <v>0.9</v>
      </c>
      <c r="T36" s="147"/>
      <c r="U36" s="144"/>
      <c r="V36" s="144"/>
    </row>
    <row r="37" spans="1:23" ht="171" hidden="1">
      <c r="A37" s="37">
        <v>3</v>
      </c>
      <c r="B37" s="43" t="s">
        <v>39</v>
      </c>
      <c r="C37" s="37">
        <v>3</v>
      </c>
      <c r="D37" s="43" t="s">
        <v>61</v>
      </c>
      <c r="E37" s="37">
        <v>1</v>
      </c>
      <c r="F37" s="43" t="s">
        <v>40</v>
      </c>
      <c r="G37" s="37">
        <v>869</v>
      </c>
      <c r="H37" s="43" t="s">
        <v>43</v>
      </c>
      <c r="I37" s="37">
        <v>3</v>
      </c>
      <c r="J37" s="43" t="s">
        <v>61</v>
      </c>
      <c r="K37" s="44">
        <v>5</v>
      </c>
      <c r="L37" s="45" t="s">
        <v>167</v>
      </c>
      <c r="M37" s="52">
        <v>5</v>
      </c>
      <c r="N37" s="45" t="s">
        <v>219</v>
      </c>
      <c r="O37" s="44" t="s">
        <v>55</v>
      </c>
      <c r="P37" s="45"/>
      <c r="Q37" s="45"/>
      <c r="R37" s="45" t="s">
        <v>295</v>
      </c>
      <c r="S37" s="33">
        <v>0.6</v>
      </c>
      <c r="T37" s="147"/>
      <c r="U37" s="144"/>
      <c r="V37" s="144"/>
    </row>
    <row r="38" spans="1:23" hidden="1">
      <c r="A38" s="65"/>
      <c r="B38" s="66"/>
      <c r="C38" s="65"/>
      <c r="D38" s="66"/>
      <c r="E38" s="65"/>
      <c r="F38" s="66"/>
      <c r="G38" s="65"/>
      <c r="H38" s="66"/>
      <c r="I38" s="65"/>
      <c r="J38" s="66"/>
      <c r="K38" s="67"/>
      <c r="L38" s="68"/>
      <c r="M38" s="69"/>
      <c r="N38" s="68"/>
      <c r="O38" s="67"/>
      <c r="P38" s="68"/>
      <c r="Q38" s="68"/>
      <c r="R38" s="68"/>
      <c r="S38" s="73"/>
      <c r="T38" s="145"/>
      <c r="U38" s="146"/>
      <c r="V38" s="146"/>
      <c r="W38" s="28"/>
    </row>
    <row r="39" spans="1:23" ht="171" hidden="1">
      <c r="A39" s="37">
        <v>3</v>
      </c>
      <c r="B39" s="43" t="s">
        <v>39</v>
      </c>
      <c r="C39" s="37">
        <v>3</v>
      </c>
      <c r="D39" s="43" t="s">
        <v>61</v>
      </c>
      <c r="E39" s="37">
        <v>1</v>
      </c>
      <c r="F39" s="43" t="s">
        <v>40</v>
      </c>
      <c r="G39" s="37">
        <v>869</v>
      </c>
      <c r="H39" s="43" t="s">
        <v>43</v>
      </c>
      <c r="I39" s="37">
        <v>3</v>
      </c>
      <c r="J39" s="43" t="s">
        <v>61</v>
      </c>
      <c r="K39" s="44">
        <v>7</v>
      </c>
      <c r="L39" s="45" t="s">
        <v>169</v>
      </c>
      <c r="M39" s="52">
        <v>1</v>
      </c>
      <c r="N39" s="45" t="s">
        <v>220</v>
      </c>
      <c r="O39" s="44" t="s">
        <v>55</v>
      </c>
      <c r="P39" s="45"/>
      <c r="Q39" s="45"/>
      <c r="R39" s="45" t="s">
        <v>296</v>
      </c>
      <c r="S39" s="33">
        <v>1</v>
      </c>
      <c r="T39" s="147"/>
      <c r="U39" s="144"/>
      <c r="V39" s="144"/>
    </row>
    <row r="40" spans="1:23" hidden="1">
      <c r="A40" s="65"/>
      <c r="B40" s="66"/>
      <c r="C40" s="65"/>
      <c r="D40" s="66"/>
      <c r="E40" s="65"/>
      <c r="F40" s="66"/>
      <c r="G40" s="65"/>
      <c r="H40" s="66"/>
      <c r="I40" s="65"/>
      <c r="J40" s="66"/>
      <c r="K40" s="67"/>
      <c r="L40" s="68"/>
      <c r="M40" s="69"/>
      <c r="N40" s="68"/>
      <c r="O40" s="67"/>
      <c r="P40" s="68"/>
      <c r="Q40" s="68"/>
      <c r="R40" s="68"/>
      <c r="S40" s="73"/>
      <c r="T40" s="145"/>
      <c r="U40" s="146"/>
      <c r="V40" s="146"/>
      <c r="W40" s="28"/>
    </row>
    <row r="41" spans="1:23" ht="171" hidden="1">
      <c r="A41" s="37">
        <v>3</v>
      </c>
      <c r="B41" s="43" t="s">
        <v>39</v>
      </c>
      <c r="C41" s="37">
        <v>3</v>
      </c>
      <c r="D41" s="43" t="s">
        <v>61</v>
      </c>
      <c r="E41" s="37">
        <v>1</v>
      </c>
      <c r="F41" s="43" t="s">
        <v>40</v>
      </c>
      <c r="G41" s="37">
        <v>869</v>
      </c>
      <c r="H41" s="43" t="s">
        <v>43</v>
      </c>
      <c r="I41" s="37">
        <v>3</v>
      </c>
      <c r="J41" s="43" t="s">
        <v>61</v>
      </c>
      <c r="K41" s="44">
        <v>8</v>
      </c>
      <c r="L41" s="45" t="s">
        <v>70</v>
      </c>
      <c r="M41" s="52">
        <v>1</v>
      </c>
      <c r="N41" s="45" t="s">
        <v>221</v>
      </c>
      <c r="O41" s="37" t="s">
        <v>55</v>
      </c>
      <c r="P41" s="45"/>
      <c r="Q41" s="45"/>
      <c r="R41" s="45" t="s">
        <v>297</v>
      </c>
      <c r="S41" s="92">
        <v>4500</v>
      </c>
      <c r="T41" s="148"/>
      <c r="U41" s="144"/>
      <c r="V41" s="144"/>
    </row>
    <row r="42" spans="1:23" ht="171" hidden="1">
      <c r="A42" s="37">
        <v>3</v>
      </c>
      <c r="B42" s="43" t="s">
        <v>39</v>
      </c>
      <c r="C42" s="37">
        <v>3</v>
      </c>
      <c r="D42" s="43" t="s">
        <v>61</v>
      </c>
      <c r="E42" s="37">
        <v>1</v>
      </c>
      <c r="F42" s="43" t="s">
        <v>40</v>
      </c>
      <c r="G42" s="37">
        <v>869</v>
      </c>
      <c r="H42" s="43" t="s">
        <v>43</v>
      </c>
      <c r="I42" s="37">
        <v>3</v>
      </c>
      <c r="J42" s="43" t="s">
        <v>61</v>
      </c>
      <c r="K42" s="44">
        <v>8</v>
      </c>
      <c r="L42" s="45" t="s">
        <v>70</v>
      </c>
      <c r="M42" s="52">
        <v>2</v>
      </c>
      <c r="N42" s="45" t="s">
        <v>222</v>
      </c>
      <c r="O42" s="37" t="s">
        <v>55</v>
      </c>
      <c r="P42" s="45"/>
      <c r="Q42" s="45"/>
      <c r="R42" s="45" t="s">
        <v>298</v>
      </c>
      <c r="S42" s="35">
        <v>5500</v>
      </c>
      <c r="T42" s="148"/>
      <c r="U42" s="144"/>
      <c r="V42" s="144"/>
    </row>
    <row r="43" spans="1:23" hidden="1">
      <c r="A43" s="65"/>
      <c r="B43" s="66"/>
      <c r="C43" s="65"/>
      <c r="D43" s="66"/>
      <c r="E43" s="65"/>
      <c r="F43" s="66"/>
      <c r="G43" s="65"/>
      <c r="H43" s="66"/>
      <c r="I43" s="65"/>
      <c r="J43" s="66"/>
      <c r="K43" s="67"/>
      <c r="L43" s="68"/>
      <c r="M43" s="69"/>
      <c r="N43" s="68"/>
      <c r="O43" s="65"/>
      <c r="P43" s="68"/>
      <c r="Q43" s="68"/>
      <c r="R43" s="68"/>
      <c r="S43" s="91"/>
      <c r="T43" s="149"/>
      <c r="U43" s="146"/>
      <c r="V43" s="146"/>
      <c r="W43" s="28"/>
    </row>
    <row r="44" spans="1:23" ht="171" hidden="1">
      <c r="A44" s="37">
        <v>3</v>
      </c>
      <c r="B44" s="43" t="s">
        <v>39</v>
      </c>
      <c r="C44" s="37">
        <v>3</v>
      </c>
      <c r="D44" s="43" t="s">
        <v>61</v>
      </c>
      <c r="E44" s="37">
        <v>1</v>
      </c>
      <c r="F44" s="43" t="s">
        <v>40</v>
      </c>
      <c r="G44" s="37">
        <v>869</v>
      </c>
      <c r="H44" s="43" t="s">
        <v>43</v>
      </c>
      <c r="I44" s="37">
        <v>3</v>
      </c>
      <c r="J44" s="43" t="s">
        <v>61</v>
      </c>
      <c r="K44" s="44">
        <v>9</v>
      </c>
      <c r="L44" s="45" t="s">
        <v>72</v>
      </c>
      <c r="M44" s="52">
        <v>1</v>
      </c>
      <c r="N44" s="45" t="s">
        <v>223</v>
      </c>
      <c r="O44" s="44"/>
      <c r="P44" s="103" t="s">
        <v>55</v>
      </c>
      <c r="Q44" s="45"/>
      <c r="R44" s="45" t="s">
        <v>299</v>
      </c>
      <c r="S44" s="32">
        <v>24</v>
      </c>
      <c r="T44" s="148"/>
      <c r="U44" s="144"/>
      <c r="V44" s="144"/>
    </row>
    <row r="45" spans="1:23" hidden="1">
      <c r="A45" s="65"/>
      <c r="B45" s="66"/>
      <c r="C45" s="65"/>
      <c r="D45" s="66"/>
      <c r="E45" s="65"/>
      <c r="F45" s="66"/>
      <c r="G45" s="65"/>
      <c r="H45" s="66"/>
      <c r="I45" s="65"/>
      <c r="J45" s="66"/>
      <c r="K45" s="67"/>
      <c r="L45" s="68"/>
      <c r="M45" s="69"/>
      <c r="N45" s="68"/>
      <c r="O45" s="67"/>
      <c r="P45" s="106"/>
      <c r="Q45" s="68"/>
      <c r="R45" s="68"/>
      <c r="S45" s="74"/>
      <c r="T45" s="149"/>
      <c r="U45" s="146"/>
      <c r="V45" s="146"/>
      <c r="W45" s="28"/>
    </row>
    <row r="46" spans="1:23" ht="171" hidden="1">
      <c r="A46" s="37">
        <v>3</v>
      </c>
      <c r="B46" s="43" t="s">
        <v>39</v>
      </c>
      <c r="C46" s="37">
        <v>3</v>
      </c>
      <c r="D46" s="43" t="s">
        <v>61</v>
      </c>
      <c r="E46" s="37">
        <v>1</v>
      </c>
      <c r="F46" s="43" t="s">
        <v>40</v>
      </c>
      <c r="G46" s="37">
        <v>869</v>
      </c>
      <c r="H46" s="43" t="s">
        <v>43</v>
      </c>
      <c r="I46" s="37">
        <v>3</v>
      </c>
      <c r="J46" s="43" t="s">
        <v>61</v>
      </c>
      <c r="K46" s="44">
        <v>10</v>
      </c>
      <c r="L46" s="45" t="s">
        <v>74</v>
      </c>
      <c r="M46" s="52">
        <v>1</v>
      </c>
      <c r="N46" s="45" t="s">
        <v>224</v>
      </c>
      <c r="O46" s="44"/>
      <c r="P46" s="45" t="s">
        <v>55</v>
      </c>
      <c r="Q46" s="45"/>
      <c r="R46" s="45" t="s">
        <v>300</v>
      </c>
      <c r="S46" s="32">
        <v>83</v>
      </c>
      <c r="T46" s="148"/>
      <c r="U46" s="144"/>
      <c r="V46" s="144"/>
    </row>
    <row r="47" spans="1:23" hidden="1">
      <c r="A47" s="65"/>
      <c r="B47" s="66"/>
      <c r="C47" s="65"/>
      <c r="D47" s="66"/>
      <c r="E47" s="65"/>
      <c r="F47" s="66"/>
      <c r="G47" s="65"/>
      <c r="H47" s="66"/>
      <c r="I47" s="65"/>
      <c r="J47" s="66"/>
      <c r="K47" s="67"/>
      <c r="L47" s="68"/>
      <c r="M47" s="69"/>
      <c r="N47" s="68"/>
      <c r="O47" s="67"/>
      <c r="P47" s="68"/>
      <c r="Q47" s="68"/>
      <c r="R47" s="68"/>
      <c r="S47" s="74"/>
      <c r="T47" s="149"/>
      <c r="U47" s="146"/>
      <c r="V47" s="146"/>
      <c r="W47" s="28"/>
    </row>
    <row r="48" spans="1:23" ht="171" hidden="1">
      <c r="A48" s="37">
        <v>3</v>
      </c>
      <c r="B48" s="43" t="s">
        <v>39</v>
      </c>
      <c r="C48" s="37">
        <v>3</v>
      </c>
      <c r="D48" s="43" t="s">
        <v>61</v>
      </c>
      <c r="E48" s="37">
        <v>1</v>
      </c>
      <c r="F48" s="43" t="s">
        <v>40</v>
      </c>
      <c r="G48" s="37">
        <v>869</v>
      </c>
      <c r="H48" s="43" t="s">
        <v>43</v>
      </c>
      <c r="I48" s="37">
        <v>3</v>
      </c>
      <c r="J48" s="43" t="s">
        <v>61</v>
      </c>
      <c r="K48" s="44">
        <v>11</v>
      </c>
      <c r="L48" s="45" t="s">
        <v>75</v>
      </c>
      <c r="M48" s="52">
        <v>1</v>
      </c>
      <c r="N48" s="45" t="s">
        <v>225</v>
      </c>
      <c r="O48" s="44" t="s">
        <v>55</v>
      </c>
      <c r="P48" s="45"/>
      <c r="Q48" s="45"/>
      <c r="R48" s="45" t="s">
        <v>301</v>
      </c>
      <c r="S48" s="32">
        <v>83</v>
      </c>
      <c r="T48" s="148"/>
      <c r="U48" s="144"/>
      <c r="V48" s="144"/>
    </row>
    <row r="49" spans="1:23" hidden="1">
      <c r="A49" s="65"/>
      <c r="B49" s="66"/>
      <c r="C49" s="65"/>
      <c r="D49" s="66"/>
      <c r="E49" s="65"/>
      <c r="F49" s="66"/>
      <c r="G49" s="65"/>
      <c r="H49" s="66"/>
      <c r="I49" s="65"/>
      <c r="J49" s="66"/>
      <c r="K49" s="67"/>
      <c r="L49" s="68"/>
      <c r="M49" s="69"/>
      <c r="N49" s="68"/>
      <c r="O49" s="67"/>
      <c r="P49" s="68"/>
      <c r="Q49" s="68"/>
      <c r="R49" s="68"/>
      <c r="S49" s="74"/>
      <c r="T49" s="149"/>
      <c r="U49" s="146"/>
      <c r="V49" s="146"/>
      <c r="W49" s="28"/>
    </row>
    <row r="50" spans="1:23" ht="171" hidden="1">
      <c r="A50" s="37">
        <v>3</v>
      </c>
      <c r="B50" s="43" t="s">
        <v>39</v>
      </c>
      <c r="C50" s="37">
        <v>3</v>
      </c>
      <c r="D50" s="43" t="s">
        <v>61</v>
      </c>
      <c r="E50" s="37">
        <v>1</v>
      </c>
      <c r="F50" s="43" t="s">
        <v>40</v>
      </c>
      <c r="G50" s="37">
        <v>869</v>
      </c>
      <c r="H50" s="43" t="s">
        <v>43</v>
      </c>
      <c r="I50" s="37">
        <v>3</v>
      </c>
      <c r="J50" s="43" t="s">
        <v>61</v>
      </c>
      <c r="K50" s="44">
        <v>13</v>
      </c>
      <c r="L50" s="45" t="s">
        <v>76</v>
      </c>
      <c r="M50" s="52">
        <v>1</v>
      </c>
      <c r="N50" s="45" t="s">
        <v>226</v>
      </c>
      <c r="O50" s="44" t="s">
        <v>55</v>
      </c>
      <c r="P50" s="45"/>
      <c r="Q50" s="45"/>
      <c r="R50" s="45" t="s">
        <v>301</v>
      </c>
      <c r="S50" s="32">
        <v>83</v>
      </c>
      <c r="T50" s="148"/>
      <c r="U50" s="144"/>
      <c r="V50" s="144"/>
    </row>
    <row r="51" spans="1:23" hidden="1">
      <c r="A51" s="65"/>
      <c r="B51" s="66"/>
      <c r="C51" s="65"/>
      <c r="D51" s="66"/>
      <c r="E51" s="65"/>
      <c r="F51" s="66"/>
      <c r="G51" s="65"/>
      <c r="H51" s="66"/>
      <c r="I51" s="65"/>
      <c r="J51" s="66"/>
      <c r="K51" s="67"/>
      <c r="L51" s="68"/>
      <c r="M51" s="69"/>
      <c r="N51" s="68"/>
      <c r="O51" s="67"/>
      <c r="P51" s="68"/>
      <c r="Q51" s="68"/>
      <c r="R51" s="68"/>
      <c r="S51" s="74"/>
      <c r="T51" s="149"/>
      <c r="U51" s="146"/>
      <c r="V51" s="146"/>
      <c r="W51" s="28"/>
    </row>
    <row r="52" spans="1:23" ht="171" hidden="1">
      <c r="A52" s="37">
        <v>3</v>
      </c>
      <c r="B52" s="43" t="s">
        <v>39</v>
      </c>
      <c r="C52" s="37">
        <v>3</v>
      </c>
      <c r="D52" s="43" t="s">
        <v>61</v>
      </c>
      <c r="E52" s="37">
        <v>1</v>
      </c>
      <c r="F52" s="43" t="s">
        <v>40</v>
      </c>
      <c r="G52" s="37">
        <v>869</v>
      </c>
      <c r="H52" s="43" t="s">
        <v>43</v>
      </c>
      <c r="I52" s="37">
        <v>3</v>
      </c>
      <c r="J52" s="43" t="s">
        <v>61</v>
      </c>
      <c r="K52" s="44">
        <v>15</v>
      </c>
      <c r="L52" s="45" t="s">
        <v>77</v>
      </c>
      <c r="M52" s="52">
        <v>1</v>
      </c>
      <c r="N52" s="45" t="s">
        <v>227</v>
      </c>
      <c r="O52" s="44" t="s">
        <v>55</v>
      </c>
      <c r="P52" s="45"/>
      <c r="Q52" s="45"/>
      <c r="R52" s="45" t="s">
        <v>302</v>
      </c>
      <c r="S52" s="31">
        <v>1</v>
      </c>
      <c r="T52" s="147"/>
      <c r="U52" s="144"/>
      <c r="V52" s="144"/>
    </row>
    <row r="53" spans="1:23" ht="171" hidden="1">
      <c r="A53" s="37">
        <v>3</v>
      </c>
      <c r="B53" s="43" t="s">
        <v>39</v>
      </c>
      <c r="C53" s="37">
        <v>3</v>
      </c>
      <c r="D53" s="43" t="s">
        <v>61</v>
      </c>
      <c r="E53" s="37">
        <v>1</v>
      </c>
      <c r="F53" s="43" t="s">
        <v>40</v>
      </c>
      <c r="G53" s="37">
        <v>869</v>
      </c>
      <c r="H53" s="43" t="s">
        <v>43</v>
      </c>
      <c r="I53" s="37">
        <v>3</v>
      </c>
      <c r="J53" s="43" t="s">
        <v>61</v>
      </c>
      <c r="K53" s="44">
        <v>15</v>
      </c>
      <c r="L53" s="45" t="s">
        <v>77</v>
      </c>
      <c r="M53" s="52">
        <v>2</v>
      </c>
      <c r="N53" s="45" t="s">
        <v>228</v>
      </c>
      <c r="O53" s="44" t="s">
        <v>55</v>
      </c>
      <c r="P53" s="45"/>
      <c r="Q53" s="45"/>
      <c r="R53" s="45" t="s">
        <v>303</v>
      </c>
      <c r="S53" s="31">
        <v>1</v>
      </c>
      <c r="T53" s="147"/>
      <c r="U53" s="144"/>
      <c r="V53" s="144"/>
    </row>
    <row r="54" spans="1:23" ht="171" hidden="1">
      <c r="A54" s="37">
        <v>3</v>
      </c>
      <c r="B54" s="43" t="s">
        <v>39</v>
      </c>
      <c r="C54" s="37">
        <v>3</v>
      </c>
      <c r="D54" s="43" t="s">
        <v>61</v>
      </c>
      <c r="E54" s="37">
        <v>1</v>
      </c>
      <c r="F54" s="43" t="s">
        <v>40</v>
      </c>
      <c r="G54" s="37">
        <v>869</v>
      </c>
      <c r="H54" s="43" t="s">
        <v>43</v>
      </c>
      <c r="I54" s="37">
        <v>3</v>
      </c>
      <c r="J54" s="43" t="s">
        <v>61</v>
      </c>
      <c r="K54" s="44">
        <v>15</v>
      </c>
      <c r="L54" s="45" t="s">
        <v>77</v>
      </c>
      <c r="M54" s="52">
        <v>3</v>
      </c>
      <c r="N54" s="45" t="s">
        <v>229</v>
      </c>
      <c r="O54" s="44" t="s">
        <v>55</v>
      </c>
      <c r="P54" s="45"/>
      <c r="Q54" s="45"/>
      <c r="R54" s="45" t="s">
        <v>304</v>
      </c>
      <c r="S54" s="36" t="s">
        <v>367</v>
      </c>
      <c r="T54" s="36"/>
      <c r="U54" s="144"/>
      <c r="V54" s="144"/>
    </row>
    <row r="55" spans="1:23" ht="171" hidden="1">
      <c r="A55" s="43">
        <v>3</v>
      </c>
      <c r="B55" s="43" t="s">
        <v>39</v>
      </c>
      <c r="C55" s="37">
        <v>3</v>
      </c>
      <c r="D55" s="43" t="s">
        <v>61</v>
      </c>
      <c r="E55" s="43">
        <v>1</v>
      </c>
      <c r="F55" s="43" t="s">
        <v>40</v>
      </c>
      <c r="G55" s="37">
        <v>869</v>
      </c>
      <c r="H55" s="43" t="s">
        <v>43</v>
      </c>
      <c r="I55" s="37">
        <v>3</v>
      </c>
      <c r="J55" s="43" t="s">
        <v>61</v>
      </c>
      <c r="K55" s="44">
        <v>16</v>
      </c>
      <c r="L55" s="43" t="s">
        <v>78</v>
      </c>
      <c r="M55" s="54">
        <v>1</v>
      </c>
      <c r="N55" s="45" t="s">
        <v>230</v>
      </c>
      <c r="O55" s="54" t="s">
        <v>55</v>
      </c>
      <c r="P55" s="104"/>
      <c r="Q55" s="105"/>
      <c r="R55" s="61" t="s">
        <v>305</v>
      </c>
      <c r="S55" s="39">
        <v>24</v>
      </c>
      <c r="T55" s="39"/>
      <c r="U55" s="144"/>
      <c r="V55" s="144"/>
    </row>
    <row r="56" spans="1:23" hidden="1">
      <c r="A56" s="66"/>
      <c r="B56" s="66"/>
      <c r="C56" s="65"/>
      <c r="D56" s="66"/>
      <c r="E56" s="66"/>
      <c r="F56" s="66"/>
      <c r="G56" s="65"/>
      <c r="H56" s="66"/>
      <c r="I56" s="65"/>
      <c r="J56" s="66"/>
      <c r="K56" s="67"/>
      <c r="L56" s="66"/>
      <c r="M56" s="76"/>
      <c r="N56" s="68"/>
      <c r="O56" s="76"/>
      <c r="P56" s="107"/>
      <c r="Q56" s="108"/>
      <c r="R56" s="109"/>
      <c r="S56" s="93"/>
      <c r="T56" s="150"/>
      <c r="U56" s="146"/>
      <c r="V56" s="146"/>
      <c r="W56" s="28"/>
    </row>
    <row r="57" spans="1:23" ht="171" hidden="1">
      <c r="A57" s="37">
        <v>3</v>
      </c>
      <c r="B57" s="43" t="s">
        <v>39</v>
      </c>
      <c r="C57" s="37">
        <v>3</v>
      </c>
      <c r="D57" s="43" t="s">
        <v>61</v>
      </c>
      <c r="E57" s="37">
        <v>1</v>
      </c>
      <c r="F57" s="43" t="s">
        <v>40</v>
      </c>
      <c r="G57" s="37">
        <v>869</v>
      </c>
      <c r="H57" s="43" t="s">
        <v>43</v>
      </c>
      <c r="I57" s="37">
        <v>3</v>
      </c>
      <c r="J57" s="43" t="s">
        <v>61</v>
      </c>
      <c r="K57" s="44">
        <v>17</v>
      </c>
      <c r="L57" s="45" t="s">
        <v>79</v>
      </c>
      <c r="M57" s="52">
        <v>1</v>
      </c>
      <c r="N57" s="45" t="s">
        <v>231</v>
      </c>
      <c r="O57" s="44" t="s">
        <v>55</v>
      </c>
      <c r="P57" s="45"/>
      <c r="Q57" s="45"/>
      <c r="R57" s="45" t="s">
        <v>306</v>
      </c>
      <c r="S57" s="31">
        <v>1</v>
      </c>
      <c r="T57" s="31"/>
      <c r="U57" s="144"/>
      <c r="V57" s="144"/>
    </row>
    <row r="58" spans="1:23" ht="171" hidden="1">
      <c r="A58" s="37">
        <v>3</v>
      </c>
      <c r="B58" s="43" t="s">
        <v>39</v>
      </c>
      <c r="C58" s="37">
        <v>3</v>
      </c>
      <c r="D58" s="43" t="s">
        <v>61</v>
      </c>
      <c r="E58" s="37">
        <v>1</v>
      </c>
      <c r="F58" s="43" t="s">
        <v>40</v>
      </c>
      <c r="G58" s="37">
        <v>869</v>
      </c>
      <c r="H58" s="43" t="s">
        <v>43</v>
      </c>
      <c r="I58" s="37">
        <v>3</v>
      </c>
      <c r="J58" s="43" t="s">
        <v>61</v>
      </c>
      <c r="K58" s="44">
        <v>17</v>
      </c>
      <c r="L58" s="45" t="s">
        <v>79</v>
      </c>
      <c r="M58" s="52">
        <v>2</v>
      </c>
      <c r="N58" s="45" t="s">
        <v>232</v>
      </c>
      <c r="O58" s="44" t="s">
        <v>55</v>
      </c>
      <c r="P58" s="45"/>
      <c r="Q58" s="45"/>
      <c r="R58" s="45" t="s">
        <v>304</v>
      </c>
      <c r="S58" s="35">
        <v>155000</v>
      </c>
      <c r="T58" s="35"/>
      <c r="U58" s="144"/>
      <c r="V58" s="144"/>
    </row>
    <row r="59" spans="1:23" hidden="1">
      <c r="A59" s="65"/>
      <c r="B59" s="66"/>
      <c r="C59" s="65"/>
      <c r="D59" s="66"/>
      <c r="E59" s="65"/>
      <c r="F59" s="66"/>
      <c r="G59" s="65"/>
      <c r="H59" s="66"/>
      <c r="I59" s="65"/>
      <c r="J59" s="66"/>
      <c r="K59" s="67"/>
      <c r="L59" s="68"/>
      <c r="M59" s="69"/>
      <c r="N59" s="68"/>
      <c r="O59" s="67"/>
      <c r="P59" s="68"/>
      <c r="Q59" s="68"/>
      <c r="R59" s="68"/>
      <c r="S59" s="112"/>
      <c r="T59" s="150"/>
      <c r="U59" s="146"/>
      <c r="V59" s="146"/>
      <c r="W59" s="28"/>
    </row>
    <row r="60" spans="1:23" ht="171" hidden="1">
      <c r="A60" s="37">
        <v>3</v>
      </c>
      <c r="B60" s="43" t="s">
        <v>39</v>
      </c>
      <c r="C60" s="37">
        <v>3</v>
      </c>
      <c r="D60" s="43" t="s">
        <v>61</v>
      </c>
      <c r="E60" s="37">
        <v>1</v>
      </c>
      <c r="F60" s="43" t="s">
        <v>40</v>
      </c>
      <c r="G60" s="37">
        <v>869</v>
      </c>
      <c r="H60" s="43" t="s">
        <v>43</v>
      </c>
      <c r="I60" s="37">
        <v>3</v>
      </c>
      <c r="J60" s="43" t="s">
        <v>61</v>
      </c>
      <c r="K60" s="44">
        <v>18</v>
      </c>
      <c r="L60" s="45" t="s">
        <v>80</v>
      </c>
      <c r="M60" s="52">
        <v>1</v>
      </c>
      <c r="N60" s="45" t="s">
        <v>171</v>
      </c>
      <c r="O60" s="44" t="s">
        <v>55</v>
      </c>
      <c r="P60" s="45"/>
      <c r="Q60" s="45"/>
      <c r="R60" s="45" t="s">
        <v>307</v>
      </c>
      <c r="S60" s="31">
        <v>1</v>
      </c>
      <c r="T60" s="31"/>
      <c r="U60" s="144"/>
      <c r="V60" s="144"/>
    </row>
    <row r="61" spans="1:23" hidden="1">
      <c r="A61" s="65"/>
      <c r="B61" s="66"/>
      <c r="C61" s="65"/>
      <c r="D61" s="66"/>
      <c r="E61" s="65"/>
      <c r="F61" s="66"/>
      <c r="G61" s="65"/>
      <c r="H61" s="66"/>
      <c r="I61" s="65"/>
      <c r="J61" s="66"/>
      <c r="K61" s="67"/>
      <c r="L61" s="68"/>
      <c r="M61" s="69"/>
      <c r="N61" s="68"/>
      <c r="O61" s="67"/>
      <c r="P61" s="68"/>
      <c r="Q61" s="68"/>
      <c r="R61" s="68"/>
      <c r="S61" s="70"/>
      <c r="T61" s="150"/>
      <c r="U61" s="146"/>
      <c r="V61" s="146"/>
      <c r="W61" s="28"/>
    </row>
    <row r="62" spans="1:23" ht="171" hidden="1">
      <c r="A62" s="37">
        <v>3</v>
      </c>
      <c r="B62" s="43" t="s">
        <v>39</v>
      </c>
      <c r="C62" s="37">
        <v>3</v>
      </c>
      <c r="D62" s="43" t="s">
        <v>61</v>
      </c>
      <c r="E62" s="37">
        <v>1</v>
      </c>
      <c r="F62" s="43" t="s">
        <v>40</v>
      </c>
      <c r="G62" s="37">
        <v>869</v>
      </c>
      <c r="H62" s="43" t="s">
        <v>43</v>
      </c>
      <c r="I62" s="37">
        <v>3</v>
      </c>
      <c r="J62" s="43" t="s">
        <v>61</v>
      </c>
      <c r="K62" s="44">
        <v>19</v>
      </c>
      <c r="L62" s="45" t="s">
        <v>81</v>
      </c>
      <c r="M62" s="52">
        <v>1</v>
      </c>
      <c r="N62" s="45" t="s">
        <v>233</v>
      </c>
      <c r="O62" s="44" t="s">
        <v>55</v>
      </c>
      <c r="P62" s="45"/>
      <c r="Q62" s="45"/>
      <c r="R62" s="45" t="s">
        <v>308</v>
      </c>
      <c r="S62" s="34">
        <v>4</v>
      </c>
      <c r="T62" s="34"/>
      <c r="U62" s="144"/>
      <c r="V62" s="144"/>
    </row>
    <row r="63" spans="1:23" hidden="1">
      <c r="A63" s="65"/>
      <c r="B63" s="66"/>
      <c r="C63" s="65"/>
      <c r="D63" s="66"/>
      <c r="E63" s="65"/>
      <c r="F63" s="66"/>
      <c r="G63" s="65"/>
      <c r="H63" s="66"/>
      <c r="I63" s="65"/>
      <c r="J63" s="66"/>
      <c r="K63" s="67"/>
      <c r="L63" s="68"/>
      <c r="M63" s="69"/>
      <c r="N63" s="68"/>
      <c r="O63" s="67"/>
      <c r="P63" s="68"/>
      <c r="Q63" s="110"/>
      <c r="R63" s="68"/>
      <c r="S63" s="94"/>
      <c r="T63" s="150"/>
      <c r="U63" s="146"/>
      <c r="V63" s="146"/>
      <c r="W63" s="28"/>
    </row>
    <row r="64" spans="1:23" ht="171" hidden="1">
      <c r="A64" s="37">
        <v>3</v>
      </c>
      <c r="B64" s="43" t="s">
        <v>39</v>
      </c>
      <c r="C64" s="37">
        <v>3</v>
      </c>
      <c r="D64" s="43" t="s">
        <v>61</v>
      </c>
      <c r="E64" s="37">
        <v>1</v>
      </c>
      <c r="F64" s="43" t="s">
        <v>40</v>
      </c>
      <c r="G64" s="37">
        <v>869</v>
      </c>
      <c r="H64" s="43" t="s">
        <v>43</v>
      </c>
      <c r="I64" s="37">
        <v>3</v>
      </c>
      <c r="J64" s="43" t="s">
        <v>61</v>
      </c>
      <c r="K64" s="44">
        <v>20</v>
      </c>
      <c r="L64" s="45" t="s">
        <v>82</v>
      </c>
      <c r="M64" s="52">
        <v>1</v>
      </c>
      <c r="N64" s="45" t="s">
        <v>234</v>
      </c>
      <c r="O64" s="44" t="s">
        <v>55</v>
      </c>
      <c r="P64" s="45"/>
      <c r="Q64" s="55"/>
      <c r="R64" s="45" t="s">
        <v>127</v>
      </c>
      <c r="S64" s="33">
        <v>0.01</v>
      </c>
      <c r="T64" s="147"/>
      <c r="U64" s="144"/>
      <c r="V64" s="144"/>
    </row>
    <row r="65" spans="1:23" hidden="1">
      <c r="A65" s="65"/>
      <c r="B65" s="66"/>
      <c r="C65" s="65"/>
      <c r="D65" s="66"/>
      <c r="E65" s="65"/>
      <c r="F65" s="66"/>
      <c r="G65" s="65"/>
      <c r="H65" s="66"/>
      <c r="I65" s="65"/>
      <c r="J65" s="66"/>
      <c r="K65" s="67"/>
      <c r="L65" s="68"/>
      <c r="M65" s="69"/>
      <c r="N65" s="68"/>
      <c r="O65" s="67"/>
      <c r="P65" s="68"/>
      <c r="Q65" s="75"/>
      <c r="R65" s="68"/>
      <c r="S65" s="73"/>
      <c r="T65" s="145"/>
      <c r="U65" s="146"/>
      <c r="V65" s="146"/>
      <c r="W65" s="28"/>
    </row>
    <row r="66" spans="1:23" ht="171" hidden="1">
      <c r="A66" s="37">
        <v>3</v>
      </c>
      <c r="B66" s="43" t="s">
        <v>39</v>
      </c>
      <c r="C66" s="37">
        <v>3</v>
      </c>
      <c r="D66" s="43" t="s">
        <v>61</v>
      </c>
      <c r="E66" s="37">
        <v>1</v>
      </c>
      <c r="F66" s="43" t="s">
        <v>40</v>
      </c>
      <c r="G66" s="37">
        <v>869</v>
      </c>
      <c r="H66" s="43" t="s">
        <v>43</v>
      </c>
      <c r="I66" s="37">
        <v>3</v>
      </c>
      <c r="J66" s="43" t="s">
        <v>61</v>
      </c>
      <c r="K66" s="44">
        <v>21</v>
      </c>
      <c r="L66" s="45" t="s">
        <v>83</v>
      </c>
      <c r="M66" s="52">
        <v>1</v>
      </c>
      <c r="N66" s="45" t="s">
        <v>235</v>
      </c>
      <c r="O66" s="44" t="s">
        <v>55</v>
      </c>
      <c r="P66" s="45"/>
      <c r="Q66" s="45"/>
      <c r="R66" s="45" t="s">
        <v>309</v>
      </c>
      <c r="S66" s="31">
        <v>0.2</v>
      </c>
      <c r="T66" s="147"/>
      <c r="U66" s="144"/>
      <c r="V66" s="144"/>
    </row>
    <row r="67" spans="1:23" hidden="1">
      <c r="A67" s="65"/>
      <c r="B67" s="66"/>
      <c r="C67" s="65"/>
      <c r="D67" s="66"/>
      <c r="E67" s="65"/>
      <c r="F67" s="66"/>
      <c r="G67" s="65"/>
      <c r="H67" s="66"/>
      <c r="I67" s="65"/>
      <c r="J67" s="66"/>
      <c r="K67" s="67"/>
      <c r="L67" s="68"/>
      <c r="M67" s="69"/>
      <c r="N67" s="68"/>
      <c r="O67" s="67"/>
      <c r="P67" s="68"/>
      <c r="Q67" s="68"/>
      <c r="R67" s="68"/>
      <c r="S67" s="70"/>
      <c r="T67" s="145"/>
      <c r="U67" s="146"/>
      <c r="V67" s="146"/>
      <c r="W67" s="28"/>
    </row>
    <row r="68" spans="1:23" ht="171" hidden="1">
      <c r="A68" s="37">
        <v>3</v>
      </c>
      <c r="B68" s="43" t="s">
        <v>39</v>
      </c>
      <c r="C68" s="37">
        <v>3</v>
      </c>
      <c r="D68" s="43" t="s">
        <v>61</v>
      </c>
      <c r="E68" s="37">
        <v>1</v>
      </c>
      <c r="F68" s="43" t="s">
        <v>40</v>
      </c>
      <c r="G68" s="37">
        <v>869</v>
      </c>
      <c r="H68" s="43" t="s">
        <v>43</v>
      </c>
      <c r="I68" s="37">
        <v>3</v>
      </c>
      <c r="J68" s="43" t="s">
        <v>61</v>
      </c>
      <c r="K68" s="44">
        <v>22</v>
      </c>
      <c r="L68" s="45" t="s">
        <v>84</v>
      </c>
      <c r="M68" s="52">
        <v>1</v>
      </c>
      <c r="N68" s="45" t="s">
        <v>236</v>
      </c>
      <c r="O68" s="44"/>
      <c r="P68" s="44" t="s">
        <v>55</v>
      </c>
      <c r="Q68" s="56"/>
      <c r="R68" s="45" t="s">
        <v>310</v>
      </c>
      <c r="S68" s="31">
        <v>1</v>
      </c>
      <c r="T68" s="147"/>
      <c r="U68" s="144"/>
      <c r="V68" s="144"/>
    </row>
    <row r="69" spans="1:23" hidden="1">
      <c r="A69" s="65"/>
      <c r="B69" s="66"/>
      <c r="C69" s="65"/>
      <c r="D69" s="66"/>
      <c r="E69" s="65"/>
      <c r="F69" s="66"/>
      <c r="G69" s="65"/>
      <c r="H69" s="66"/>
      <c r="I69" s="65"/>
      <c r="J69" s="66"/>
      <c r="K69" s="67"/>
      <c r="L69" s="68"/>
      <c r="M69" s="69"/>
      <c r="N69" s="68"/>
      <c r="O69" s="67"/>
      <c r="P69" s="67"/>
      <c r="Q69" s="77"/>
      <c r="R69" s="68"/>
      <c r="S69" s="70"/>
      <c r="T69" s="145"/>
      <c r="U69" s="146"/>
      <c r="V69" s="146"/>
      <c r="W69" s="28"/>
    </row>
    <row r="70" spans="1:23" ht="171" hidden="1">
      <c r="A70" s="37">
        <v>3</v>
      </c>
      <c r="B70" s="43" t="s">
        <v>39</v>
      </c>
      <c r="C70" s="37">
        <v>3</v>
      </c>
      <c r="D70" s="43" t="s">
        <v>61</v>
      </c>
      <c r="E70" s="37">
        <v>1</v>
      </c>
      <c r="F70" s="43" t="s">
        <v>40</v>
      </c>
      <c r="G70" s="37">
        <v>869</v>
      </c>
      <c r="H70" s="43" t="s">
        <v>43</v>
      </c>
      <c r="I70" s="37">
        <v>3</v>
      </c>
      <c r="J70" s="43" t="s">
        <v>61</v>
      </c>
      <c r="K70" s="44">
        <v>23</v>
      </c>
      <c r="L70" s="45" t="s">
        <v>85</v>
      </c>
      <c r="M70" s="52">
        <v>1</v>
      </c>
      <c r="N70" s="45" t="s">
        <v>237</v>
      </c>
      <c r="O70" s="44"/>
      <c r="P70" s="37" t="s">
        <v>55</v>
      </c>
      <c r="Q70" s="56"/>
      <c r="R70" s="45" t="s">
        <v>311</v>
      </c>
      <c r="S70" s="31">
        <v>1</v>
      </c>
      <c r="T70" s="147"/>
      <c r="U70" s="144"/>
      <c r="V70" s="144"/>
    </row>
    <row r="71" spans="1:23" ht="171" hidden="1">
      <c r="A71" s="37">
        <v>3</v>
      </c>
      <c r="B71" s="43" t="s">
        <v>39</v>
      </c>
      <c r="C71" s="37">
        <v>3</v>
      </c>
      <c r="D71" s="43" t="s">
        <v>61</v>
      </c>
      <c r="E71" s="37">
        <v>1</v>
      </c>
      <c r="F71" s="43" t="s">
        <v>40</v>
      </c>
      <c r="G71" s="37">
        <v>869</v>
      </c>
      <c r="H71" s="43" t="s">
        <v>43</v>
      </c>
      <c r="I71" s="37">
        <v>3</v>
      </c>
      <c r="J71" s="43" t="s">
        <v>61</v>
      </c>
      <c r="K71" s="44">
        <v>23</v>
      </c>
      <c r="L71" s="45" t="s">
        <v>85</v>
      </c>
      <c r="M71" s="52">
        <v>2</v>
      </c>
      <c r="N71" s="45" t="s">
        <v>238</v>
      </c>
      <c r="O71" s="44"/>
      <c r="P71" s="37" t="s">
        <v>55</v>
      </c>
      <c r="Q71" s="56"/>
      <c r="R71" s="45" t="s">
        <v>312</v>
      </c>
      <c r="S71" s="31">
        <v>1</v>
      </c>
      <c r="T71" s="147"/>
      <c r="U71" s="144"/>
      <c r="V71" s="144"/>
    </row>
    <row r="72" spans="1:23" ht="171" hidden="1">
      <c r="A72" s="37">
        <v>3</v>
      </c>
      <c r="B72" s="43" t="s">
        <v>39</v>
      </c>
      <c r="C72" s="37">
        <v>3</v>
      </c>
      <c r="D72" s="43" t="s">
        <v>61</v>
      </c>
      <c r="E72" s="37">
        <v>1</v>
      </c>
      <c r="F72" s="43" t="s">
        <v>40</v>
      </c>
      <c r="G72" s="37">
        <v>869</v>
      </c>
      <c r="H72" s="43" t="s">
        <v>43</v>
      </c>
      <c r="I72" s="37">
        <v>3</v>
      </c>
      <c r="J72" s="43" t="s">
        <v>61</v>
      </c>
      <c r="K72" s="44">
        <v>23</v>
      </c>
      <c r="L72" s="45" t="s">
        <v>85</v>
      </c>
      <c r="M72" s="52">
        <v>3</v>
      </c>
      <c r="N72" s="45" t="s">
        <v>239</v>
      </c>
      <c r="O72" s="44"/>
      <c r="P72" s="37" t="s">
        <v>55</v>
      </c>
      <c r="Q72" s="56"/>
      <c r="R72" s="45" t="s">
        <v>313</v>
      </c>
      <c r="S72" s="31">
        <v>1</v>
      </c>
      <c r="T72" s="147"/>
      <c r="U72" s="144"/>
      <c r="V72" s="144"/>
    </row>
    <row r="73" spans="1:23" hidden="1">
      <c r="A73" s="65"/>
      <c r="B73" s="66"/>
      <c r="C73" s="65"/>
      <c r="D73" s="66"/>
      <c r="E73" s="65"/>
      <c r="F73" s="66"/>
      <c r="G73" s="65"/>
      <c r="H73" s="66"/>
      <c r="I73" s="65"/>
      <c r="J73" s="66"/>
      <c r="K73" s="67"/>
      <c r="L73" s="68"/>
      <c r="M73" s="69"/>
      <c r="N73" s="68"/>
      <c r="O73" s="67"/>
      <c r="P73" s="65"/>
      <c r="Q73" s="77"/>
      <c r="R73" s="68"/>
      <c r="S73" s="70"/>
      <c r="T73" s="145"/>
      <c r="U73" s="146"/>
      <c r="V73" s="146"/>
      <c r="W73" s="28"/>
    </row>
    <row r="74" spans="1:23" ht="171" hidden="1">
      <c r="A74" s="37">
        <v>3</v>
      </c>
      <c r="B74" s="43" t="s">
        <v>39</v>
      </c>
      <c r="C74" s="37">
        <v>3</v>
      </c>
      <c r="D74" s="43" t="s">
        <v>61</v>
      </c>
      <c r="E74" s="37">
        <v>1</v>
      </c>
      <c r="F74" s="43" t="s">
        <v>40</v>
      </c>
      <c r="G74" s="37">
        <v>869</v>
      </c>
      <c r="H74" s="43" t="s">
        <v>43</v>
      </c>
      <c r="I74" s="37">
        <v>3</v>
      </c>
      <c r="J74" s="43" t="s">
        <v>61</v>
      </c>
      <c r="K74" s="44">
        <v>25</v>
      </c>
      <c r="L74" s="45" t="s">
        <v>86</v>
      </c>
      <c r="M74" s="52">
        <v>1</v>
      </c>
      <c r="N74" s="45" t="s">
        <v>240</v>
      </c>
      <c r="O74" s="44"/>
      <c r="P74" s="56" t="s">
        <v>55</v>
      </c>
      <c r="Q74" s="56"/>
      <c r="R74" s="45" t="s">
        <v>314</v>
      </c>
      <c r="S74" s="31">
        <v>1</v>
      </c>
      <c r="T74" s="147"/>
      <c r="U74" s="144"/>
      <c r="V74" s="144"/>
    </row>
    <row r="75" spans="1:23" hidden="1">
      <c r="A75" s="65"/>
      <c r="B75" s="66"/>
      <c r="C75" s="65"/>
      <c r="D75" s="66"/>
      <c r="E75" s="65"/>
      <c r="F75" s="66"/>
      <c r="G75" s="65"/>
      <c r="H75" s="66"/>
      <c r="I75" s="65"/>
      <c r="J75" s="66"/>
      <c r="K75" s="67"/>
      <c r="L75" s="68"/>
      <c r="M75" s="69"/>
      <c r="N75" s="68"/>
      <c r="O75" s="67"/>
      <c r="P75" s="77"/>
      <c r="Q75" s="77"/>
      <c r="R75" s="68"/>
      <c r="S75" s="70"/>
      <c r="T75" s="145"/>
      <c r="U75" s="146"/>
      <c r="V75" s="146"/>
      <c r="W75" s="28"/>
    </row>
    <row r="76" spans="1:23" ht="171" hidden="1">
      <c r="A76" s="37">
        <v>3</v>
      </c>
      <c r="B76" s="43" t="s">
        <v>39</v>
      </c>
      <c r="C76" s="37">
        <v>3</v>
      </c>
      <c r="D76" s="43" t="s">
        <v>61</v>
      </c>
      <c r="E76" s="37">
        <v>1</v>
      </c>
      <c r="F76" s="43" t="s">
        <v>40</v>
      </c>
      <c r="G76" s="37">
        <v>869</v>
      </c>
      <c r="H76" s="43" t="s">
        <v>43</v>
      </c>
      <c r="I76" s="37">
        <v>3</v>
      </c>
      <c r="J76" s="43" t="s">
        <v>61</v>
      </c>
      <c r="K76" s="44">
        <v>26</v>
      </c>
      <c r="L76" s="45" t="s">
        <v>87</v>
      </c>
      <c r="M76" s="52">
        <v>1</v>
      </c>
      <c r="N76" s="45" t="s">
        <v>241</v>
      </c>
      <c r="O76" s="44" t="s">
        <v>55</v>
      </c>
      <c r="P76" s="56"/>
      <c r="Q76" s="56"/>
      <c r="R76" s="45" t="s">
        <v>315</v>
      </c>
      <c r="S76" s="31">
        <v>1</v>
      </c>
      <c r="T76" s="147"/>
      <c r="U76" s="144"/>
      <c r="V76" s="144"/>
    </row>
    <row r="77" spans="1:23" ht="171" hidden="1">
      <c r="A77" s="37">
        <v>3</v>
      </c>
      <c r="B77" s="43" t="s">
        <v>39</v>
      </c>
      <c r="C77" s="37">
        <v>3</v>
      </c>
      <c r="D77" s="43" t="s">
        <v>61</v>
      </c>
      <c r="E77" s="37">
        <v>1</v>
      </c>
      <c r="F77" s="43" t="s">
        <v>40</v>
      </c>
      <c r="G77" s="37">
        <v>869</v>
      </c>
      <c r="H77" s="43" t="s">
        <v>43</v>
      </c>
      <c r="I77" s="37">
        <v>3</v>
      </c>
      <c r="J77" s="43" t="s">
        <v>61</v>
      </c>
      <c r="K77" s="44">
        <v>26</v>
      </c>
      <c r="L77" s="45" t="s">
        <v>87</v>
      </c>
      <c r="M77" s="52">
        <v>2</v>
      </c>
      <c r="N77" s="45" t="s">
        <v>242</v>
      </c>
      <c r="O77" s="44" t="s">
        <v>55</v>
      </c>
      <c r="P77" s="56"/>
      <c r="Q77" s="56"/>
      <c r="R77" s="45" t="s">
        <v>316</v>
      </c>
      <c r="S77" s="31">
        <v>1</v>
      </c>
      <c r="T77" s="147"/>
      <c r="U77" s="144"/>
      <c r="V77" s="144"/>
    </row>
    <row r="78" spans="1:23" ht="171" hidden="1">
      <c r="A78" s="37">
        <v>3</v>
      </c>
      <c r="B78" s="43" t="s">
        <v>39</v>
      </c>
      <c r="C78" s="37">
        <v>3</v>
      </c>
      <c r="D78" s="43" t="s">
        <v>61</v>
      </c>
      <c r="E78" s="37">
        <v>1</v>
      </c>
      <c r="F78" s="43" t="s">
        <v>40</v>
      </c>
      <c r="G78" s="37">
        <v>869</v>
      </c>
      <c r="H78" s="43" t="s">
        <v>43</v>
      </c>
      <c r="I78" s="37">
        <v>3</v>
      </c>
      <c r="J78" s="43" t="s">
        <v>61</v>
      </c>
      <c r="K78" s="44">
        <v>26</v>
      </c>
      <c r="L78" s="45" t="s">
        <v>87</v>
      </c>
      <c r="M78" s="52">
        <v>3</v>
      </c>
      <c r="N78" s="45" t="s">
        <v>243</v>
      </c>
      <c r="O78" s="44" t="s">
        <v>55</v>
      </c>
      <c r="P78" s="56"/>
      <c r="Q78" s="56"/>
      <c r="R78" s="45" t="s">
        <v>317</v>
      </c>
      <c r="S78" s="31">
        <v>1</v>
      </c>
      <c r="T78" s="147"/>
      <c r="U78" s="144"/>
      <c r="V78" s="144"/>
    </row>
    <row r="79" spans="1:23" ht="228" hidden="1">
      <c r="A79" s="37">
        <v>3</v>
      </c>
      <c r="B79" s="43" t="s">
        <v>39</v>
      </c>
      <c r="C79" s="37">
        <v>3</v>
      </c>
      <c r="D79" s="43" t="s">
        <v>61</v>
      </c>
      <c r="E79" s="37">
        <v>1</v>
      </c>
      <c r="F79" s="43" t="s">
        <v>40</v>
      </c>
      <c r="G79" s="37">
        <v>869</v>
      </c>
      <c r="H79" s="43" t="s">
        <v>43</v>
      </c>
      <c r="I79" s="37">
        <v>3</v>
      </c>
      <c r="J79" s="43" t="s">
        <v>61</v>
      </c>
      <c r="K79" s="44">
        <v>26</v>
      </c>
      <c r="L79" s="45" t="s">
        <v>87</v>
      </c>
      <c r="M79" s="52">
        <v>4</v>
      </c>
      <c r="N79" s="45" t="s">
        <v>244</v>
      </c>
      <c r="O79" s="44" t="s">
        <v>55</v>
      </c>
      <c r="P79" s="56"/>
      <c r="Q79" s="56"/>
      <c r="R79" s="45" t="s">
        <v>318</v>
      </c>
      <c r="S79" s="31">
        <v>1</v>
      </c>
      <c r="T79" s="147"/>
      <c r="U79" s="144"/>
      <c r="V79" s="144"/>
    </row>
    <row r="80" spans="1:23" hidden="1">
      <c r="A80" s="65"/>
      <c r="B80" s="66"/>
      <c r="C80" s="65"/>
      <c r="D80" s="66"/>
      <c r="E80" s="65"/>
      <c r="F80" s="66"/>
      <c r="G80" s="65"/>
      <c r="H80" s="66"/>
      <c r="I80" s="65"/>
      <c r="J80" s="66"/>
      <c r="K80" s="67"/>
      <c r="L80" s="68"/>
      <c r="M80" s="69"/>
      <c r="N80" s="68"/>
      <c r="O80" s="67"/>
      <c r="P80" s="77"/>
      <c r="Q80" s="111"/>
      <c r="R80" s="68"/>
      <c r="S80" s="70"/>
      <c r="T80" s="145"/>
      <c r="U80" s="146"/>
      <c r="V80" s="146"/>
      <c r="W80" s="28"/>
    </row>
    <row r="81" spans="1:23" ht="171" hidden="1">
      <c r="A81" s="37">
        <v>3</v>
      </c>
      <c r="B81" s="43" t="s">
        <v>39</v>
      </c>
      <c r="C81" s="37">
        <v>3</v>
      </c>
      <c r="D81" s="43" t="s">
        <v>61</v>
      </c>
      <c r="E81" s="37">
        <v>1</v>
      </c>
      <c r="F81" s="43" t="s">
        <v>40</v>
      </c>
      <c r="G81" s="37">
        <v>869</v>
      </c>
      <c r="H81" s="43" t="s">
        <v>43</v>
      </c>
      <c r="I81" s="37">
        <v>3</v>
      </c>
      <c r="J81" s="43" t="s">
        <v>61</v>
      </c>
      <c r="K81" s="44">
        <v>27</v>
      </c>
      <c r="L81" s="45" t="s">
        <v>88</v>
      </c>
      <c r="M81" s="52">
        <v>1</v>
      </c>
      <c r="N81" s="45" t="s">
        <v>245</v>
      </c>
      <c r="O81" s="44" t="s">
        <v>55</v>
      </c>
      <c r="P81" s="45"/>
      <c r="Q81" s="55"/>
      <c r="R81" s="45" t="s">
        <v>319</v>
      </c>
      <c r="S81" s="33">
        <v>1</v>
      </c>
      <c r="T81" s="147"/>
      <c r="U81" s="144"/>
      <c r="V81" s="144"/>
    </row>
    <row r="82" spans="1:23" ht="171" hidden="1">
      <c r="A82" s="37">
        <v>3</v>
      </c>
      <c r="B82" s="43" t="s">
        <v>39</v>
      </c>
      <c r="C82" s="37">
        <v>3</v>
      </c>
      <c r="D82" s="43" t="s">
        <v>61</v>
      </c>
      <c r="E82" s="37">
        <v>1</v>
      </c>
      <c r="F82" s="43" t="s">
        <v>40</v>
      </c>
      <c r="G82" s="37">
        <v>869</v>
      </c>
      <c r="H82" s="43" t="s">
        <v>43</v>
      </c>
      <c r="I82" s="37">
        <v>3</v>
      </c>
      <c r="J82" s="43" t="s">
        <v>61</v>
      </c>
      <c r="K82" s="44">
        <v>27</v>
      </c>
      <c r="L82" s="45" t="s">
        <v>88</v>
      </c>
      <c r="M82" s="52">
        <v>2</v>
      </c>
      <c r="N82" s="57" t="s">
        <v>246</v>
      </c>
      <c r="O82" s="44" t="s">
        <v>55</v>
      </c>
      <c r="P82" s="57"/>
      <c r="Q82" s="55"/>
      <c r="R82" s="45" t="s">
        <v>320</v>
      </c>
      <c r="S82" s="33">
        <v>0.22</v>
      </c>
      <c r="T82" s="147"/>
      <c r="U82" s="144"/>
      <c r="V82" s="144"/>
    </row>
    <row r="83" spans="1:23" ht="171" hidden="1">
      <c r="A83" s="37">
        <v>3</v>
      </c>
      <c r="B83" s="43" t="s">
        <v>39</v>
      </c>
      <c r="C83" s="37">
        <v>3</v>
      </c>
      <c r="D83" s="43" t="s">
        <v>61</v>
      </c>
      <c r="E83" s="37">
        <v>1</v>
      </c>
      <c r="F83" s="43" t="s">
        <v>40</v>
      </c>
      <c r="G83" s="37">
        <v>869</v>
      </c>
      <c r="H83" s="43" t="s">
        <v>43</v>
      </c>
      <c r="I83" s="37">
        <v>3</v>
      </c>
      <c r="J83" s="43" t="s">
        <v>61</v>
      </c>
      <c r="K83" s="44">
        <v>27</v>
      </c>
      <c r="L83" s="45" t="s">
        <v>88</v>
      </c>
      <c r="M83" s="52">
        <v>3</v>
      </c>
      <c r="N83" s="45" t="s">
        <v>247</v>
      </c>
      <c r="O83" s="44" t="s">
        <v>55</v>
      </c>
      <c r="P83" s="45"/>
      <c r="Q83" s="55"/>
      <c r="R83" s="45" t="s">
        <v>321</v>
      </c>
      <c r="S83" s="95">
        <v>51</v>
      </c>
      <c r="T83" s="95"/>
      <c r="U83" s="144"/>
      <c r="V83" s="144"/>
    </row>
    <row r="84" spans="1:23" hidden="1">
      <c r="A84" s="65"/>
      <c r="B84" s="66"/>
      <c r="C84" s="65"/>
      <c r="D84" s="66"/>
      <c r="E84" s="65"/>
      <c r="F84" s="66"/>
      <c r="G84" s="65"/>
      <c r="H84" s="66"/>
      <c r="I84" s="65"/>
      <c r="J84" s="66"/>
      <c r="K84" s="67"/>
      <c r="L84" s="68"/>
      <c r="M84" s="69"/>
      <c r="N84" s="68"/>
      <c r="O84" s="67"/>
      <c r="P84" s="68"/>
      <c r="Q84" s="75"/>
      <c r="R84" s="68"/>
      <c r="S84" s="96"/>
      <c r="T84" s="150"/>
      <c r="U84" s="146"/>
      <c r="V84" s="146"/>
      <c r="W84" s="28"/>
    </row>
    <row r="85" spans="1:23" ht="171" hidden="1">
      <c r="A85" s="37">
        <v>3</v>
      </c>
      <c r="B85" s="43" t="s">
        <v>39</v>
      </c>
      <c r="C85" s="37">
        <v>3</v>
      </c>
      <c r="D85" s="43" t="s">
        <v>61</v>
      </c>
      <c r="E85" s="37">
        <v>1</v>
      </c>
      <c r="F85" s="43" t="s">
        <v>40</v>
      </c>
      <c r="G85" s="37">
        <v>869</v>
      </c>
      <c r="H85" s="43" t="s">
        <v>43</v>
      </c>
      <c r="I85" s="37">
        <v>3</v>
      </c>
      <c r="J85" s="43" t="s">
        <v>61</v>
      </c>
      <c r="K85" s="44">
        <v>28</v>
      </c>
      <c r="L85" s="45" t="s">
        <v>89</v>
      </c>
      <c r="M85" s="52">
        <v>1</v>
      </c>
      <c r="N85" s="45" t="s">
        <v>248</v>
      </c>
      <c r="O85" s="44"/>
      <c r="P85" s="37" t="s">
        <v>55</v>
      </c>
      <c r="Q85" s="45"/>
      <c r="R85" s="45" t="s">
        <v>322</v>
      </c>
      <c r="S85" s="31">
        <v>1</v>
      </c>
      <c r="T85" s="31"/>
      <c r="U85" s="144"/>
      <c r="V85" s="144"/>
    </row>
    <row r="86" spans="1:23" ht="171" hidden="1">
      <c r="A86" s="37">
        <v>3</v>
      </c>
      <c r="B86" s="43" t="s">
        <v>39</v>
      </c>
      <c r="C86" s="37">
        <v>3</v>
      </c>
      <c r="D86" s="43" t="s">
        <v>61</v>
      </c>
      <c r="E86" s="37">
        <v>1</v>
      </c>
      <c r="F86" s="43" t="s">
        <v>40</v>
      </c>
      <c r="G86" s="37">
        <v>869</v>
      </c>
      <c r="H86" s="43" t="s">
        <v>43</v>
      </c>
      <c r="I86" s="37">
        <v>3</v>
      </c>
      <c r="J86" s="43" t="s">
        <v>61</v>
      </c>
      <c r="K86" s="44">
        <v>28</v>
      </c>
      <c r="L86" s="45" t="s">
        <v>89</v>
      </c>
      <c r="M86" s="52">
        <v>2</v>
      </c>
      <c r="N86" s="45" t="s">
        <v>249</v>
      </c>
      <c r="O86" s="44"/>
      <c r="P86" s="37" t="s">
        <v>55</v>
      </c>
      <c r="Q86" s="45"/>
      <c r="R86" s="45" t="s">
        <v>323</v>
      </c>
      <c r="S86" s="95">
        <v>51</v>
      </c>
      <c r="T86" s="95"/>
      <c r="U86" s="144"/>
      <c r="V86" s="144"/>
    </row>
    <row r="87" spans="1:23" hidden="1">
      <c r="A87" s="65"/>
      <c r="B87" s="66"/>
      <c r="C87" s="65"/>
      <c r="D87" s="66"/>
      <c r="E87" s="65"/>
      <c r="F87" s="66"/>
      <c r="G87" s="65"/>
      <c r="H87" s="66"/>
      <c r="I87" s="65"/>
      <c r="J87" s="66"/>
      <c r="K87" s="67"/>
      <c r="L87" s="68"/>
      <c r="M87" s="69"/>
      <c r="N87" s="68"/>
      <c r="O87" s="67"/>
      <c r="P87" s="65"/>
      <c r="Q87" s="68"/>
      <c r="R87" s="68"/>
      <c r="S87" s="96"/>
      <c r="T87" s="150"/>
      <c r="U87" s="146"/>
      <c r="V87" s="146"/>
      <c r="W87" s="28"/>
    </row>
    <row r="88" spans="1:23" ht="171" hidden="1">
      <c r="A88" s="37">
        <v>3</v>
      </c>
      <c r="B88" s="43" t="s">
        <v>39</v>
      </c>
      <c r="C88" s="37">
        <v>3</v>
      </c>
      <c r="D88" s="43" t="s">
        <v>61</v>
      </c>
      <c r="E88" s="37">
        <v>1</v>
      </c>
      <c r="F88" s="43" t="s">
        <v>40</v>
      </c>
      <c r="G88" s="37">
        <v>869</v>
      </c>
      <c r="H88" s="43" t="s">
        <v>43</v>
      </c>
      <c r="I88" s="37">
        <v>3</v>
      </c>
      <c r="J88" s="43" t="s">
        <v>61</v>
      </c>
      <c r="K88" s="44">
        <v>29</v>
      </c>
      <c r="L88" s="45" t="s">
        <v>90</v>
      </c>
      <c r="M88" s="52">
        <v>1</v>
      </c>
      <c r="N88" s="45" t="s">
        <v>250</v>
      </c>
      <c r="O88" s="44"/>
      <c r="P88" s="45" t="s">
        <v>55</v>
      </c>
      <c r="Q88" s="45"/>
      <c r="R88" s="45" t="s">
        <v>324</v>
      </c>
      <c r="S88" s="33">
        <v>0.22</v>
      </c>
      <c r="T88" s="147"/>
      <c r="U88" s="144"/>
      <c r="V88" s="144"/>
    </row>
    <row r="89" spans="1:23" hidden="1">
      <c r="A89" s="65"/>
      <c r="B89" s="66"/>
      <c r="C89" s="65"/>
      <c r="D89" s="66"/>
      <c r="E89" s="65"/>
      <c r="F89" s="66"/>
      <c r="G89" s="65"/>
      <c r="H89" s="66"/>
      <c r="I89" s="65"/>
      <c r="J89" s="66"/>
      <c r="K89" s="67"/>
      <c r="L89" s="68"/>
      <c r="M89" s="69"/>
      <c r="N89" s="68"/>
      <c r="O89" s="67"/>
      <c r="P89" s="68"/>
      <c r="Q89" s="68"/>
      <c r="R89" s="68"/>
      <c r="S89" s="73"/>
      <c r="T89" s="145"/>
      <c r="U89" s="146"/>
      <c r="V89" s="146"/>
      <c r="W89" s="28"/>
    </row>
    <row r="90" spans="1:23" ht="171" hidden="1">
      <c r="A90" s="37">
        <v>3</v>
      </c>
      <c r="B90" s="43" t="s">
        <v>39</v>
      </c>
      <c r="C90" s="37">
        <v>3</v>
      </c>
      <c r="D90" s="43" t="s">
        <v>61</v>
      </c>
      <c r="E90" s="37">
        <v>1</v>
      </c>
      <c r="F90" s="43" t="s">
        <v>40</v>
      </c>
      <c r="G90" s="37">
        <v>869</v>
      </c>
      <c r="H90" s="43" t="s">
        <v>43</v>
      </c>
      <c r="I90" s="37">
        <v>3</v>
      </c>
      <c r="J90" s="43" t="s">
        <v>61</v>
      </c>
      <c r="K90" s="44">
        <v>30</v>
      </c>
      <c r="L90" s="45" t="s">
        <v>91</v>
      </c>
      <c r="M90" s="52">
        <v>1</v>
      </c>
      <c r="N90" s="45" t="s">
        <v>251</v>
      </c>
      <c r="O90" s="44" t="s">
        <v>55</v>
      </c>
      <c r="P90" s="45"/>
      <c r="Q90" s="45"/>
      <c r="R90" s="45" t="s">
        <v>325</v>
      </c>
      <c r="S90" s="31">
        <v>0.85</v>
      </c>
      <c r="T90" s="147"/>
      <c r="U90" s="144"/>
      <c r="V90" s="144"/>
    </row>
    <row r="91" spans="1:23" ht="171" hidden="1">
      <c r="A91" s="37">
        <v>3</v>
      </c>
      <c r="B91" s="43" t="s">
        <v>39</v>
      </c>
      <c r="C91" s="37">
        <v>3</v>
      </c>
      <c r="D91" s="43" t="s">
        <v>61</v>
      </c>
      <c r="E91" s="37">
        <v>1</v>
      </c>
      <c r="F91" s="43" t="s">
        <v>40</v>
      </c>
      <c r="G91" s="37">
        <v>869</v>
      </c>
      <c r="H91" s="43" t="s">
        <v>43</v>
      </c>
      <c r="I91" s="37">
        <v>3</v>
      </c>
      <c r="J91" s="43" t="s">
        <v>61</v>
      </c>
      <c r="K91" s="44">
        <v>30</v>
      </c>
      <c r="L91" s="45" t="s">
        <v>91</v>
      </c>
      <c r="M91" s="52">
        <v>2</v>
      </c>
      <c r="N91" s="45" t="s">
        <v>252</v>
      </c>
      <c r="O91" s="44" t="s">
        <v>55</v>
      </c>
      <c r="P91" s="45"/>
      <c r="Q91" s="45"/>
      <c r="R91" s="45" t="s">
        <v>326</v>
      </c>
      <c r="S91" s="33">
        <v>1</v>
      </c>
      <c r="T91" s="147"/>
      <c r="U91" s="144"/>
      <c r="V91" s="144"/>
    </row>
    <row r="92" spans="1:23" ht="171" hidden="1">
      <c r="A92" s="37">
        <v>3</v>
      </c>
      <c r="B92" s="43" t="s">
        <v>39</v>
      </c>
      <c r="C92" s="37">
        <v>3</v>
      </c>
      <c r="D92" s="43" t="s">
        <v>61</v>
      </c>
      <c r="E92" s="37">
        <v>1</v>
      </c>
      <c r="F92" s="43" t="s">
        <v>40</v>
      </c>
      <c r="G92" s="37">
        <v>869</v>
      </c>
      <c r="H92" s="43" t="s">
        <v>43</v>
      </c>
      <c r="I92" s="37">
        <v>3</v>
      </c>
      <c r="J92" s="43" t="s">
        <v>61</v>
      </c>
      <c r="K92" s="44">
        <v>31</v>
      </c>
      <c r="L92" s="45" t="s">
        <v>92</v>
      </c>
      <c r="M92" s="52">
        <v>1</v>
      </c>
      <c r="N92" s="45" t="s">
        <v>253</v>
      </c>
      <c r="O92" s="44"/>
      <c r="P92" s="103" t="s">
        <v>55</v>
      </c>
      <c r="Q92" s="45"/>
      <c r="R92" s="45" t="s">
        <v>327</v>
      </c>
      <c r="S92" s="33">
        <v>0.7</v>
      </c>
      <c r="T92" s="147"/>
      <c r="U92" s="144"/>
      <c r="V92" s="144"/>
    </row>
    <row r="93" spans="1:23" hidden="1">
      <c r="A93" s="65"/>
      <c r="B93" s="66"/>
      <c r="C93" s="65"/>
      <c r="D93" s="66"/>
      <c r="E93" s="65"/>
      <c r="F93" s="66"/>
      <c r="G93" s="65"/>
      <c r="H93" s="66"/>
      <c r="I93" s="65"/>
      <c r="J93" s="66"/>
      <c r="K93" s="67"/>
      <c r="L93" s="68"/>
      <c r="M93" s="69"/>
      <c r="N93" s="68"/>
      <c r="O93" s="67"/>
      <c r="P93" s="106"/>
      <c r="Q93" s="68"/>
      <c r="R93" s="68"/>
      <c r="S93" s="73"/>
      <c r="T93" s="145"/>
      <c r="U93" s="146"/>
      <c r="V93" s="146"/>
      <c r="W93" s="28"/>
    </row>
    <row r="94" spans="1:23" ht="171" hidden="1">
      <c r="A94" s="37">
        <v>3</v>
      </c>
      <c r="B94" s="43" t="s">
        <v>39</v>
      </c>
      <c r="C94" s="37">
        <v>3</v>
      </c>
      <c r="D94" s="43" t="s">
        <v>61</v>
      </c>
      <c r="E94" s="37">
        <v>1</v>
      </c>
      <c r="F94" s="43" t="s">
        <v>40</v>
      </c>
      <c r="G94" s="37">
        <v>869</v>
      </c>
      <c r="H94" s="43" t="s">
        <v>43</v>
      </c>
      <c r="I94" s="37">
        <v>3</v>
      </c>
      <c r="J94" s="43" t="s">
        <v>61</v>
      </c>
      <c r="K94" s="44">
        <v>32</v>
      </c>
      <c r="L94" s="45" t="s">
        <v>93</v>
      </c>
      <c r="M94" s="52">
        <v>1</v>
      </c>
      <c r="N94" s="45" t="s">
        <v>254</v>
      </c>
      <c r="O94" s="44"/>
      <c r="P94" s="44" t="s">
        <v>55</v>
      </c>
      <c r="Q94" s="45"/>
      <c r="R94" s="45" t="s">
        <v>328</v>
      </c>
      <c r="S94" s="31">
        <v>1</v>
      </c>
      <c r="T94" s="147"/>
      <c r="U94" s="144"/>
      <c r="V94" s="144"/>
    </row>
    <row r="95" spans="1:23" hidden="1">
      <c r="A95" s="65"/>
      <c r="B95" s="66"/>
      <c r="C95" s="65"/>
      <c r="D95" s="66"/>
      <c r="E95" s="65"/>
      <c r="F95" s="66"/>
      <c r="G95" s="65"/>
      <c r="H95" s="66"/>
      <c r="I95" s="65"/>
      <c r="J95" s="66"/>
      <c r="K95" s="67"/>
      <c r="L95" s="68"/>
      <c r="M95" s="69"/>
      <c r="N95" s="68"/>
      <c r="O95" s="67"/>
      <c r="P95" s="67"/>
      <c r="Q95" s="68"/>
      <c r="R95" s="68"/>
      <c r="S95" s="70"/>
      <c r="T95" s="145"/>
      <c r="U95" s="146"/>
      <c r="V95" s="146"/>
      <c r="W95" s="28"/>
    </row>
    <row r="96" spans="1:23" ht="171" hidden="1">
      <c r="A96" s="37">
        <v>3</v>
      </c>
      <c r="B96" s="43" t="s">
        <v>39</v>
      </c>
      <c r="C96" s="37">
        <v>3</v>
      </c>
      <c r="D96" s="43" t="s">
        <v>61</v>
      </c>
      <c r="E96" s="37">
        <v>1</v>
      </c>
      <c r="F96" s="43" t="s">
        <v>40</v>
      </c>
      <c r="G96" s="37">
        <v>869</v>
      </c>
      <c r="H96" s="43" t="s">
        <v>43</v>
      </c>
      <c r="I96" s="37">
        <v>3</v>
      </c>
      <c r="J96" s="43" t="s">
        <v>61</v>
      </c>
      <c r="K96" s="44">
        <v>33</v>
      </c>
      <c r="L96" s="45" t="s">
        <v>94</v>
      </c>
      <c r="M96" s="52">
        <v>1</v>
      </c>
      <c r="N96" s="45" t="s">
        <v>255</v>
      </c>
      <c r="O96" s="44" t="s">
        <v>55</v>
      </c>
      <c r="P96" s="45"/>
      <c r="Q96" s="45"/>
      <c r="R96" s="45" t="s">
        <v>329</v>
      </c>
      <c r="S96" s="39">
        <v>83</v>
      </c>
      <c r="T96" s="39"/>
      <c r="U96" s="144"/>
      <c r="V96" s="144"/>
    </row>
    <row r="97" spans="1:23" ht="171" hidden="1">
      <c r="A97" s="37">
        <v>3</v>
      </c>
      <c r="B97" s="37" t="s">
        <v>39</v>
      </c>
      <c r="C97" s="37">
        <v>3</v>
      </c>
      <c r="D97" s="43" t="s">
        <v>61</v>
      </c>
      <c r="E97" s="37">
        <v>1</v>
      </c>
      <c r="F97" s="37" t="s">
        <v>40</v>
      </c>
      <c r="G97" s="37">
        <v>869</v>
      </c>
      <c r="H97" s="37" t="s">
        <v>43</v>
      </c>
      <c r="I97" s="37">
        <v>3</v>
      </c>
      <c r="J97" s="43" t="s">
        <v>61</v>
      </c>
      <c r="K97" s="44">
        <v>33</v>
      </c>
      <c r="L97" s="45" t="s">
        <v>94</v>
      </c>
      <c r="M97" s="52">
        <v>2</v>
      </c>
      <c r="N97" s="45" t="s">
        <v>256</v>
      </c>
      <c r="O97" s="44" t="s">
        <v>55</v>
      </c>
      <c r="P97" s="44"/>
      <c r="Q97" s="44"/>
      <c r="R97" s="44" t="s">
        <v>330</v>
      </c>
      <c r="S97" s="32">
        <v>669</v>
      </c>
      <c r="T97" s="32"/>
      <c r="U97" s="144"/>
      <c r="V97" s="144"/>
    </row>
    <row r="98" spans="1:23" hidden="1">
      <c r="A98" s="65"/>
      <c r="B98" s="65"/>
      <c r="C98" s="65"/>
      <c r="D98" s="66"/>
      <c r="E98" s="65"/>
      <c r="F98" s="65"/>
      <c r="G98" s="65"/>
      <c r="H98" s="65"/>
      <c r="I98" s="65"/>
      <c r="J98" s="66"/>
      <c r="K98" s="67"/>
      <c r="L98" s="68"/>
      <c r="M98" s="69"/>
      <c r="N98" s="68"/>
      <c r="O98" s="67"/>
      <c r="P98" s="67"/>
      <c r="Q98" s="67"/>
      <c r="R98" s="67"/>
      <c r="S98" s="74"/>
      <c r="T98" s="150"/>
      <c r="U98" s="146"/>
      <c r="V98" s="146"/>
      <c r="W98" s="28"/>
    </row>
    <row r="99" spans="1:23" ht="171" hidden="1">
      <c r="A99" s="37">
        <v>3</v>
      </c>
      <c r="B99" s="43" t="s">
        <v>39</v>
      </c>
      <c r="C99" s="37">
        <v>3</v>
      </c>
      <c r="D99" s="43" t="s">
        <v>61</v>
      </c>
      <c r="E99" s="37">
        <v>1</v>
      </c>
      <c r="F99" s="43" t="s">
        <v>40</v>
      </c>
      <c r="G99" s="37">
        <v>869</v>
      </c>
      <c r="H99" s="43" t="s">
        <v>43</v>
      </c>
      <c r="I99" s="37">
        <v>3</v>
      </c>
      <c r="J99" s="43" t="s">
        <v>61</v>
      </c>
      <c r="K99" s="44">
        <v>34</v>
      </c>
      <c r="L99" s="45" t="s">
        <v>95</v>
      </c>
      <c r="M99" s="52">
        <v>1</v>
      </c>
      <c r="N99" s="45" t="s">
        <v>257</v>
      </c>
      <c r="O99" s="44" t="s">
        <v>55</v>
      </c>
      <c r="P99" s="56"/>
      <c r="Q99" s="56"/>
      <c r="R99" s="45" t="s">
        <v>331</v>
      </c>
      <c r="S99" s="31">
        <v>1</v>
      </c>
      <c r="T99" s="31"/>
      <c r="U99" s="144"/>
      <c r="V99" s="144"/>
    </row>
    <row r="100" spans="1:23" hidden="1">
      <c r="A100" s="65"/>
      <c r="B100" s="66"/>
      <c r="C100" s="65"/>
      <c r="D100" s="66"/>
      <c r="E100" s="65"/>
      <c r="F100" s="66"/>
      <c r="G100" s="65"/>
      <c r="H100" s="66"/>
      <c r="I100" s="65"/>
      <c r="J100" s="66"/>
      <c r="K100" s="67"/>
      <c r="L100" s="68"/>
      <c r="M100" s="69"/>
      <c r="N100" s="68"/>
      <c r="O100" s="67"/>
      <c r="P100" s="77"/>
      <c r="Q100" s="77"/>
      <c r="R100" s="68"/>
      <c r="S100" s="70"/>
      <c r="T100" s="150"/>
      <c r="U100" s="146"/>
      <c r="V100" s="146"/>
      <c r="W100" s="28"/>
    </row>
    <row r="101" spans="1:23" ht="171" hidden="1">
      <c r="A101" s="37">
        <v>3</v>
      </c>
      <c r="B101" s="43" t="s">
        <v>39</v>
      </c>
      <c r="C101" s="37">
        <v>3</v>
      </c>
      <c r="D101" s="43" t="s">
        <v>61</v>
      </c>
      <c r="E101" s="37">
        <v>1</v>
      </c>
      <c r="F101" s="43" t="s">
        <v>40</v>
      </c>
      <c r="G101" s="37">
        <v>869</v>
      </c>
      <c r="H101" s="43" t="s">
        <v>43</v>
      </c>
      <c r="I101" s="37">
        <v>3</v>
      </c>
      <c r="J101" s="43" t="s">
        <v>61</v>
      </c>
      <c r="K101" s="44">
        <v>35</v>
      </c>
      <c r="L101" s="45" t="s">
        <v>96</v>
      </c>
      <c r="M101" s="52">
        <v>1</v>
      </c>
      <c r="N101" s="45" t="s">
        <v>258</v>
      </c>
      <c r="O101" s="44" t="s">
        <v>55</v>
      </c>
      <c r="P101" s="45"/>
      <c r="Q101" s="45"/>
      <c r="R101" s="45" t="s">
        <v>332</v>
      </c>
      <c r="S101" s="32">
        <v>0</v>
      </c>
      <c r="T101" s="32"/>
      <c r="U101" s="144"/>
      <c r="V101" s="144"/>
    </row>
    <row r="102" spans="1:23" ht="171" hidden="1">
      <c r="A102" s="37">
        <v>3</v>
      </c>
      <c r="B102" s="43" t="s">
        <v>39</v>
      </c>
      <c r="C102" s="37">
        <v>3</v>
      </c>
      <c r="D102" s="43" t="s">
        <v>61</v>
      </c>
      <c r="E102" s="37">
        <v>1</v>
      </c>
      <c r="F102" s="43" t="s">
        <v>40</v>
      </c>
      <c r="G102" s="37">
        <v>869</v>
      </c>
      <c r="H102" s="43" t="s">
        <v>43</v>
      </c>
      <c r="I102" s="37">
        <v>3</v>
      </c>
      <c r="J102" s="43" t="s">
        <v>61</v>
      </c>
      <c r="K102" s="44">
        <v>35</v>
      </c>
      <c r="L102" s="45" t="s">
        <v>96</v>
      </c>
      <c r="M102" s="52">
        <v>2</v>
      </c>
      <c r="N102" s="45" t="s">
        <v>259</v>
      </c>
      <c r="O102" s="44" t="s">
        <v>55</v>
      </c>
      <c r="P102" s="45"/>
      <c r="Q102" s="45"/>
      <c r="R102" s="45" t="s">
        <v>147</v>
      </c>
      <c r="S102" s="33">
        <v>1</v>
      </c>
      <c r="T102" s="33"/>
      <c r="U102" s="144"/>
      <c r="V102" s="144"/>
    </row>
    <row r="103" spans="1:23" hidden="1">
      <c r="A103" s="65"/>
      <c r="B103" s="66"/>
      <c r="C103" s="65"/>
      <c r="D103" s="66"/>
      <c r="E103" s="65"/>
      <c r="F103" s="66"/>
      <c r="G103" s="65"/>
      <c r="H103" s="66"/>
      <c r="I103" s="65"/>
      <c r="J103" s="66"/>
      <c r="K103" s="67"/>
      <c r="L103" s="68"/>
      <c r="M103" s="69"/>
      <c r="N103" s="68"/>
      <c r="O103" s="67"/>
      <c r="P103" s="68"/>
      <c r="Q103" s="68"/>
      <c r="R103" s="68"/>
      <c r="S103" s="73"/>
      <c r="T103" s="150"/>
      <c r="U103" s="146"/>
      <c r="V103" s="146"/>
      <c r="W103" s="28"/>
    </row>
    <row r="104" spans="1:23" ht="171" hidden="1">
      <c r="A104" s="37">
        <v>3</v>
      </c>
      <c r="B104" s="43" t="s">
        <v>39</v>
      </c>
      <c r="C104" s="37">
        <v>3</v>
      </c>
      <c r="D104" s="43" t="s">
        <v>61</v>
      </c>
      <c r="E104" s="37">
        <v>1</v>
      </c>
      <c r="F104" s="43" t="s">
        <v>40</v>
      </c>
      <c r="G104" s="37">
        <v>869</v>
      </c>
      <c r="H104" s="43" t="s">
        <v>43</v>
      </c>
      <c r="I104" s="37">
        <v>3</v>
      </c>
      <c r="J104" s="43" t="s">
        <v>61</v>
      </c>
      <c r="K104" s="44">
        <v>36</v>
      </c>
      <c r="L104" s="45" t="s">
        <v>97</v>
      </c>
      <c r="M104" s="52">
        <v>1</v>
      </c>
      <c r="N104" s="45" t="s">
        <v>260</v>
      </c>
      <c r="O104" s="44" t="s">
        <v>55</v>
      </c>
      <c r="P104" s="45"/>
      <c r="Q104" s="45"/>
      <c r="R104" s="45" t="s">
        <v>333</v>
      </c>
      <c r="S104" s="32">
        <v>0</v>
      </c>
      <c r="T104" s="32"/>
      <c r="U104" s="144"/>
      <c r="V104" s="144"/>
    </row>
    <row r="105" spans="1:23" ht="171" hidden="1">
      <c r="A105" s="37">
        <v>3</v>
      </c>
      <c r="B105" s="43" t="s">
        <v>39</v>
      </c>
      <c r="C105" s="37">
        <v>3</v>
      </c>
      <c r="D105" s="43" t="s">
        <v>61</v>
      </c>
      <c r="E105" s="37">
        <v>1</v>
      </c>
      <c r="F105" s="43" t="s">
        <v>40</v>
      </c>
      <c r="G105" s="37">
        <v>869</v>
      </c>
      <c r="H105" s="43" t="s">
        <v>43</v>
      </c>
      <c r="I105" s="37">
        <v>3</v>
      </c>
      <c r="J105" s="43" t="s">
        <v>61</v>
      </c>
      <c r="K105" s="44">
        <v>36</v>
      </c>
      <c r="L105" s="45" t="s">
        <v>97</v>
      </c>
      <c r="M105" s="52">
        <v>2</v>
      </c>
      <c r="N105" s="45" t="s">
        <v>261</v>
      </c>
      <c r="O105" s="44" t="s">
        <v>55</v>
      </c>
      <c r="P105" s="45"/>
      <c r="Q105" s="45"/>
      <c r="R105" s="45" t="s">
        <v>334</v>
      </c>
      <c r="S105" s="31">
        <v>0.25</v>
      </c>
      <c r="T105" s="31"/>
      <c r="U105" s="144"/>
      <c r="V105" s="144"/>
    </row>
    <row r="106" spans="1:23" hidden="1">
      <c r="A106" s="65"/>
      <c r="B106" s="66"/>
      <c r="C106" s="65"/>
      <c r="D106" s="66"/>
      <c r="E106" s="65"/>
      <c r="F106" s="66"/>
      <c r="G106" s="65"/>
      <c r="H106" s="66"/>
      <c r="I106" s="65"/>
      <c r="J106" s="66"/>
      <c r="K106" s="67"/>
      <c r="L106" s="68"/>
      <c r="M106" s="69"/>
      <c r="N106" s="68"/>
      <c r="O106" s="67"/>
      <c r="P106" s="68"/>
      <c r="Q106" s="68"/>
      <c r="R106" s="68"/>
      <c r="S106" s="70"/>
      <c r="T106" s="150"/>
      <c r="U106" s="146"/>
      <c r="V106" s="146"/>
      <c r="W106" s="28"/>
    </row>
    <row r="107" spans="1:23" ht="171" hidden="1">
      <c r="A107" s="37">
        <v>3</v>
      </c>
      <c r="B107" s="43" t="s">
        <v>39</v>
      </c>
      <c r="C107" s="37">
        <v>3</v>
      </c>
      <c r="D107" s="43" t="s">
        <v>61</v>
      </c>
      <c r="E107" s="37">
        <v>1</v>
      </c>
      <c r="F107" s="43" t="s">
        <v>40</v>
      </c>
      <c r="G107" s="37">
        <v>869</v>
      </c>
      <c r="H107" s="43" t="s">
        <v>43</v>
      </c>
      <c r="I107" s="37">
        <v>3</v>
      </c>
      <c r="J107" s="43" t="s">
        <v>61</v>
      </c>
      <c r="K107" s="44">
        <v>37</v>
      </c>
      <c r="L107" s="45" t="s">
        <v>98</v>
      </c>
      <c r="M107" s="52">
        <v>1</v>
      </c>
      <c r="N107" s="45" t="s">
        <v>262</v>
      </c>
      <c r="O107" s="44" t="s">
        <v>55</v>
      </c>
      <c r="P107" s="45"/>
      <c r="Q107" s="45"/>
      <c r="R107" s="45" t="s">
        <v>335</v>
      </c>
      <c r="S107" s="38">
        <v>91800</v>
      </c>
      <c r="T107" s="38"/>
      <c r="U107" s="144"/>
      <c r="V107" s="144"/>
    </row>
    <row r="108" spans="1:23" hidden="1">
      <c r="A108" s="65"/>
      <c r="B108" s="66"/>
      <c r="C108" s="65"/>
      <c r="D108" s="66"/>
      <c r="E108" s="65"/>
      <c r="F108" s="66"/>
      <c r="G108" s="65"/>
      <c r="H108" s="66"/>
      <c r="I108" s="65"/>
      <c r="J108" s="66"/>
      <c r="K108" s="67"/>
      <c r="L108" s="68"/>
      <c r="M108" s="69"/>
      <c r="N108" s="68"/>
      <c r="O108" s="67"/>
      <c r="P108" s="68"/>
      <c r="Q108" s="68"/>
      <c r="R108" s="68"/>
      <c r="S108" s="116"/>
      <c r="T108" s="150"/>
      <c r="U108" s="146"/>
      <c r="V108" s="146"/>
      <c r="W108" s="28"/>
    </row>
    <row r="109" spans="1:23" ht="171" hidden="1">
      <c r="A109" s="37">
        <v>3</v>
      </c>
      <c r="B109" s="43" t="s">
        <v>39</v>
      </c>
      <c r="C109" s="37">
        <v>3</v>
      </c>
      <c r="D109" s="43" t="s">
        <v>61</v>
      </c>
      <c r="E109" s="37">
        <v>1</v>
      </c>
      <c r="F109" s="43" t="s">
        <v>40</v>
      </c>
      <c r="G109" s="37">
        <v>869</v>
      </c>
      <c r="H109" s="43" t="s">
        <v>43</v>
      </c>
      <c r="I109" s="37">
        <v>3</v>
      </c>
      <c r="J109" s="43" t="s">
        <v>61</v>
      </c>
      <c r="K109" s="44">
        <v>39</v>
      </c>
      <c r="L109" s="45" t="s">
        <v>99</v>
      </c>
      <c r="M109" s="52">
        <v>1</v>
      </c>
      <c r="N109" s="57" t="s">
        <v>263</v>
      </c>
      <c r="O109" s="44" t="s">
        <v>55</v>
      </c>
      <c r="P109" s="57"/>
      <c r="Q109" s="57"/>
      <c r="R109" s="45" t="s">
        <v>336</v>
      </c>
      <c r="S109" s="31">
        <v>0.94</v>
      </c>
      <c r="T109" s="31"/>
      <c r="U109" s="144"/>
      <c r="V109" s="144"/>
    </row>
    <row r="110" spans="1:23" hidden="1">
      <c r="A110" s="65"/>
      <c r="B110" s="66"/>
      <c r="C110" s="65"/>
      <c r="D110" s="66"/>
      <c r="E110" s="65"/>
      <c r="F110" s="66"/>
      <c r="G110" s="65"/>
      <c r="H110" s="66"/>
      <c r="I110" s="65"/>
      <c r="J110" s="66"/>
      <c r="K110" s="67"/>
      <c r="L110" s="68"/>
      <c r="M110" s="69"/>
      <c r="N110" s="78"/>
      <c r="O110" s="67"/>
      <c r="P110" s="78"/>
      <c r="Q110" s="78"/>
      <c r="R110" s="68"/>
      <c r="S110" s="70"/>
      <c r="T110" s="150"/>
      <c r="U110" s="146"/>
      <c r="V110" s="146"/>
      <c r="W110" s="28"/>
    </row>
    <row r="111" spans="1:23" ht="171" hidden="1">
      <c r="A111" s="37">
        <v>3</v>
      </c>
      <c r="B111" s="43" t="s">
        <v>39</v>
      </c>
      <c r="C111" s="37">
        <v>3</v>
      </c>
      <c r="D111" s="43" t="s">
        <v>61</v>
      </c>
      <c r="E111" s="37">
        <v>1</v>
      </c>
      <c r="F111" s="43" t="s">
        <v>40</v>
      </c>
      <c r="G111" s="37">
        <v>869</v>
      </c>
      <c r="H111" s="43" t="s">
        <v>43</v>
      </c>
      <c r="I111" s="37">
        <v>3</v>
      </c>
      <c r="J111" s="43" t="s">
        <v>61</v>
      </c>
      <c r="K111" s="44">
        <v>40</v>
      </c>
      <c r="L111" s="45" t="s">
        <v>100</v>
      </c>
      <c r="M111" s="52">
        <v>1</v>
      </c>
      <c r="N111" s="45" t="s">
        <v>264</v>
      </c>
      <c r="O111" s="44"/>
      <c r="P111" s="44" t="s">
        <v>55</v>
      </c>
      <c r="Q111" s="45"/>
      <c r="R111" s="45" t="s">
        <v>337</v>
      </c>
      <c r="S111" s="32">
        <v>1</v>
      </c>
      <c r="T111" s="32"/>
      <c r="U111" s="144"/>
      <c r="V111" s="144"/>
    </row>
    <row r="112" spans="1:23" ht="171" hidden="1">
      <c r="A112" s="37">
        <v>3</v>
      </c>
      <c r="B112" s="43" t="s">
        <v>39</v>
      </c>
      <c r="C112" s="37">
        <v>3</v>
      </c>
      <c r="D112" s="43" t="s">
        <v>61</v>
      </c>
      <c r="E112" s="37">
        <v>1</v>
      </c>
      <c r="F112" s="43" t="s">
        <v>40</v>
      </c>
      <c r="G112" s="37">
        <v>869</v>
      </c>
      <c r="H112" s="43" t="s">
        <v>43</v>
      </c>
      <c r="I112" s="37">
        <v>3</v>
      </c>
      <c r="J112" s="43" t="s">
        <v>61</v>
      </c>
      <c r="K112" s="44">
        <v>40</v>
      </c>
      <c r="L112" s="45" t="s">
        <v>100</v>
      </c>
      <c r="M112" s="52">
        <v>2</v>
      </c>
      <c r="N112" s="45" t="s">
        <v>265</v>
      </c>
      <c r="O112" s="44"/>
      <c r="P112" s="44" t="s">
        <v>55</v>
      </c>
      <c r="Q112" s="45"/>
      <c r="R112" s="45" t="s">
        <v>338</v>
      </c>
      <c r="S112" s="31">
        <v>1</v>
      </c>
      <c r="T112" s="31"/>
      <c r="U112" s="144"/>
      <c r="V112" s="144"/>
    </row>
    <row r="113" spans="1:23" hidden="1">
      <c r="A113" s="65"/>
      <c r="B113" s="66"/>
      <c r="C113" s="65"/>
      <c r="D113" s="66"/>
      <c r="E113" s="65"/>
      <c r="F113" s="66"/>
      <c r="G113" s="65"/>
      <c r="H113" s="66"/>
      <c r="I113" s="65"/>
      <c r="J113" s="66"/>
      <c r="K113" s="67"/>
      <c r="L113" s="68"/>
      <c r="M113" s="69"/>
      <c r="N113" s="68"/>
      <c r="O113" s="67"/>
      <c r="P113" s="67"/>
      <c r="Q113" s="68"/>
      <c r="R113" s="68"/>
      <c r="S113" s="70"/>
      <c r="T113" s="150"/>
      <c r="U113" s="146"/>
      <c r="V113" s="146"/>
      <c r="W113" s="28"/>
    </row>
    <row r="114" spans="1:23" ht="171" hidden="1">
      <c r="A114" s="37">
        <v>3</v>
      </c>
      <c r="B114" s="43" t="s">
        <v>39</v>
      </c>
      <c r="C114" s="37">
        <v>3</v>
      </c>
      <c r="D114" s="43" t="s">
        <v>61</v>
      </c>
      <c r="E114" s="37">
        <v>1</v>
      </c>
      <c r="F114" s="43" t="s">
        <v>40</v>
      </c>
      <c r="G114" s="37">
        <v>869</v>
      </c>
      <c r="H114" s="43" t="s">
        <v>43</v>
      </c>
      <c r="I114" s="37">
        <v>3</v>
      </c>
      <c r="J114" s="43" t="s">
        <v>61</v>
      </c>
      <c r="K114" s="44">
        <v>41</v>
      </c>
      <c r="L114" s="45" t="s">
        <v>101</v>
      </c>
      <c r="M114" s="52">
        <v>1</v>
      </c>
      <c r="N114" s="45" t="s">
        <v>266</v>
      </c>
      <c r="O114" s="44" t="s">
        <v>55</v>
      </c>
      <c r="P114" s="45"/>
      <c r="Q114" s="45"/>
      <c r="R114" s="45" t="s">
        <v>339</v>
      </c>
      <c r="S114" s="32">
        <v>0</v>
      </c>
      <c r="T114" s="32"/>
      <c r="U114" s="144"/>
      <c r="V114" s="144"/>
    </row>
    <row r="115" spans="1:23" ht="171" hidden="1">
      <c r="A115" s="37">
        <v>3</v>
      </c>
      <c r="B115" s="43" t="s">
        <v>39</v>
      </c>
      <c r="C115" s="37">
        <v>3</v>
      </c>
      <c r="D115" s="43" t="s">
        <v>61</v>
      </c>
      <c r="E115" s="37">
        <v>1</v>
      </c>
      <c r="F115" s="43" t="s">
        <v>40</v>
      </c>
      <c r="G115" s="37">
        <v>869</v>
      </c>
      <c r="H115" s="43" t="s">
        <v>43</v>
      </c>
      <c r="I115" s="37">
        <v>3</v>
      </c>
      <c r="J115" s="43" t="s">
        <v>61</v>
      </c>
      <c r="K115" s="44">
        <v>41</v>
      </c>
      <c r="L115" s="45" t="s">
        <v>101</v>
      </c>
      <c r="M115" s="52">
        <v>2</v>
      </c>
      <c r="N115" s="45" t="s">
        <v>267</v>
      </c>
      <c r="O115" s="44" t="s">
        <v>55</v>
      </c>
      <c r="P115" s="45"/>
      <c r="Q115" s="45"/>
      <c r="R115" s="45" t="s">
        <v>340</v>
      </c>
      <c r="S115" s="32">
        <v>1</v>
      </c>
      <c r="T115" s="32"/>
      <c r="U115" s="144"/>
      <c r="V115" s="144"/>
    </row>
    <row r="116" spans="1:23" ht="171" hidden="1">
      <c r="A116" s="37">
        <v>3</v>
      </c>
      <c r="B116" s="43" t="s">
        <v>39</v>
      </c>
      <c r="C116" s="37">
        <v>3</v>
      </c>
      <c r="D116" s="43" t="s">
        <v>61</v>
      </c>
      <c r="E116" s="37">
        <v>1</v>
      </c>
      <c r="F116" s="43" t="s">
        <v>40</v>
      </c>
      <c r="G116" s="37">
        <v>869</v>
      </c>
      <c r="H116" s="43" t="s">
        <v>43</v>
      </c>
      <c r="I116" s="37">
        <v>3</v>
      </c>
      <c r="J116" s="43" t="s">
        <v>61</v>
      </c>
      <c r="K116" s="44">
        <v>41</v>
      </c>
      <c r="L116" s="45" t="s">
        <v>101</v>
      </c>
      <c r="M116" s="52">
        <v>3</v>
      </c>
      <c r="N116" s="45" t="s">
        <v>268</v>
      </c>
      <c r="O116" s="44" t="s">
        <v>55</v>
      </c>
      <c r="P116" s="45"/>
      <c r="Q116" s="45"/>
      <c r="R116" s="45" t="s">
        <v>341</v>
      </c>
      <c r="S116" s="32">
        <v>0</v>
      </c>
      <c r="T116" s="32"/>
      <c r="U116" s="144"/>
      <c r="V116" s="144"/>
    </row>
    <row r="117" spans="1:23" hidden="1">
      <c r="A117" s="65"/>
      <c r="B117" s="66"/>
      <c r="C117" s="65"/>
      <c r="D117" s="66"/>
      <c r="E117" s="65"/>
      <c r="F117" s="66"/>
      <c r="G117" s="65"/>
      <c r="H117" s="66"/>
      <c r="I117" s="65"/>
      <c r="J117" s="66"/>
      <c r="K117" s="67"/>
      <c r="L117" s="68"/>
      <c r="M117" s="69"/>
      <c r="N117" s="68"/>
      <c r="O117" s="67"/>
      <c r="P117" s="68"/>
      <c r="Q117" s="68"/>
      <c r="R117" s="68"/>
      <c r="S117" s="74"/>
      <c r="T117" s="150"/>
      <c r="U117" s="146"/>
      <c r="V117" s="146"/>
      <c r="W117" s="28"/>
    </row>
    <row r="118" spans="1:23" ht="171" hidden="1">
      <c r="A118" s="37">
        <v>3</v>
      </c>
      <c r="B118" s="43" t="s">
        <v>39</v>
      </c>
      <c r="C118" s="37">
        <v>3</v>
      </c>
      <c r="D118" s="43" t="s">
        <v>61</v>
      </c>
      <c r="E118" s="37">
        <v>1</v>
      </c>
      <c r="F118" s="43" t="s">
        <v>40</v>
      </c>
      <c r="G118" s="37">
        <v>869</v>
      </c>
      <c r="H118" s="43" t="s">
        <v>43</v>
      </c>
      <c r="I118" s="37">
        <v>3</v>
      </c>
      <c r="J118" s="43" t="s">
        <v>61</v>
      </c>
      <c r="K118" s="44">
        <v>42</v>
      </c>
      <c r="L118" s="45" t="s">
        <v>102</v>
      </c>
      <c r="M118" s="52">
        <v>1</v>
      </c>
      <c r="N118" s="45" t="s">
        <v>269</v>
      </c>
      <c r="O118" s="44" t="s">
        <v>55</v>
      </c>
      <c r="P118" s="45"/>
      <c r="Q118" s="45"/>
      <c r="R118" s="45" t="s">
        <v>342</v>
      </c>
      <c r="S118" s="39">
        <v>83</v>
      </c>
      <c r="T118" s="39"/>
      <c r="U118" s="144"/>
      <c r="V118" s="144"/>
    </row>
    <row r="119" spans="1:23" hidden="1">
      <c r="A119" s="65"/>
      <c r="B119" s="66"/>
      <c r="C119" s="65"/>
      <c r="D119" s="66"/>
      <c r="E119" s="65"/>
      <c r="F119" s="66"/>
      <c r="G119" s="65"/>
      <c r="H119" s="66"/>
      <c r="I119" s="65"/>
      <c r="J119" s="66"/>
      <c r="K119" s="67"/>
      <c r="L119" s="68"/>
      <c r="M119" s="69"/>
      <c r="N119" s="68"/>
      <c r="O119" s="67"/>
      <c r="P119" s="68"/>
      <c r="Q119" s="110"/>
      <c r="R119" s="68"/>
      <c r="S119" s="93"/>
      <c r="T119" s="150"/>
      <c r="U119" s="146"/>
      <c r="V119" s="146"/>
      <c r="W119" s="28"/>
    </row>
    <row r="120" spans="1:23" ht="199.5" hidden="1">
      <c r="A120" s="37">
        <v>3</v>
      </c>
      <c r="B120" s="43" t="s">
        <v>39</v>
      </c>
      <c r="C120" s="37">
        <v>2</v>
      </c>
      <c r="D120" s="43" t="s">
        <v>103</v>
      </c>
      <c r="E120" s="37">
        <v>1</v>
      </c>
      <c r="F120" s="43" t="s">
        <v>40</v>
      </c>
      <c r="G120" s="37">
        <v>869</v>
      </c>
      <c r="H120" s="43" t="s">
        <v>43</v>
      </c>
      <c r="I120" s="37">
        <v>2</v>
      </c>
      <c r="J120" s="43" t="s">
        <v>104</v>
      </c>
      <c r="K120" s="44">
        <v>43</v>
      </c>
      <c r="L120" s="45" t="s">
        <v>105</v>
      </c>
      <c r="M120" s="52">
        <v>1</v>
      </c>
      <c r="N120" s="58" t="s">
        <v>270</v>
      </c>
      <c r="O120" s="44"/>
      <c r="P120" s="44" t="s">
        <v>55</v>
      </c>
      <c r="Q120" s="55"/>
      <c r="R120" s="45" t="s">
        <v>343</v>
      </c>
      <c r="S120" s="33">
        <v>0.2</v>
      </c>
      <c r="T120" s="147"/>
      <c r="U120" s="144"/>
      <c r="V120" s="144"/>
    </row>
    <row r="121" spans="1:23" ht="199.5" hidden="1">
      <c r="A121" s="37">
        <v>3</v>
      </c>
      <c r="B121" s="43" t="s">
        <v>39</v>
      </c>
      <c r="C121" s="37">
        <v>2</v>
      </c>
      <c r="D121" s="43" t="s">
        <v>103</v>
      </c>
      <c r="E121" s="37">
        <v>1</v>
      </c>
      <c r="F121" s="43" t="s">
        <v>40</v>
      </c>
      <c r="G121" s="37">
        <v>869</v>
      </c>
      <c r="H121" s="43" t="s">
        <v>43</v>
      </c>
      <c r="I121" s="37">
        <v>2</v>
      </c>
      <c r="J121" s="43" t="s">
        <v>104</v>
      </c>
      <c r="K121" s="44">
        <v>43</v>
      </c>
      <c r="L121" s="45" t="s">
        <v>105</v>
      </c>
      <c r="M121" s="52">
        <v>2</v>
      </c>
      <c r="N121" s="58" t="s">
        <v>271</v>
      </c>
      <c r="O121" s="44"/>
      <c r="P121" s="44" t="s">
        <v>55</v>
      </c>
      <c r="Q121" s="55"/>
      <c r="R121" s="45" t="s">
        <v>344</v>
      </c>
      <c r="S121" s="33">
        <v>1</v>
      </c>
      <c r="T121" s="147"/>
      <c r="U121" s="144"/>
      <c r="V121" s="144"/>
    </row>
    <row r="122" spans="1:23" ht="199.5" hidden="1">
      <c r="A122" s="37">
        <v>3</v>
      </c>
      <c r="B122" s="43" t="s">
        <v>39</v>
      </c>
      <c r="C122" s="37">
        <v>2</v>
      </c>
      <c r="D122" s="43" t="s">
        <v>103</v>
      </c>
      <c r="E122" s="37">
        <v>1</v>
      </c>
      <c r="F122" s="43" t="s">
        <v>40</v>
      </c>
      <c r="G122" s="37">
        <v>869</v>
      </c>
      <c r="H122" s="43" t="s">
        <v>43</v>
      </c>
      <c r="I122" s="37">
        <v>2</v>
      </c>
      <c r="J122" s="43" t="s">
        <v>104</v>
      </c>
      <c r="K122" s="44">
        <v>43</v>
      </c>
      <c r="L122" s="45" t="s">
        <v>105</v>
      </c>
      <c r="M122" s="52">
        <v>3</v>
      </c>
      <c r="N122" s="58" t="s">
        <v>272</v>
      </c>
      <c r="O122" s="44"/>
      <c r="P122" s="44" t="s">
        <v>55</v>
      </c>
      <c r="Q122" s="55"/>
      <c r="R122" s="45" t="s">
        <v>345</v>
      </c>
      <c r="S122" s="34">
        <v>1</v>
      </c>
      <c r="T122" s="34"/>
      <c r="U122" s="144"/>
      <c r="V122" s="144"/>
    </row>
    <row r="123" spans="1:23" ht="199.5" hidden="1">
      <c r="A123" s="37">
        <v>3</v>
      </c>
      <c r="B123" s="43" t="s">
        <v>39</v>
      </c>
      <c r="C123" s="37">
        <v>2</v>
      </c>
      <c r="D123" s="43" t="s">
        <v>103</v>
      </c>
      <c r="E123" s="37">
        <v>1</v>
      </c>
      <c r="F123" s="43" t="s">
        <v>40</v>
      </c>
      <c r="G123" s="37">
        <v>869</v>
      </c>
      <c r="H123" s="43" t="s">
        <v>43</v>
      </c>
      <c r="I123" s="37">
        <v>2</v>
      </c>
      <c r="J123" s="43" t="s">
        <v>104</v>
      </c>
      <c r="K123" s="44">
        <v>43</v>
      </c>
      <c r="L123" s="45" t="s">
        <v>105</v>
      </c>
      <c r="M123" s="52">
        <v>4</v>
      </c>
      <c r="N123" s="58" t="s">
        <v>273</v>
      </c>
      <c r="O123" s="44"/>
      <c r="P123" s="44" t="s">
        <v>55</v>
      </c>
      <c r="Q123" s="55"/>
      <c r="R123" s="45" t="s">
        <v>346</v>
      </c>
      <c r="S123" s="34">
        <v>1</v>
      </c>
      <c r="T123" s="34"/>
      <c r="U123" s="144"/>
      <c r="V123" s="144"/>
    </row>
    <row r="124" spans="1:23" ht="199.5" hidden="1">
      <c r="A124" s="37">
        <v>3</v>
      </c>
      <c r="B124" s="43" t="s">
        <v>39</v>
      </c>
      <c r="C124" s="37">
        <v>2</v>
      </c>
      <c r="D124" s="43" t="s">
        <v>103</v>
      </c>
      <c r="E124" s="37">
        <v>1</v>
      </c>
      <c r="F124" s="43" t="s">
        <v>40</v>
      </c>
      <c r="G124" s="37">
        <v>869</v>
      </c>
      <c r="H124" s="43" t="s">
        <v>43</v>
      </c>
      <c r="I124" s="37">
        <v>2</v>
      </c>
      <c r="J124" s="43" t="s">
        <v>104</v>
      </c>
      <c r="K124" s="44">
        <v>43</v>
      </c>
      <c r="L124" s="45" t="s">
        <v>105</v>
      </c>
      <c r="M124" s="52">
        <v>5</v>
      </c>
      <c r="N124" s="58" t="s">
        <v>274</v>
      </c>
      <c r="O124" s="44"/>
      <c r="P124" s="44" t="s">
        <v>55</v>
      </c>
      <c r="Q124" s="55"/>
      <c r="R124" s="45" t="s">
        <v>347</v>
      </c>
      <c r="S124" s="40">
        <v>1</v>
      </c>
      <c r="T124" s="40"/>
      <c r="U124" s="144"/>
      <c r="V124" s="144"/>
    </row>
    <row r="125" spans="1:23" hidden="1">
      <c r="A125" s="65"/>
      <c r="B125" s="66"/>
      <c r="C125" s="65"/>
      <c r="D125" s="66"/>
      <c r="E125" s="65"/>
      <c r="F125" s="66"/>
      <c r="G125" s="65"/>
      <c r="H125" s="66"/>
      <c r="I125" s="65"/>
      <c r="J125" s="66"/>
      <c r="K125" s="67"/>
      <c r="L125" s="68"/>
      <c r="M125" s="69"/>
      <c r="N125" s="79"/>
      <c r="O125" s="67"/>
      <c r="P125" s="67"/>
      <c r="Q125" s="75"/>
      <c r="R125" s="68"/>
      <c r="S125" s="87"/>
      <c r="T125" s="150"/>
      <c r="U125" s="146"/>
      <c r="V125" s="146"/>
      <c r="W125" s="28"/>
    </row>
    <row r="126" spans="1:23" ht="171" hidden="1">
      <c r="A126" s="37">
        <v>3</v>
      </c>
      <c r="B126" s="43" t="s">
        <v>39</v>
      </c>
      <c r="C126" s="37">
        <v>3</v>
      </c>
      <c r="D126" s="43" t="s">
        <v>61</v>
      </c>
      <c r="E126" s="37">
        <v>1</v>
      </c>
      <c r="F126" s="43" t="s">
        <v>40</v>
      </c>
      <c r="G126" s="37">
        <v>869</v>
      </c>
      <c r="H126" s="43" t="s">
        <v>43</v>
      </c>
      <c r="I126" s="37">
        <v>3</v>
      </c>
      <c r="J126" s="43" t="s">
        <v>61</v>
      </c>
      <c r="K126" s="44">
        <v>44</v>
      </c>
      <c r="L126" s="45" t="s">
        <v>44</v>
      </c>
      <c r="M126" s="52">
        <v>1</v>
      </c>
      <c r="N126" s="45" t="s">
        <v>275</v>
      </c>
      <c r="O126" s="44" t="s">
        <v>55</v>
      </c>
      <c r="P126" s="45"/>
      <c r="Q126" s="45"/>
      <c r="R126" s="45" t="s">
        <v>348</v>
      </c>
      <c r="S126" s="35">
        <v>1000</v>
      </c>
      <c r="T126" s="35"/>
      <c r="U126" s="144"/>
      <c r="V126" s="144"/>
    </row>
    <row r="127" spans="1:23" ht="171" hidden="1">
      <c r="A127" s="37">
        <v>3</v>
      </c>
      <c r="B127" s="43" t="s">
        <v>39</v>
      </c>
      <c r="C127" s="37">
        <v>3</v>
      </c>
      <c r="D127" s="43" t="s">
        <v>61</v>
      </c>
      <c r="E127" s="37">
        <v>1</v>
      </c>
      <c r="F127" s="43" t="s">
        <v>40</v>
      </c>
      <c r="G127" s="37">
        <v>869</v>
      </c>
      <c r="H127" s="43" t="s">
        <v>43</v>
      </c>
      <c r="I127" s="37">
        <v>3</v>
      </c>
      <c r="J127" s="43" t="s">
        <v>61</v>
      </c>
      <c r="K127" s="44">
        <v>44</v>
      </c>
      <c r="L127" s="45" t="s">
        <v>44</v>
      </c>
      <c r="M127" s="52">
        <v>2</v>
      </c>
      <c r="N127" s="45" t="s">
        <v>276</v>
      </c>
      <c r="O127" s="44" t="s">
        <v>55</v>
      </c>
      <c r="P127" s="45"/>
      <c r="Q127" s="45"/>
      <c r="R127" s="45" t="s">
        <v>349</v>
      </c>
      <c r="S127" s="31">
        <v>0.8</v>
      </c>
      <c r="T127" s="31"/>
      <c r="U127" s="144"/>
      <c r="V127" s="144"/>
    </row>
    <row r="128" spans="1:23" ht="171" hidden="1">
      <c r="A128" s="37">
        <v>3</v>
      </c>
      <c r="B128" s="43" t="s">
        <v>39</v>
      </c>
      <c r="C128" s="37">
        <v>3</v>
      </c>
      <c r="D128" s="43" t="s">
        <v>61</v>
      </c>
      <c r="E128" s="37">
        <v>1</v>
      </c>
      <c r="F128" s="43" t="s">
        <v>40</v>
      </c>
      <c r="G128" s="37">
        <v>869</v>
      </c>
      <c r="H128" s="43" t="s">
        <v>43</v>
      </c>
      <c r="I128" s="37">
        <v>3</v>
      </c>
      <c r="J128" s="43" t="s">
        <v>61</v>
      </c>
      <c r="K128" s="44">
        <v>44</v>
      </c>
      <c r="L128" s="45" t="s">
        <v>44</v>
      </c>
      <c r="M128" s="52">
        <v>3</v>
      </c>
      <c r="N128" s="45" t="s">
        <v>277</v>
      </c>
      <c r="O128" s="44" t="s">
        <v>55</v>
      </c>
      <c r="P128" s="45"/>
      <c r="Q128" s="45"/>
      <c r="R128" s="45" t="s">
        <v>350</v>
      </c>
      <c r="S128" s="31">
        <v>1</v>
      </c>
      <c r="T128" s="31"/>
      <c r="U128" s="144"/>
      <c r="V128" s="144"/>
    </row>
    <row r="129" spans="1:41" ht="190.5" customHeight="1">
      <c r="A129" s="133">
        <v>3</v>
      </c>
      <c r="B129" s="135" t="s">
        <v>39</v>
      </c>
      <c r="C129" s="130">
        <v>1</v>
      </c>
      <c r="D129" s="136" t="s">
        <v>40</v>
      </c>
      <c r="E129" s="130">
        <v>1</v>
      </c>
      <c r="F129" s="136" t="s">
        <v>40</v>
      </c>
      <c r="G129" s="133">
        <v>869</v>
      </c>
      <c r="H129" s="135" t="s">
        <v>43</v>
      </c>
      <c r="I129" s="132"/>
      <c r="J129" s="132"/>
      <c r="K129" s="133">
        <v>43</v>
      </c>
      <c r="L129" s="136" t="s">
        <v>44</v>
      </c>
      <c r="M129" s="137"/>
      <c r="N129" s="138" t="s">
        <v>368</v>
      </c>
      <c r="O129" s="139"/>
      <c r="P129" s="140"/>
      <c r="Q129" s="133" t="s">
        <v>41</v>
      </c>
      <c r="R129" s="140" t="s">
        <v>369</v>
      </c>
      <c r="S129" s="141" t="s">
        <v>370</v>
      </c>
      <c r="T129" s="141" t="s">
        <v>407</v>
      </c>
      <c r="U129" s="138" t="s">
        <v>408</v>
      </c>
      <c r="V129" s="138" t="s">
        <v>409</v>
      </c>
      <c r="W129" s="134"/>
      <c r="X129" s="134"/>
      <c r="Y129" s="134"/>
      <c r="Z129" s="134"/>
      <c r="AA129" s="134"/>
      <c r="AB129" s="134"/>
      <c r="AC129" s="134"/>
      <c r="AD129" s="134"/>
      <c r="AE129" s="134"/>
      <c r="AF129" s="134"/>
      <c r="AG129" s="134"/>
      <c r="AH129" s="134"/>
      <c r="AI129" s="134"/>
      <c r="AJ129" s="134"/>
      <c r="AK129" s="134"/>
      <c r="AL129" s="134"/>
      <c r="AM129" s="134"/>
      <c r="AN129" s="134"/>
      <c r="AO129" s="134"/>
    </row>
    <row r="130" spans="1:41">
      <c r="A130" s="89"/>
      <c r="B130" s="80"/>
      <c r="C130" s="65"/>
      <c r="D130" s="81"/>
      <c r="E130" s="65"/>
      <c r="F130" s="81"/>
      <c r="G130" s="89"/>
      <c r="H130" s="80"/>
      <c r="I130" s="71"/>
      <c r="J130" s="71"/>
      <c r="K130" s="89"/>
      <c r="L130" s="81"/>
      <c r="M130" s="97"/>
      <c r="N130" s="98"/>
      <c r="O130" s="99"/>
      <c r="P130" s="100"/>
      <c r="Q130" s="89"/>
      <c r="R130" s="100"/>
      <c r="S130" s="117"/>
      <c r="T130" s="150"/>
      <c r="U130" s="146"/>
      <c r="V130" s="146"/>
      <c r="W130" s="28"/>
    </row>
    <row r="131" spans="1:41" ht="171" hidden="1">
      <c r="A131" s="37">
        <v>3</v>
      </c>
      <c r="B131" s="43" t="s">
        <v>39</v>
      </c>
      <c r="C131" s="37">
        <v>3</v>
      </c>
      <c r="D131" s="43" t="s">
        <v>61</v>
      </c>
      <c r="E131" s="37">
        <v>1</v>
      </c>
      <c r="F131" s="43" t="s">
        <v>40</v>
      </c>
      <c r="G131" s="37">
        <v>869</v>
      </c>
      <c r="H131" s="43" t="s">
        <v>43</v>
      </c>
      <c r="I131" s="37">
        <v>3</v>
      </c>
      <c r="J131" s="43" t="s">
        <v>61</v>
      </c>
      <c r="K131" s="44">
        <v>45</v>
      </c>
      <c r="L131" s="45" t="s">
        <v>106</v>
      </c>
      <c r="M131" s="52">
        <v>1</v>
      </c>
      <c r="N131" s="45" t="s">
        <v>278</v>
      </c>
      <c r="O131" s="44"/>
      <c r="P131" s="37" t="s">
        <v>55</v>
      </c>
      <c r="Q131" s="45"/>
      <c r="R131" s="45" t="s">
        <v>351</v>
      </c>
      <c r="S131" s="63">
        <v>145750</v>
      </c>
      <c r="T131" s="63"/>
      <c r="U131" s="144"/>
      <c r="V131" s="144"/>
    </row>
    <row r="132" spans="1:41" hidden="1">
      <c r="A132" s="65"/>
      <c r="B132" s="66"/>
      <c r="C132" s="65"/>
      <c r="D132" s="66"/>
      <c r="E132" s="65"/>
      <c r="F132" s="66"/>
      <c r="G132" s="65"/>
      <c r="H132" s="66"/>
      <c r="I132" s="65"/>
      <c r="J132" s="66"/>
      <c r="K132" s="67"/>
      <c r="L132" s="68"/>
      <c r="M132" s="69"/>
      <c r="N132" s="68"/>
      <c r="O132" s="67"/>
      <c r="P132" s="65"/>
      <c r="Q132" s="110"/>
      <c r="R132" s="68"/>
      <c r="S132" s="112"/>
      <c r="T132" s="150"/>
      <c r="U132" s="146"/>
      <c r="V132" s="146"/>
      <c r="W132" s="28"/>
    </row>
    <row r="133" spans="1:41" ht="171" hidden="1">
      <c r="A133" s="37">
        <v>3</v>
      </c>
      <c r="B133" s="43" t="s">
        <v>39</v>
      </c>
      <c r="C133" s="37">
        <v>3</v>
      </c>
      <c r="D133" s="43" t="s">
        <v>61</v>
      </c>
      <c r="E133" s="37">
        <v>1</v>
      </c>
      <c r="F133" s="43" t="s">
        <v>40</v>
      </c>
      <c r="G133" s="37">
        <v>869</v>
      </c>
      <c r="H133" s="43" t="s">
        <v>43</v>
      </c>
      <c r="I133" s="37">
        <v>3</v>
      </c>
      <c r="J133" s="43" t="s">
        <v>61</v>
      </c>
      <c r="K133" s="44">
        <v>49</v>
      </c>
      <c r="L133" s="45" t="s">
        <v>107</v>
      </c>
      <c r="M133" s="52">
        <v>1</v>
      </c>
      <c r="N133" s="45" t="s">
        <v>279</v>
      </c>
      <c r="O133" s="44" t="s">
        <v>55</v>
      </c>
      <c r="P133" s="45"/>
      <c r="Q133" s="55"/>
      <c r="R133" s="45" t="s">
        <v>352</v>
      </c>
      <c r="S133" s="31">
        <v>1</v>
      </c>
      <c r="T133" s="147"/>
      <c r="U133" s="144"/>
      <c r="V133" s="144"/>
    </row>
    <row r="134" spans="1:41" hidden="1">
      <c r="A134" s="65"/>
      <c r="B134" s="66"/>
      <c r="C134" s="65"/>
      <c r="D134" s="66"/>
      <c r="E134" s="65"/>
      <c r="F134" s="66"/>
      <c r="G134" s="65"/>
      <c r="H134" s="66"/>
      <c r="I134" s="65"/>
      <c r="J134" s="66"/>
      <c r="K134" s="67"/>
      <c r="L134" s="68"/>
      <c r="M134" s="69"/>
      <c r="N134" s="68"/>
      <c r="O134" s="67"/>
      <c r="P134" s="68"/>
      <c r="Q134" s="75"/>
      <c r="R134" s="68"/>
      <c r="S134" s="70"/>
      <c r="T134" s="145"/>
      <c r="U134" s="146"/>
      <c r="V134" s="146"/>
      <c r="W134" s="28"/>
    </row>
    <row r="135" spans="1:41" ht="171" hidden="1">
      <c r="A135" s="37">
        <v>3</v>
      </c>
      <c r="B135" s="43" t="s">
        <v>39</v>
      </c>
      <c r="C135" s="37">
        <v>3</v>
      </c>
      <c r="D135" s="43" t="s">
        <v>61</v>
      </c>
      <c r="E135" s="37">
        <v>1</v>
      </c>
      <c r="F135" s="43" t="s">
        <v>40</v>
      </c>
      <c r="G135" s="37">
        <v>869</v>
      </c>
      <c r="H135" s="43" t="s">
        <v>43</v>
      </c>
      <c r="I135" s="37">
        <v>3</v>
      </c>
      <c r="J135" s="43" t="s">
        <v>61</v>
      </c>
      <c r="K135" s="44">
        <v>50</v>
      </c>
      <c r="L135" s="45" t="s">
        <v>108</v>
      </c>
      <c r="M135" s="52">
        <v>1</v>
      </c>
      <c r="N135" s="45" t="s">
        <v>280</v>
      </c>
      <c r="O135" s="44"/>
      <c r="P135" s="37" t="s">
        <v>55</v>
      </c>
      <c r="Q135" s="45"/>
      <c r="R135" s="45" t="s">
        <v>353</v>
      </c>
      <c r="S135" s="31">
        <v>1</v>
      </c>
      <c r="T135" s="147"/>
      <c r="U135" s="144"/>
      <c r="V135" s="144"/>
    </row>
    <row r="136" spans="1:41" hidden="1">
      <c r="A136" s="65"/>
      <c r="B136" s="66"/>
      <c r="C136" s="65"/>
      <c r="D136" s="66"/>
      <c r="E136" s="65"/>
      <c r="F136" s="66"/>
      <c r="G136" s="65"/>
      <c r="H136" s="66"/>
      <c r="I136" s="65"/>
      <c r="J136" s="66"/>
      <c r="K136" s="67"/>
      <c r="L136" s="68"/>
      <c r="M136" s="69"/>
      <c r="N136" s="68"/>
      <c r="O136" s="67"/>
      <c r="P136" s="65"/>
      <c r="Q136" s="68"/>
      <c r="R136" s="68"/>
      <c r="S136" s="70"/>
      <c r="T136" s="145"/>
      <c r="U136" s="146"/>
      <c r="V136" s="146"/>
      <c r="W136" s="28"/>
    </row>
    <row r="137" spans="1:41" ht="171" hidden="1">
      <c r="A137" s="37">
        <v>3</v>
      </c>
      <c r="B137" s="43" t="s">
        <v>39</v>
      </c>
      <c r="C137" s="37">
        <v>3</v>
      </c>
      <c r="D137" s="43" t="s">
        <v>61</v>
      </c>
      <c r="E137" s="37">
        <v>1</v>
      </c>
      <c r="F137" s="43" t="s">
        <v>40</v>
      </c>
      <c r="G137" s="37">
        <v>869</v>
      </c>
      <c r="H137" s="43" t="s">
        <v>43</v>
      </c>
      <c r="I137" s="37">
        <v>3</v>
      </c>
      <c r="J137" s="43" t="s">
        <v>61</v>
      </c>
      <c r="K137" s="44">
        <v>51</v>
      </c>
      <c r="L137" s="45" t="s">
        <v>109</v>
      </c>
      <c r="M137" s="52">
        <v>1</v>
      </c>
      <c r="N137" s="45" t="s">
        <v>281</v>
      </c>
      <c r="O137" s="44"/>
      <c r="P137" s="45" t="s">
        <v>55</v>
      </c>
      <c r="Q137" s="45"/>
      <c r="R137" s="45" t="s">
        <v>354</v>
      </c>
      <c r="S137" s="31">
        <v>1</v>
      </c>
      <c r="T137" s="147"/>
      <c r="U137" s="144"/>
      <c r="V137" s="144"/>
    </row>
    <row r="138" spans="1:41" hidden="1">
      <c r="A138" s="65"/>
      <c r="B138" s="66"/>
      <c r="C138" s="65"/>
      <c r="D138" s="66"/>
      <c r="E138" s="65"/>
      <c r="F138" s="66"/>
      <c r="G138" s="65"/>
      <c r="H138" s="66"/>
      <c r="I138" s="65"/>
      <c r="J138" s="66"/>
      <c r="K138" s="67"/>
      <c r="L138" s="68"/>
      <c r="M138" s="69"/>
      <c r="N138" s="68"/>
      <c r="O138" s="67"/>
      <c r="P138" s="68"/>
      <c r="Q138" s="68"/>
      <c r="R138" s="68"/>
      <c r="S138" s="70"/>
      <c r="T138" s="150"/>
      <c r="U138" s="146"/>
      <c r="V138" s="146"/>
      <c r="W138" s="28"/>
    </row>
    <row r="139" spans="1:41" ht="171" hidden="1">
      <c r="A139" s="37">
        <v>3</v>
      </c>
      <c r="B139" s="43" t="s">
        <v>39</v>
      </c>
      <c r="C139" s="37">
        <v>3</v>
      </c>
      <c r="D139" s="43" t="s">
        <v>61</v>
      </c>
      <c r="E139" s="37">
        <v>1</v>
      </c>
      <c r="F139" s="43" t="s">
        <v>40</v>
      </c>
      <c r="G139" s="37">
        <v>869</v>
      </c>
      <c r="H139" s="43" t="s">
        <v>43</v>
      </c>
      <c r="I139" s="37">
        <v>3</v>
      </c>
      <c r="J139" s="43" t="s">
        <v>61</v>
      </c>
      <c r="K139" s="44">
        <v>53</v>
      </c>
      <c r="L139" s="45" t="s">
        <v>110</v>
      </c>
      <c r="M139" s="52">
        <v>1</v>
      </c>
      <c r="N139" s="45" t="s">
        <v>282</v>
      </c>
      <c r="O139" s="44"/>
      <c r="P139" s="103" t="s">
        <v>55</v>
      </c>
      <c r="Q139" s="45"/>
      <c r="R139" s="45" t="s">
        <v>355</v>
      </c>
      <c r="S139" s="101">
        <v>18000</v>
      </c>
      <c r="T139" s="101"/>
      <c r="U139" s="144"/>
      <c r="V139" s="144"/>
    </row>
    <row r="140" spans="1:41" hidden="1">
      <c r="A140" s="65"/>
      <c r="B140" s="66"/>
      <c r="C140" s="65"/>
      <c r="D140" s="66"/>
      <c r="E140" s="65"/>
      <c r="F140" s="82"/>
      <c r="G140" s="83"/>
      <c r="H140" s="82"/>
      <c r="I140" s="65"/>
      <c r="J140" s="66"/>
      <c r="K140" s="84"/>
      <c r="L140" s="85"/>
      <c r="M140" s="86"/>
      <c r="N140" s="68"/>
      <c r="O140" s="84"/>
      <c r="P140" s="106"/>
      <c r="Q140" s="68"/>
      <c r="R140" s="85"/>
      <c r="S140" s="102"/>
      <c r="T140" s="150"/>
      <c r="U140" s="146"/>
      <c r="V140" s="146"/>
      <c r="W140" s="28"/>
    </row>
    <row r="141" spans="1:41" ht="171" hidden="1">
      <c r="A141" s="37">
        <v>3</v>
      </c>
      <c r="B141" s="43" t="s">
        <v>39</v>
      </c>
      <c r="C141" s="37">
        <v>3</v>
      </c>
      <c r="D141" s="43" t="s">
        <v>61</v>
      </c>
      <c r="E141" s="37">
        <v>1</v>
      </c>
      <c r="F141" s="46" t="s">
        <v>40</v>
      </c>
      <c r="G141" s="47">
        <v>869</v>
      </c>
      <c r="H141" s="46" t="s">
        <v>43</v>
      </c>
      <c r="I141" s="37">
        <v>3</v>
      </c>
      <c r="J141" s="43" t="s">
        <v>61</v>
      </c>
      <c r="K141" s="48">
        <v>54</v>
      </c>
      <c r="L141" s="49" t="s">
        <v>111</v>
      </c>
      <c r="M141" s="59">
        <v>1</v>
      </c>
      <c r="N141" s="45" t="s">
        <v>283</v>
      </c>
      <c r="O141" s="48"/>
      <c r="P141" s="44" t="s">
        <v>55</v>
      </c>
      <c r="Q141" s="45"/>
      <c r="R141" s="49" t="s">
        <v>356</v>
      </c>
      <c r="S141" s="31">
        <v>1</v>
      </c>
      <c r="T141" s="31"/>
      <c r="U141" s="144"/>
      <c r="V141" s="144"/>
    </row>
    <row r="142" spans="1:41" hidden="1">
      <c r="A142" s="65"/>
      <c r="B142" s="66"/>
      <c r="C142" s="65"/>
      <c r="D142" s="66"/>
      <c r="E142" s="65"/>
      <c r="F142" s="82"/>
      <c r="G142" s="83"/>
      <c r="H142" s="82"/>
      <c r="I142" s="65"/>
      <c r="J142" s="66"/>
      <c r="K142" s="84"/>
      <c r="L142" s="85"/>
      <c r="M142" s="86"/>
      <c r="N142" s="68"/>
      <c r="O142" s="84"/>
      <c r="P142" s="67"/>
      <c r="Q142" s="110"/>
      <c r="R142" s="85"/>
      <c r="S142" s="70"/>
      <c r="T142" s="150"/>
      <c r="U142" s="146"/>
      <c r="V142" s="146"/>
      <c r="W142" s="28"/>
    </row>
    <row r="143" spans="1:41" ht="171" hidden="1">
      <c r="A143" s="37">
        <v>3</v>
      </c>
      <c r="B143" s="43" t="s">
        <v>39</v>
      </c>
      <c r="C143" s="37">
        <v>3</v>
      </c>
      <c r="D143" s="43" t="s">
        <v>61</v>
      </c>
      <c r="E143" s="37">
        <v>1</v>
      </c>
      <c r="F143" s="43" t="s">
        <v>40</v>
      </c>
      <c r="G143" s="37">
        <v>869</v>
      </c>
      <c r="H143" s="43" t="s">
        <v>43</v>
      </c>
      <c r="I143" s="37">
        <v>3</v>
      </c>
      <c r="J143" s="43" t="s">
        <v>61</v>
      </c>
      <c r="K143" s="44">
        <v>55</v>
      </c>
      <c r="L143" s="45" t="s">
        <v>112</v>
      </c>
      <c r="M143" s="52">
        <v>1</v>
      </c>
      <c r="N143" s="45" t="s">
        <v>284</v>
      </c>
      <c r="O143" s="44" t="s">
        <v>55</v>
      </c>
      <c r="P143" s="45"/>
      <c r="Q143" s="55"/>
      <c r="R143" s="45" t="s">
        <v>357</v>
      </c>
      <c r="S143" s="31">
        <v>1</v>
      </c>
      <c r="T143" s="31"/>
      <c r="U143" s="144"/>
      <c r="V143" s="144"/>
    </row>
    <row r="144" spans="1:41" hidden="1">
      <c r="A144" s="65"/>
      <c r="B144" s="66"/>
      <c r="C144" s="65"/>
      <c r="D144" s="66"/>
      <c r="E144" s="65"/>
      <c r="F144" s="66"/>
      <c r="G144" s="65"/>
      <c r="H144" s="66"/>
      <c r="I144" s="65"/>
      <c r="J144" s="66"/>
      <c r="K144" s="67"/>
      <c r="L144" s="68"/>
      <c r="M144" s="69"/>
      <c r="N144" s="68"/>
      <c r="O144" s="67"/>
      <c r="P144" s="68"/>
      <c r="Q144" s="75"/>
      <c r="R144" s="68"/>
      <c r="S144" s="70"/>
      <c r="T144" s="150"/>
      <c r="U144" s="146"/>
      <c r="V144" s="146"/>
      <c r="W144" s="28"/>
    </row>
    <row r="145" spans="1:23" ht="171" hidden="1">
      <c r="A145" s="37">
        <v>3</v>
      </c>
      <c r="B145" s="43" t="s">
        <v>39</v>
      </c>
      <c r="C145" s="37">
        <v>3</v>
      </c>
      <c r="D145" s="43" t="s">
        <v>61</v>
      </c>
      <c r="E145" s="37">
        <v>1</v>
      </c>
      <c r="F145" s="43" t="s">
        <v>40</v>
      </c>
      <c r="G145" s="37">
        <v>869</v>
      </c>
      <c r="H145" s="43" t="s">
        <v>43</v>
      </c>
      <c r="I145" s="37">
        <v>3</v>
      </c>
      <c r="J145" s="43" t="s">
        <v>61</v>
      </c>
      <c r="K145" s="44">
        <v>56</v>
      </c>
      <c r="L145" s="45" t="s">
        <v>113</v>
      </c>
      <c r="M145" s="52">
        <v>1</v>
      </c>
      <c r="N145" s="45" t="s">
        <v>285</v>
      </c>
      <c r="O145" s="44"/>
      <c r="P145" s="103" t="s">
        <v>55</v>
      </c>
      <c r="Q145" s="45"/>
      <c r="R145" s="45" t="s">
        <v>358</v>
      </c>
      <c r="S145" s="31">
        <v>1</v>
      </c>
      <c r="T145" s="147"/>
      <c r="U145" s="144"/>
      <c r="V145" s="144"/>
    </row>
    <row r="146" spans="1:23" hidden="1">
      <c r="A146" s="65"/>
      <c r="B146" s="66"/>
      <c r="C146" s="65"/>
      <c r="D146" s="66"/>
      <c r="E146" s="65"/>
      <c r="F146" s="66"/>
      <c r="G146" s="65"/>
      <c r="H146" s="66"/>
      <c r="I146" s="65"/>
      <c r="J146" s="66"/>
      <c r="K146" s="67"/>
      <c r="L146" s="68"/>
      <c r="M146" s="69"/>
      <c r="N146" s="68"/>
      <c r="O146" s="67"/>
      <c r="P146" s="106"/>
      <c r="Q146" s="68"/>
      <c r="R146" s="68"/>
      <c r="S146" s="70"/>
      <c r="T146" s="145"/>
      <c r="U146" s="146"/>
      <c r="V146" s="146"/>
      <c r="W146" s="28"/>
    </row>
    <row r="147" spans="1:23" ht="171" hidden="1">
      <c r="A147" s="37">
        <v>3</v>
      </c>
      <c r="B147" s="43" t="s">
        <v>39</v>
      </c>
      <c r="C147" s="37">
        <v>3</v>
      </c>
      <c r="D147" s="43" t="s">
        <v>61</v>
      </c>
      <c r="E147" s="37">
        <v>1</v>
      </c>
      <c r="F147" s="43" t="s">
        <v>40</v>
      </c>
      <c r="G147" s="37">
        <v>869</v>
      </c>
      <c r="H147" s="43" t="s">
        <v>43</v>
      </c>
      <c r="I147" s="37">
        <v>3</v>
      </c>
      <c r="J147" s="43" t="s">
        <v>61</v>
      </c>
      <c r="K147" s="44">
        <v>57</v>
      </c>
      <c r="L147" s="45" t="s">
        <v>114</v>
      </c>
      <c r="M147" s="52">
        <v>1</v>
      </c>
      <c r="N147" s="45" t="s">
        <v>286</v>
      </c>
      <c r="O147" s="44"/>
      <c r="P147" s="45" t="s">
        <v>55</v>
      </c>
      <c r="Q147" s="45"/>
      <c r="R147" s="45" t="s">
        <v>359</v>
      </c>
      <c r="S147" s="31">
        <v>1</v>
      </c>
      <c r="T147" s="147"/>
      <c r="U147" s="144"/>
      <c r="V147" s="144"/>
    </row>
    <row r="148" spans="1:23" hidden="1">
      <c r="A148" s="65"/>
      <c r="B148" s="66"/>
      <c r="C148" s="65"/>
      <c r="D148" s="66"/>
      <c r="E148" s="65"/>
      <c r="F148" s="66"/>
      <c r="G148" s="65"/>
      <c r="H148" s="66"/>
      <c r="I148" s="65"/>
      <c r="J148" s="66"/>
      <c r="K148" s="67"/>
      <c r="L148" s="68"/>
      <c r="M148" s="69"/>
      <c r="N148" s="68"/>
      <c r="O148" s="67"/>
      <c r="P148" s="68"/>
      <c r="Q148" s="68"/>
      <c r="R148" s="68"/>
      <c r="S148" s="70"/>
      <c r="T148" s="145"/>
      <c r="U148" s="146"/>
      <c r="V148" s="146"/>
      <c r="W148" s="28"/>
    </row>
    <row r="149" spans="1:23" ht="171" hidden="1">
      <c r="A149" s="37">
        <v>3</v>
      </c>
      <c r="B149" s="43" t="s">
        <v>39</v>
      </c>
      <c r="C149" s="37">
        <v>3</v>
      </c>
      <c r="D149" s="43" t="s">
        <v>61</v>
      </c>
      <c r="E149" s="37">
        <v>1</v>
      </c>
      <c r="F149" s="43" t="s">
        <v>40</v>
      </c>
      <c r="G149" s="37">
        <v>869</v>
      </c>
      <c r="H149" s="43" t="s">
        <v>43</v>
      </c>
      <c r="I149" s="37">
        <v>3</v>
      </c>
      <c r="J149" s="43" t="s">
        <v>61</v>
      </c>
      <c r="K149" s="44">
        <v>58</v>
      </c>
      <c r="L149" s="45" t="s">
        <v>115</v>
      </c>
      <c r="M149" s="52">
        <v>1</v>
      </c>
      <c r="N149" s="45" t="s">
        <v>287</v>
      </c>
      <c r="O149" s="44"/>
      <c r="P149" s="45" t="s">
        <v>55</v>
      </c>
      <c r="Q149" s="45"/>
      <c r="R149" s="45" t="s">
        <v>360</v>
      </c>
      <c r="S149" s="31">
        <v>1</v>
      </c>
      <c r="T149" s="147"/>
      <c r="U149" s="144"/>
      <c r="V149" s="144"/>
    </row>
    <row r="150" spans="1:23" hidden="1">
      <c r="A150" s="65"/>
      <c r="B150" s="66"/>
      <c r="C150" s="65"/>
      <c r="D150" s="66"/>
      <c r="E150" s="65"/>
      <c r="F150" s="66"/>
      <c r="G150" s="65"/>
      <c r="H150" s="66"/>
      <c r="I150" s="65"/>
      <c r="J150" s="66"/>
      <c r="K150" s="67"/>
      <c r="L150" s="68"/>
      <c r="M150" s="69"/>
      <c r="N150" s="68"/>
      <c r="O150" s="67"/>
      <c r="P150" s="68"/>
      <c r="Q150" s="68"/>
      <c r="R150" s="68"/>
      <c r="S150" s="70"/>
      <c r="T150" s="145"/>
      <c r="U150" s="146"/>
      <c r="V150" s="146"/>
      <c r="W150" s="28"/>
    </row>
    <row r="151" spans="1:23" ht="171" hidden="1">
      <c r="A151" s="37">
        <v>3</v>
      </c>
      <c r="B151" s="43" t="s">
        <v>39</v>
      </c>
      <c r="C151" s="37">
        <v>3</v>
      </c>
      <c r="D151" s="43" t="s">
        <v>61</v>
      </c>
      <c r="E151" s="37">
        <v>1</v>
      </c>
      <c r="F151" s="43" t="s">
        <v>40</v>
      </c>
      <c r="G151" s="37">
        <v>869</v>
      </c>
      <c r="H151" s="43" t="s">
        <v>43</v>
      </c>
      <c r="I151" s="37">
        <v>3</v>
      </c>
      <c r="J151" s="43" t="s">
        <v>61</v>
      </c>
      <c r="K151" s="44">
        <v>59</v>
      </c>
      <c r="L151" s="45" t="s">
        <v>116</v>
      </c>
      <c r="M151" s="52">
        <v>1</v>
      </c>
      <c r="N151" s="45" t="s">
        <v>288</v>
      </c>
      <c r="O151" s="44"/>
      <c r="P151" s="45" t="s">
        <v>55</v>
      </c>
      <c r="Q151" s="45"/>
      <c r="R151" s="45" t="s">
        <v>361</v>
      </c>
      <c r="S151" s="31">
        <v>1</v>
      </c>
      <c r="T151" s="147"/>
      <c r="U151" s="144"/>
      <c r="V151" s="144"/>
    </row>
    <row r="152" spans="1:23" hidden="1">
      <c r="A152" s="113"/>
      <c r="B152" s="28"/>
      <c r="C152" s="113"/>
      <c r="D152" s="28"/>
      <c r="E152" s="113"/>
      <c r="F152" s="28"/>
      <c r="G152" s="113"/>
      <c r="H152" s="28"/>
      <c r="I152" s="113"/>
      <c r="J152" s="28"/>
      <c r="K152" s="114"/>
      <c r="L152" s="28"/>
      <c r="M152" s="113"/>
      <c r="N152" s="28"/>
      <c r="O152" s="113"/>
      <c r="P152" s="113"/>
      <c r="Q152" s="113"/>
      <c r="R152" s="28"/>
      <c r="S152" s="113"/>
      <c r="T152" s="151"/>
      <c r="U152" s="152"/>
      <c r="V152" s="152"/>
      <c r="W152" s="28"/>
    </row>
    <row r="153" spans="1:23">
      <c r="T153" s="153"/>
      <c r="U153" s="154"/>
      <c r="V153" s="154"/>
    </row>
    <row r="154" spans="1:23">
      <c r="T154" s="153"/>
      <c r="U154" s="154"/>
      <c r="V154" s="154"/>
    </row>
    <row r="155" spans="1:23">
      <c r="T155" s="153"/>
      <c r="U155" s="154"/>
      <c r="V155" s="154"/>
    </row>
    <row r="156" spans="1:23">
      <c r="T156" s="153"/>
      <c r="U156" s="154"/>
      <c r="V156" s="154"/>
    </row>
    <row r="157" spans="1:23">
      <c r="T157" s="153"/>
      <c r="U157" s="154"/>
      <c r="V157" s="154"/>
    </row>
    <row r="158" spans="1:23"/>
    <row r="159" spans="1:23"/>
    <row r="160" spans="1:23"/>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sheetData>
  <sheetProtection password="ED45" sheet="1" objects="1" scenarios="1"/>
  <autoFilter ref="A3:V3"/>
  <mergeCells count="31">
    <mergeCell ref="C27:C28"/>
    <mergeCell ref="B27:B28"/>
    <mergeCell ref="A27:A28"/>
    <mergeCell ref="V27:V28"/>
    <mergeCell ref="H27:H28"/>
    <mergeCell ref="G27:G28"/>
    <mergeCell ref="F27:F28"/>
    <mergeCell ref="E27:E28"/>
    <mergeCell ref="D27:D28"/>
    <mergeCell ref="O27:O28"/>
    <mergeCell ref="N27:N28"/>
    <mergeCell ref="M27:M28"/>
    <mergeCell ref="L27:L28"/>
    <mergeCell ref="K27:K28"/>
    <mergeCell ref="T27:T28"/>
    <mergeCell ref="S27:S28"/>
    <mergeCell ref="R27:R28"/>
    <mergeCell ref="Q27:Q28"/>
    <mergeCell ref="P27:P28"/>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count="12">
    <dataValidation type="list" allowBlank="1" showInputMessage="1" showErrorMessage="1" sqref="D27:D29">
      <formula1>$AY$21:$AY$50</formula1>
    </dataValidation>
    <dataValidation type="list" allowBlank="1" showInputMessage="1" showErrorMessage="1" sqref="C27:C29">
      <formula1>$AX$21:$AX$50</formula1>
    </dataValidation>
    <dataValidation type="list" allowBlank="1" showInputMessage="1" showErrorMessage="1" sqref="F30:F128 F4:F26 F131:F151">
      <formula1>$BA$20:$BA$44</formula1>
    </dataValidation>
    <dataValidation type="list" allowBlank="1" showInputMessage="1" showErrorMessage="1" sqref="C30:C128 C4:C26 C131:C151">
      <formula1>$BF$13:$BF$17</formula1>
    </dataValidation>
    <dataValidation type="list" allowBlank="1" showInputMessage="1" showErrorMessage="1" sqref="A131:A151 A30:A128 A4:A26">
      <formula1>$BC$12</formula1>
    </dataValidation>
    <dataValidation type="list" allowBlank="1" showInputMessage="1" showErrorMessage="1" sqref="B131:B151 B30:B128 B4:B26">
      <formula1>$BD$12</formula1>
    </dataValidation>
    <dataValidation type="list" allowBlank="1" showInputMessage="1" showErrorMessage="1" sqref="D129:D130">
      <formula1>$AY$21:$AY$58</formula1>
    </dataValidation>
    <dataValidation type="list" allowBlank="1" showInputMessage="1" showErrorMessage="1" sqref="C129:C130">
      <formula1>$AX$21:$AX$58</formula1>
    </dataValidation>
    <dataValidation type="list" allowBlank="1" showInputMessage="1" showErrorMessage="1" sqref="B27:B29 B129:B130">
      <formula1>$BB$17</formula1>
    </dataValidation>
    <dataValidation type="list" allowBlank="1" showInputMessage="1" showErrorMessage="1" sqref="A27:A29 A129:A130">
      <formula1>$BA$17</formula1>
    </dataValidation>
    <dataValidation type="list" allowBlank="1" showInputMessage="1" showErrorMessage="1" sqref="E4:E151">
      <formula1>$AZ$20:$AZ$44</formula1>
    </dataValidation>
    <dataValidation type="list" allowBlank="1" showInputMessage="1" showErrorMessage="1" sqref="G4:H151">
      <formula1>'Actividades gestión'!#REF!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FE99428-7086-4889-8CF9-B63398D684DD}"/>
</file>

<file path=customXml/itemProps2.xml><?xml version="1.0" encoding="utf-8"?>
<ds:datastoreItem xmlns:ds="http://schemas.openxmlformats.org/officeDocument/2006/customXml" ds:itemID="{52F4D254-3DBB-434A-9B4F-C9C63FE73995}"/>
</file>

<file path=customXml/itemProps3.xml><?xml version="1.0" encoding="utf-8"?>
<ds:datastoreItem xmlns:ds="http://schemas.openxmlformats.org/officeDocument/2006/customXml" ds:itemID="{F93901BF-855D-41B8-BE9F-559B33AAF0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2015-06-26T20:30:08Z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