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6285" yWindow="2550" windowWidth="15960" windowHeight="9465" tabRatio="834"/>
  </bookViews>
  <sheets>
    <sheet name="Metas" sheetId="1" r:id="rId1"/>
    <sheet name="Actividades" sheetId="2" r:id="rId2"/>
  </sheets>
  <definedNames>
    <definedName name="_xlnm._FilterDatabase" localSheetId="1" hidden="1">Actividades!$A$3:$V$3</definedName>
    <definedName name="_xlnm._FilterDatabase" localSheetId="0" hidden="1">Metas!$A$6:$AF$6</definedName>
    <definedName name="_xlnm.Print_Area" localSheetId="0">Metas!#REF!</definedName>
  </definedNames>
  <calcPr calcId="125725"/>
</workbook>
</file>

<file path=xl/calcChain.xml><?xml version="1.0" encoding="utf-8"?>
<calcChain xmlns="http://schemas.openxmlformats.org/spreadsheetml/2006/main">
  <c r="T16" i="1"/>
</calcChain>
</file>

<file path=xl/comments1.xml><?xml version="1.0" encoding="utf-8"?>
<comments xmlns="http://schemas.openxmlformats.org/spreadsheetml/2006/main">
  <authors>
    <author>amcardenas</author>
  </authors>
  <commentList>
    <comment ref="AB5" authorId="0">
      <text>
        <r>
          <rPr>
            <b/>
            <sz val="9"/>
            <color indexed="81"/>
            <rFont val="Tahoma"/>
            <family val="2"/>
          </rPr>
          <t>amcardenas:</t>
        </r>
        <r>
          <rPr>
            <sz val="9"/>
            <color indexed="81"/>
            <rFont val="Tahoma"/>
            <family val="2"/>
          </rPr>
          <t xml:space="preserve">
se debe ingresar las acciones desarrolladas que se tuvieron con respecto a la meta, no se debe ingresar el detalle de las tareas.</t>
        </r>
      </text>
    </comment>
    <comment ref="AC5" authorId="0">
      <text>
        <r>
          <rPr>
            <b/>
            <sz val="9"/>
            <color indexed="81"/>
            <rFont val="Tahoma"/>
            <family val="2"/>
          </rPr>
          <t>amcardenas:</t>
        </r>
        <r>
          <rPr>
            <sz val="9"/>
            <color indexed="81"/>
            <rFont val="Tahoma"/>
            <family val="2"/>
          </rPr>
          <t xml:space="preserve">
estos son cuantitativo y cualitativos pueden ser acumulativos, son los productos de la Dirección
</t>
        </r>
      </text>
    </comment>
    <comment ref="AD5" authorId="0">
      <text>
        <r>
          <rPr>
            <b/>
            <sz val="9"/>
            <color indexed="81"/>
            <rFont val="Tahoma"/>
            <family val="2"/>
          </rPr>
          <t>amcardenas:</t>
        </r>
        <r>
          <rPr>
            <sz val="9"/>
            <color indexed="81"/>
            <rFont val="Tahoma"/>
            <family val="2"/>
          </rPr>
          <t xml:space="preserve">
se refiere al impacto que los logros  han tenido, también pueden ser cualitativos o cuantitativos. Estos también son acumulativos.</t>
        </r>
      </text>
    </comment>
    <comment ref="AE5" authorId="0">
      <text>
        <r>
          <rPr>
            <b/>
            <sz val="9"/>
            <color indexed="81"/>
            <rFont val="Tahoma"/>
            <family val="2"/>
          </rPr>
          <t>amcardenas:</t>
        </r>
        <r>
          <rPr>
            <sz val="9"/>
            <color indexed="81"/>
            <rFont val="Tahoma"/>
            <family val="2"/>
          </rPr>
          <t xml:space="preserve">
Se refiere  a inconvenientes que se han presentado para el cumplimiento de las metas, adicionalmente que por cada  dificultan se debe plantear una solución</t>
        </r>
      </text>
    </comment>
    <comment ref="AF5" authorId="0">
      <text>
        <r>
          <rPr>
            <b/>
            <sz val="9"/>
            <color indexed="81"/>
            <rFont val="Tahoma"/>
            <family val="2"/>
          </rPr>
          <t>amcardenas:</t>
        </r>
        <r>
          <rPr>
            <sz val="9"/>
            <color indexed="81"/>
            <rFont val="Tahoma"/>
            <family val="2"/>
          </rPr>
          <t xml:space="preserve">
hay alguna se ingresa en esta casilla</t>
        </r>
      </text>
    </comment>
    <comment ref="U6" authorId="0">
      <text>
        <r>
          <rPr>
            <b/>
            <sz val="9"/>
            <color indexed="81"/>
            <rFont val="Tahoma"/>
            <family val="2"/>
          </rPr>
          <t>amcardenas:</t>
        </r>
        <r>
          <rPr>
            <sz val="9"/>
            <color indexed="81"/>
            <rFont val="Tahoma"/>
            <family val="2"/>
          </rPr>
          <t xml:space="preserve">
Programado, en  lo ejecutado se ingresa el avance cuantitativo que se ha logrado, para este caso seria de enero y febrero  por cada meta.</t>
        </r>
      </text>
    </comment>
  </commentList>
</comments>
</file>

<file path=xl/comments2.xml><?xml version="1.0" encoding="utf-8"?>
<comments xmlns="http://schemas.openxmlformats.org/spreadsheetml/2006/main">
  <authors>
    <author>amcardenas</author>
  </authors>
  <commentList>
    <comment ref="U2" authorId="0">
      <text>
        <r>
          <rPr>
            <b/>
            <sz val="9"/>
            <color indexed="81"/>
            <rFont val="Tahoma"/>
            <family val="2"/>
          </rPr>
          <t>amcardenas:</t>
        </r>
        <r>
          <rPr>
            <sz val="9"/>
            <color indexed="81"/>
            <rFont val="Tahoma"/>
            <family val="2"/>
          </rPr>
          <t xml:space="preserve">
El detalles que acciones realizo para el cumplimiento de la actividad.</t>
        </r>
      </text>
    </comment>
    <comment ref="T3" authorId="0">
      <text>
        <r>
          <rPr>
            <b/>
            <sz val="9"/>
            <color indexed="81"/>
            <rFont val="Tahoma"/>
            <family val="2"/>
          </rPr>
          <t xml:space="preserve">amcardenas:
</t>
        </r>
        <r>
          <rPr>
            <sz val="9"/>
            <color indexed="81"/>
            <rFont val="Tahoma"/>
            <family val="2"/>
          </rPr>
          <t xml:space="preserve">son  avances que han tenido en el desarrollo de la actividad
</t>
        </r>
      </text>
    </comment>
  </commentList>
</comments>
</file>

<file path=xl/sharedStrings.xml><?xml version="1.0" encoding="utf-8"?>
<sst xmlns="http://schemas.openxmlformats.org/spreadsheetml/2006/main" count="1567" uniqueCount="416">
  <si>
    <t>VALOR MAGNITUD</t>
  </si>
  <si>
    <t>Programado</t>
  </si>
  <si>
    <t>Ejecutado</t>
  </si>
  <si>
    <t>VALOR APROPIACION</t>
  </si>
  <si>
    <t>VALOR PRESUPUESTO</t>
  </si>
  <si>
    <t>RESERVAS PRESUPUESTALES</t>
  </si>
  <si>
    <t>INICIAL</t>
  </si>
  <si>
    <t>DEFINITIVA</t>
  </si>
  <si>
    <t>Ejecutado o Comprometido</t>
  </si>
  <si>
    <t>GIROS</t>
  </si>
  <si>
    <t>ACCIONES DESARROLLADAS</t>
  </si>
  <si>
    <t>OBSERVACIONES</t>
  </si>
  <si>
    <t>AVANCES</t>
  </si>
  <si>
    <t>LOGROS</t>
  </si>
  <si>
    <t>RESULTADOS</t>
  </si>
  <si>
    <t>CONSOLIDADO BOGOTÁ (ACTIVIDADES)</t>
  </si>
  <si>
    <t>Prioritaria Plan de Desarrollo Bogotá Humana [Incluida en el Acuerdo 489 de 2012]</t>
  </si>
  <si>
    <t xml:space="preserve">Plan Territorial de Salud </t>
  </si>
  <si>
    <t xml:space="preserve">Funcionamiento o Gestión </t>
  </si>
  <si>
    <t>CLASIFICACIÓN DE LA META</t>
  </si>
  <si>
    <t>Línea de Base</t>
  </si>
  <si>
    <t>Nombre del Indicador</t>
  </si>
  <si>
    <t>DETALLE DE LA ACTIVIDAD</t>
  </si>
  <si>
    <t>DETALLE DE LA META</t>
  </si>
  <si>
    <t>DIFICULTADES Y SOLUCIONES</t>
  </si>
  <si>
    <t>Objetivo del Plan Territorial de Salud para Bogotá D.C. 2012-2016</t>
  </si>
  <si>
    <t>Proyecto de Inversión  del Plan de Desarrollo Bogotá Humana 2012-2016</t>
  </si>
  <si>
    <t>Código</t>
  </si>
  <si>
    <t>Descripción</t>
  </si>
  <si>
    <t xml:space="preserve">Código </t>
  </si>
  <si>
    <t>Nombre</t>
  </si>
  <si>
    <t>Programa del Plan de Desarrollo Bogotá Humana 2012-2016 [Acuerdo 489 de junio de 2012]</t>
  </si>
  <si>
    <t>Eje Programático del Plan Territorial de Salud Para Bogotá D.C. 2012-2016 [Decreto 3039 de 2007 y Resolución 425 de 2008]</t>
  </si>
  <si>
    <t>Eje Estratégico del Plan de Desarrollo  Bogotá Humana 2012-2016 [Acuerdo 489 de junio de 2012]</t>
  </si>
  <si>
    <t>Fecha de diligenciamiento:</t>
  </si>
  <si>
    <t>VALOR APROPIACION PRESUPUESTAL</t>
  </si>
  <si>
    <t>VALOR EJECUCIÓN PRESUPUESTAL</t>
  </si>
  <si>
    <t>CLASIFICACIÓN DE LA ACTIVIDAD</t>
  </si>
  <si>
    <t xml:space="preserve">Objetivo Plan Estrategico de la Entidad </t>
  </si>
  <si>
    <t xml:space="preserve">Componente de Salud Pública </t>
  </si>
  <si>
    <t xml:space="preserve">Territorios  Saludables y Red de Salud para la Vida desde la Diversidad </t>
  </si>
  <si>
    <t>x</t>
  </si>
  <si>
    <t>Una Ciudad que reduce la segregación y la discriminación: el ser humano en el centro de las preocupaciones del desarrollo</t>
  </si>
  <si>
    <t>Salud para el buen vivir</t>
  </si>
  <si>
    <t>Cubrir a 800.000 familias con actividades de promoción y prevención en los centros de salud y desarrollo humano con enfoque diferencial, a través de 1000 equipos territoriales que incluyen el ámbito familiar, escolar, trabajo informal, institucional y comunitario, al 2016.</t>
  </si>
  <si>
    <t xml:space="preserve">Número de familias   con acciones de salud pública en los microterritroios. </t>
  </si>
  <si>
    <t>Ajustar, implementar y seguir el 100% de las políticas de salud pública, con enfoque poblacional, diferencial y de género,  desde la diversidad, mediante procesos participativos, al 2016.</t>
  </si>
  <si>
    <t xml:space="preserve"> 16  Políticas de salud pública, con enfoque poblacional, diferencial y de género,  desde la diversidad actuales</t>
  </si>
  <si>
    <t>Una Bogotá que defiende y fortalece lo público</t>
  </si>
  <si>
    <t>Componente de Gobernanza y Rectoría</t>
  </si>
  <si>
    <t>Implementar y mantener el Sistema Integrado de Gestión, orientado al logro de la acreditación como dirección territorial de salud, en el marco del mejoramiento continuo.</t>
  </si>
  <si>
    <t>Bogotá decide y protege el derecho fundamental a la salud pública</t>
  </si>
  <si>
    <t>Fortalecimiento de la gestión y planeación para la salud.</t>
  </si>
  <si>
    <t>Promover la gestión transparente en la Secretaría Distrital de Salud y en las entidades adscritas, mediante el control social, la implementación de estándares superiores de calidad y la implementación de estrategias de lucha contra la corrupción.</t>
  </si>
  <si>
    <t>Acreditar la Secretaria Distrital de Salud como Dirección Territorial de Salud, al 2016.</t>
  </si>
  <si>
    <t>X</t>
  </si>
  <si>
    <t>% de avance en los planes de mejoramiento para la acreditación de  la SDS</t>
  </si>
  <si>
    <t>Mantener la certificación de Calidad de la Secretaria Distrital de Salud en las normas técnicas NTCGP 1000: 2009 en ISO 9001.</t>
  </si>
  <si>
    <t>% de avance en las etapas para el mantenimiento de la certificación de la SDS</t>
  </si>
  <si>
    <t xml:space="preserve">Implementar el 100% de los Subsistemas que componen el Sistema Integrado de la Gestión a nivel Distrital, al 2016. </t>
  </si>
  <si>
    <t>% de avance en la  implementación de los subsistemas del sistema integrado de gestión</t>
  </si>
  <si>
    <t>Promover la afectación positiva de los determinantes sociales del proceso salud enfermedad, gestionando y articulando las acciones intersectoriales y transectoriales en el marco del modelo de atención integral en salud.</t>
  </si>
  <si>
    <t>Generar las condiciones necesarias para la garantía del derecho a la salud de toda la población de Bogotá, a través de la gobernanza y rectoría basada en las políticas publicas concertadas con los diferentes sectores y de la vigilancia y control efectivo del cumplimiento de las obligaciones de los diferentes actores del Sistema General de Seguridad Social en Salud.</t>
  </si>
  <si>
    <t>Reducir la mortalidad perinatal a 15 por mil nacidos vivos en coordinación con otros sectores de la administración distrital, al 2016.</t>
  </si>
  <si>
    <t>Reducir a 31 por 100.000 nacidos vivos la razón de mortalidad materna, en coordinación con otros  sectores de la Administración Distrital,  al 2016.</t>
  </si>
  <si>
    <t>E1</t>
  </si>
  <si>
    <r>
      <t xml:space="preserve">
18,1 por 1000 nacidos vivos 2010 preliminar
 </t>
    </r>
    <r>
      <rPr>
        <b/>
        <sz val="11"/>
        <rFont val="Arial Narrow"/>
        <family val="2"/>
      </rPr>
      <t/>
    </r>
  </si>
  <si>
    <t xml:space="preserve">
 39,1 por 100.000 nacidos vivos 2010 preliminar</t>
  </si>
  <si>
    <t>Garantizar la atención integral en salud al 100% de la población víctima del conflicto armado interno, determinada en la ley 1448 de 2011, en el marco de la reparación y restitución de los derechos en salud, al 2016.</t>
  </si>
  <si>
    <t xml:space="preserve"> 77.599  victimas del conflicto armado interno (desplazamiento) afiliados al sistema general de seguridad social en salud</t>
  </si>
  <si>
    <t>Incrementar a 100.000 personas en situación de discapacidad en procesos de inclusión social por medio de la estrategia de rehabilitación basada en comunidad, contribuyendo con la implementación de la política pública de discapacidad, al 2016.</t>
  </si>
  <si>
    <t xml:space="preserve">50.000 personas incluidas a la estrategia de RBC a junio de 2011. </t>
  </si>
  <si>
    <t xml:space="preserve">Reducir a 8 por 1.000 nacidos vivos la tasa de  mortalidad infantil, en coordinación con los demás sectores de la Administración Distrital, al 2016. </t>
  </si>
  <si>
    <t>11,4 por 1.000 nacidos vivos 2011 preliminar</t>
  </si>
  <si>
    <t xml:space="preserve">Reducir a 15,7 por 10.000 la tasa de mortalidad en niños y niñas  menores de 5 años, en coordinación con los sectores de la Administración Distrital, al 2016. </t>
  </si>
  <si>
    <t>Reducir la mortalidad por neumonía a menos de 9 por 100.000 menores de 5 años, en el Distrito capital, al 2016.</t>
  </si>
  <si>
    <t>Reducir a 1 por 100.000 menores de 5 años la mortalidad por enfermedad diarreica, al 2016.</t>
  </si>
  <si>
    <t xml:space="preserve">Lograr 95% de cobertura en vacunación para cada uno de los biológicos del Programa Ampliado de Inmunizaciones, a 2016. </t>
  </si>
  <si>
    <t xml:space="preserve">Disminuir en 5%, las muertes evitables por condiciones crónicas en personas menores de setenta años, a 2016. </t>
  </si>
  <si>
    <t>Alcanzar coberturas de vacunación al 95%, contra el Virus del Papiloma Humano, en  las veinte localidades del  Distrito Capital, al 2016.</t>
  </si>
  <si>
    <t>Reducir en 20% la transmisión materno perinatal del VIH, al 2016</t>
  </si>
  <si>
    <t>Evaluar y optimizar el protocolo en salud para la detección y la atención del virus VIH en los centros de prestación de servicios de salud del Distrito Capital, al 2016.</t>
  </si>
  <si>
    <t>Aumentar en un 50% el número de pruebas de tamizaje voluntarias, para detección del VIH, al 2016.</t>
  </si>
  <si>
    <t>Diseñar e implementar una estrategia de promoción y prevención sobre la importancia de la  detección temprana del VIH en el Distrito Capital, al 2016.</t>
  </si>
  <si>
    <t>Reducir a 3% la prevalencia de desnutrición global en niños y niñas menores de 5 años, en coordinación y con el apoyo de los demás sectores de la Administración Distrital, al 2016.</t>
  </si>
  <si>
    <t>Reducir a 12% la prevalencia de desnutrición crónica en niños y niñas menores de 5 años, en coordinación y con el apoyo de los demás sectores de la Administración Distrital, al 2016.</t>
  </si>
  <si>
    <t>Reducir a  10% la prevalencia del bajo peso al nacer en los niños  y niñas, en coordinación y con el apoyo de los demás sectores de la Administración Distrital, al 2016.</t>
  </si>
  <si>
    <t>Incrementar a  4 meses  la  lactancia materna exclusiva, en los niños y niñas menores de 6 meses, en coordinación  y con el apoyo de los demás sectores de la Administración Distrital, al 2016.</t>
  </si>
  <si>
    <t>Identificar y medir situaciones de embarazo en menores de 15 años, generando  la denuncia y las acciones para el inmediato restablecimiento de sus derechos, en el marco de  la Cero Tolerancia.</t>
  </si>
  <si>
    <t>Reducir al 30% los embarazos en adolescentes entre 15 y 19 años, en coordinación y con el apoyo de los demás sectores de la administración distrital, a 2016.</t>
  </si>
  <si>
    <t>Disminuir la incidencia de sífilis congénita a menos de 0.5 por 1.000 nacidos vivos, al 2016.</t>
  </si>
  <si>
    <t>Aumentar la tasa de curación de los casos de tuberculosis pulmonar baciloscopia positiva al 85% o más, al 2016.</t>
  </si>
  <si>
    <t>Aumentar la detección de casos de tuberculosis en el Distrito Capital al 70%, al 2016.</t>
  </si>
  <si>
    <t>Atender el 100% de las personas con lepra remitidos o diagnosticados en el Distrito Capital, al 2016.</t>
  </si>
  <si>
    <t xml:space="preserve">Desarrollar estrategias integradas de promoción de la salud  en actividad física, Seguridad Alimentaria y Nutricional, trabajo saludable y prácticas saludables  en el 100% de los territorios de salud, con coordinación intersectorial, a 2016. </t>
  </si>
  <si>
    <t xml:space="preserve">Poner en marcha estrategias de detección y tratamiento de la obesidad en niños, niñas y adolescentes. </t>
  </si>
  <si>
    <t>Identificar, caracterizar, medir y atender los casos de bulimia y anorexia en la red de salud mental del régimen subsidiado, al 2016.</t>
  </si>
  <si>
    <t>Generar un programa de detección temprana del trastorno por déficit de atención e hiperactividad que permita la identificación, diagnóstico, atención y tratamiento de los niños, niñas y adolescentes que lo padecen, 2016.</t>
  </si>
  <si>
    <t>Incrementar a 110.000 la cobertura de las intervenciones de la Línea 106 en promoción de salud mental y protección frente a eventos adversos en niños, niñas y adolescentes, al 2016.</t>
  </si>
  <si>
    <t xml:space="preserve">Cubrir a 1.563.093 niños, niñas y adolescentes matriculados en Instituciones Educativas Distritales, con acciones de promoción de la salud y prevención, en un trabajo coordinado de la Secretaría Distrital de Educación y la Secretaria Distrital de Salud, al 2016. </t>
  </si>
  <si>
    <t xml:space="preserve">Disminuir las prevalencias de uso reciente de alcohol, tabaco y sustancias psicoactivas ilícitas en población menor de veinticinco años, en coordinación con las instituciones que hacen parte del Consejo Distrital de Estupefacientes, al 2016. </t>
  </si>
  <si>
    <t>Diseñar, implementar  y evaluar un programa de salud mental comunitaria, coherente con el modelo de salud basado en Atención Primaria en Salud en el Distrito Capital, al 2016.</t>
  </si>
  <si>
    <t>Implementar la estrategia de entornos saludables en las 20 localidades del Distrito Capital, al 2016.</t>
  </si>
  <si>
    <t>Fortalecer el mejoramiento en la prestación de servicios, la promoción y protección de la salud, la prevención de la enfermedad y la gestión de sus riesgos, a través de un modelo basado en la estrategia de atención primaria en salud, la organización de redes territoriales y la humanización.</t>
  </si>
  <si>
    <t>Fortalecer el mejoramiento  en la prestación de servicios,  la promoción y protección de la salud, la prevención de la enfermedad y la gestión de sus riesgos, a través de un modelo basado en la estrategia de atención primaria en salud, la organización de redes territoriales y la humanización.</t>
  </si>
  <si>
    <t>Implementar un modelo de atención integral a través de redes integradas de servicios de salud, basado en la estrategia de Atención Primaria en Salud, al 2016.</t>
  </si>
  <si>
    <t xml:space="preserve">Canalizar a los servicios de salud preventivos y curativos, el 100% las personas detectadas en los territorios de salud, con necesidades en salud oral </t>
  </si>
  <si>
    <t xml:space="preserve">Disminuir el trabajo infantil a menos del 1,5% en el Distrito Capital, en coordinación y  apoyo de los demás sectores de la Administración Distrital, al 2016. </t>
  </si>
  <si>
    <t>Identificar y canalizar a servicios de salud y a servicios sociales a 20.000 niños y niñas trabajadoras para su desvinculación del trabajo, al 2016.</t>
  </si>
  <si>
    <t xml:space="preserve">Cubrir con la estrategia de trabajo protegido a 9.000 jóvenes trabajadores, entre los 15 y 17 años, al 2016. </t>
  </si>
  <si>
    <t>Implementar la estrategia de entornos de trabajo saludables en 50.000 unidades de trabajo del sector informal de la economía, al 2016.</t>
  </si>
  <si>
    <t>2.000 Trabajadores y trabajadoras en la economía informal formados en salud y seguridad social</t>
  </si>
  <si>
    <t xml:space="preserve">Canalizar efectivamente a servicios sociales  y de salud el  100% de las mujeres que participan en las acciones colectivas,  al 2016.  
</t>
  </si>
  <si>
    <t xml:space="preserve">Canalizar efectivamente a servicios sociales  y de salud del  100% de las personas de 60 años y más que participan en las acciones colectivas,  al 2016.  </t>
  </si>
  <si>
    <t xml:space="preserve">Canalizar efectivamente a servicios sociales  y de salud del  100% de los jóvenes que participan en las  acciones colectivas, , al 2016.  </t>
  </si>
  <si>
    <t xml:space="preserve">Canalizar efectivamente a servicios sociales  y de salud el  100% de los habitantes de calle que participan en las  acciones colectivas,  al 2016.  </t>
  </si>
  <si>
    <t xml:space="preserve">Canalizar efectivamente a servicios sociales  y de salud del  al 100% de las personas en ejercicio de trabajo sexual, que participan en las  acciones colectivas, , al 2016.  </t>
  </si>
  <si>
    <t>23  por 10.000  menores de cinco años 2011 preliminar</t>
  </si>
  <si>
    <t>15,3 por 10.000  menores de cinco años 2010 preliminar</t>
  </si>
  <si>
    <t>1,3 por 100.000 menores de 5 años 2011 preliminar</t>
  </si>
  <si>
    <t xml:space="preserve">1) 89,5% antipolio; 
2) 98,8% BCG;
3) 89,5% DPT; 
4) 89,3% hepatitis B; 
5) 89,5% Hib; 
6) 93,0% triple viral; 
7) 102.6% fiebre amarilla; 
8) 129.1% hepatitis A; 
9) 84,6% neumococo y 
10) 88.2% rotavirus 2011 </t>
  </si>
  <si>
    <t>60,44%
(16.311 muertes de personas con condiciones crónicas) 
2009</t>
  </si>
  <si>
    <t>57.000 niñas de 10 años</t>
  </si>
  <si>
    <r>
      <t xml:space="preserve">
2,5  X 100.000 nacidos vivos el Régimen Subsidiado y participantes vinculados 
</t>
    </r>
    <r>
      <rPr>
        <sz val="11"/>
        <color indexed="10"/>
        <rFont val="Arial"/>
        <family val="2"/>
      </rPr>
      <t/>
    </r>
  </si>
  <si>
    <t>Protocolo sin evaluar</t>
  </si>
  <si>
    <t>24.000 pruebas de tamizaje en el Régimen Subsidiado y participantes vinculados</t>
  </si>
  <si>
    <t>Estrategia de comunicación mi cuerpo territorio seguro</t>
  </si>
  <si>
    <t>Estrategia diseñada e implementada</t>
  </si>
  <si>
    <t>7.9% SISVAN-2011[información preliminar]</t>
  </si>
  <si>
    <t>Prevalencia de desnutrición global en niños y niñas menores de 5 años</t>
  </si>
  <si>
    <t>17.7 en el año 2011 -SISVAN-SDS.</t>
  </si>
  <si>
    <t>Prevalencia de desnutrición crónica en niños y niñas menores de 5 años</t>
  </si>
  <si>
    <t>13,2%  SISVAN-2011 preliminar</t>
  </si>
  <si>
    <t xml:space="preserve">3 meses-SISVAN-2011 preliminar
</t>
  </si>
  <si>
    <t>456 nacimientos  en Bogotá D.C. 2011</t>
  </si>
  <si>
    <t xml:space="preserve">Número de niñas menores de 15 años embarazadas o que han sido madres identificadas y caracterizadas.    </t>
  </si>
  <si>
    <t xml:space="preserve"> 19.003 nacidos  en Bogotá D.C.</t>
  </si>
  <si>
    <t>Porcentaje de reducción en los embarazos en las adolescentes y jóvenes entre 15 y 19 años</t>
  </si>
  <si>
    <t>2.1 x 1000 nacidos vivos -2010 DANE- Preliminares</t>
  </si>
  <si>
    <t xml:space="preserve">Tasa de Incidencia de Sífilis Congénita 
</t>
  </si>
  <si>
    <t>Tasa de curación de los casos de tuberculosis 
Formula</t>
  </si>
  <si>
    <t xml:space="preserve">66% Porcentaje de detección. </t>
  </si>
  <si>
    <t xml:space="preserve">Porcentaje de  personas detectadas como sintomático respiratorio </t>
  </si>
  <si>
    <t>21 Pacientes-2011</t>
  </si>
  <si>
    <t>% de personas con lepra remitidos o diagnosticados, atendidos</t>
  </si>
  <si>
    <t>96.799 niños, adolescentes y jóvenes en actividad física.</t>
  </si>
  <si>
    <t xml:space="preserve">Territorios de salud con estrategias integradas
</t>
  </si>
  <si>
    <t xml:space="preserve"> 24,7    preliminar a septiembre 2011     </t>
  </si>
  <si>
    <t xml:space="preserve">Reducir la prevalencia a 18 </t>
  </si>
  <si>
    <t xml:space="preserve">
Número de casos de bulimia y anorexia canalizados efectivamente 
</t>
  </si>
  <si>
    <t>Un programa de detección temprana  e intervención del trastorno por déficit de atención e hiperactividad para niños, niñas y adolescentes.</t>
  </si>
  <si>
    <t>580.851 niños y niñas.</t>
  </si>
  <si>
    <t>Número de niños , niñas y adolescentes cubiertos con acciones de promoción  y prevención en colegios públicos y privados</t>
  </si>
  <si>
    <t>Uso reciente de alcohol, 47,6% (18 a 24 años) y 21% (12 a 17 años). 
Uso reciente de Tabaco, 29,1% (18 a 24 años) y 18.4% (12 a 17 años).
Sustancias psicoactivas ilícitas, 7% (18 a 24 años) y 3.5 % (12 a 17 años).</t>
  </si>
  <si>
    <t>Porcentaje de disminución de las prevalencias de uso reciente de alcohol, tabaco y sustancias psicoactivas ilícitas en población  menor de 25 años.</t>
  </si>
  <si>
    <t xml:space="preserve">Programa de salud mental comunitario diseñado, implementado y evaluado coherente con el modelo de salud
</t>
  </si>
  <si>
    <t>Porcentaje de estrategia  de entornos saludables implementada en las localidades</t>
  </si>
  <si>
    <t xml:space="preserve">Porcentaje de redes de servicios de salud con modelo implementado
</t>
  </si>
  <si>
    <t xml:space="preserve">599.875 familias intervenidas en 375 microterritorios.  </t>
  </si>
  <si>
    <t xml:space="preserve"> 129.991 escolares participantes  según reporte ESE,2011</t>
  </si>
  <si>
    <t xml:space="preserve">Porcentaje de población con necesidades en salud oral  referida  a servicios  de salud </t>
  </si>
  <si>
    <t>2.82% - Año 2009 [Fuente DANE]</t>
  </si>
  <si>
    <t xml:space="preserve">
Tasa de trabajo infantil en el Distrito Capital</t>
  </si>
  <si>
    <t>49% año 2011</t>
  </si>
  <si>
    <t xml:space="preserve">Numero de niños y niñas  canalizados a programas y servicios de salud
</t>
  </si>
  <si>
    <t>2.379 jóvenes-2011.</t>
  </si>
  <si>
    <t xml:space="preserve">
Número  de adolescentes y jóvenes vinculados a la estrategia de trabajo protegido </t>
  </si>
  <si>
    <t>10.429 unidades de trabajo informal año 2011</t>
  </si>
  <si>
    <t>Cobertura de unidades de trabajo informal con implementación de la estrategia.</t>
  </si>
  <si>
    <t>242 año 2011</t>
  </si>
  <si>
    <t>No de trabajadores y trabajadoras  formados en salud y seguridad social</t>
  </si>
  <si>
    <t>Línea de base 0</t>
  </si>
  <si>
    <t xml:space="preserve">Porcentaje de  mujeres canalizadas efectivamente a los servicios sociales identificados en los territorios  
</t>
  </si>
  <si>
    <t xml:space="preserve">Porcentaje de las personas de 60 años y más  canalizadas efectivamente a los servicios sociales identificados en los territorios  
</t>
  </si>
  <si>
    <t xml:space="preserve">Porcentaje de los jóvenes canalizadas efectivamente a los servicios sociales identificados en los territorios  
</t>
  </si>
  <si>
    <t xml:space="preserve">Porcentaje de los habitantes de calle canalizadas efectivamente a los servicios sociales identificados en los territorios  
</t>
  </si>
  <si>
    <t xml:space="preserve">Porcentaje de las personas en ejercicio de trabajo sexual canalizadas efectivamente a los servicios sociales identificados en los territorios  
</t>
  </si>
  <si>
    <t>Total Casos captados  a través de las alertas, canalizados y con seguimiento</t>
  </si>
  <si>
    <t xml:space="preserve">100% de personas Canalizar a los servicios de salud </t>
  </si>
  <si>
    <t>Garantizar el acceso a los servicios de salud, bajo un modelo de atención con enfoque poblacional desde las diversidades al 100% de los grupos étnicos: raizales, gitanos, indígenas, afro descendientes, al 2016.</t>
  </si>
  <si>
    <t xml:space="preserve"> 25.000 indígenas, 1.800 raizales, 750 ROM, 20.000 afrodescendientes. </t>
  </si>
  <si>
    <t>Garantizar atención con enfoque diferencial a la población LGBTI, en el 100% de los servicios de salud del Distrito, al 2016.</t>
  </si>
  <si>
    <r>
      <t xml:space="preserve">40.000 personas.
</t>
    </r>
    <r>
      <rPr>
        <sz val="11"/>
        <color indexed="50"/>
        <rFont val="Arial Narrow"/>
        <family val="2"/>
      </rPr>
      <t/>
    </r>
  </si>
  <si>
    <t xml:space="preserve">Implementación de procesos  de redes sociales  en el 100% de los  territorios de salud con énfasis en: Derechos Sexuales y reproductivos e inicio temprano del control prenatal </t>
  </si>
  <si>
    <t xml:space="preserve">Diseño e implementación del Programa territorial para la mujer gestante (identificación, caracterización, canalización  efectiva, acciones promocionales y preventivas, fortalecimiento de redes primarias)
</t>
  </si>
  <si>
    <t>Implementación del plan de acción Distrital anual para la Política de salud oral armonizada con el Plan de Desarrollo Bogotá Humana</t>
  </si>
  <si>
    <t xml:space="preserve">Porcentaje de implementación de procesos de redes sociales en territorios
</t>
  </si>
  <si>
    <t xml:space="preserve">Porcentaje de territorios saludables con programa para la mujer gestante implementado 
</t>
  </si>
  <si>
    <t xml:space="preserve">Porcentaje de implementación del plan de acción distrital de la politica de salud oral  y local de la política de Salud Oral
</t>
  </si>
  <si>
    <t xml:space="preserve">Definición  e implementación  la política Distrital de sexualidad  armonizada con el Plan de Desarrollo Bogotá Humana
</t>
  </si>
  <si>
    <t>Coordinación intersectorial  para la implementación del plan de acción Distrital   y Local  de la  Política Publica  de Seguridad alimentaria  y Nutricional del D.C.</t>
  </si>
  <si>
    <t xml:space="preserve">Implementación del plan de acción Distrital del cuatrienio de la política pública Distrital de discapacidad.  desde la competencia del sector salud . </t>
  </si>
  <si>
    <t>Construcción e implementación del plan de acción de la política Distrital de y para la adultez armonizada con el Plan de Desarrollo Bogotá Humana</t>
  </si>
  <si>
    <t xml:space="preserve">Implementación el plan de acción distrital y local  de la política de salud para las personas en desplazamiento forzoso por la violencia armonizada con el Plan de Desarrollo Bogotá Humana
 </t>
  </si>
  <si>
    <t xml:space="preserve">Implementación el plan de acción distrital y local  de la política de salud para las poblaciones que reconocen pertenencia étnica de Bogotá armonizada con el Plan de Desarrollo Bogotá Humana
 </t>
  </si>
  <si>
    <t xml:space="preserve">Implementación del componente de salud del plan de acción distrital y local  de la política publica de juventud armonizada con el Plan de Desarrollo Bogotá Humana
 </t>
  </si>
  <si>
    <t xml:space="preserve">Implementación del componente de salud del plan de acción distrital y local  de la política publica de envejecimiento y vejez armonizada con el Plan de Desarrollo Bogotá Humana
 </t>
  </si>
  <si>
    <t xml:space="preserve">Implementación del componente de salud del plan de acción distrital y local  de la política publica de mujeres y equidad de género armonizada con el Plan de Desarrollo Bogotá Humana
 </t>
  </si>
  <si>
    <t xml:space="preserve">Implementación del componente de salud del plan de acción distrital y local  de la política publica de LGBT armonizada con el Plan de Desarrollo Bogotá Humana
 </t>
  </si>
  <si>
    <t>Implementación del componente de salud del  plan de acción distrital y local de la Política por la calidad de vida de niños, niñas y adolescentes armonizada con el Plan de Desarrollo Bogotá Humana</t>
  </si>
  <si>
    <t>Ajuste e implementación de los lineamientos de la política para la atención de la población expuesta o afectada  por condiciones crónicas armonizada con el Plan de Desarrollo Bogotá Humana</t>
  </si>
  <si>
    <t>Ajuste e implementación de los lineamientos de la política de prevención y atención del consumo y prevención de la vinculación a la oferta de sustancias psicoactivas en Bogotá D.C. armonizada con el Plan de Desarrollo Bogotá Humana</t>
  </si>
  <si>
    <t>Implementación del plan de acción  de la política distrital de salud mental armonizada con el Plan de Desarrollo Bogotá Humana</t>
  </si>
  <si>
    <t>Diseño de planes de acción distritales y locales para el posicionamiento de la promoción de la actividad física armonizada con el Plan de Desarrollo Bogotá Humana</t>
  </si>
  <si>
    <t xml:space="preserve">Desarrollo e  implementación de estrategias de comunicación  en promoción de la actividad física </t>
  </si>
  <si>
    <t xml:space="preserve">Implementar estrategias de investigación en promoción de la actividad física que viabilicen el modelo de atención en salud  </t>
  </si>
  <si>
    <t>Implementación del plan de acción de la política para la salud y la calidad de vida de los trabajadores y trabajadoras en Bogotá armonizada con el Plan de Desarrollo Bogotá Humana</t>
  </si>
  <si>
    <t>Porcentaje de la implementación de la Política Distrital de Sexualidad</t>
  </si>
  <si>
    <t xml:space="preserve">Porcentaje de implementación del plan de acción distrital y local  de la política de Seguridad Alimentaria y Nutricional
</t>
  </si>
  <si>
    <t xml:space="preserve">Porcentaje de implementación de plan de acción distrital de la política de Discapacidad
</t>
  </si>
  <si>
    <t xml:space="preserve">Porcentaje de implementación de plan de acción distrital de la política de Adultez
</t>
  </si>
  <si>
    <t xml:space="preserve">Porcentaje de implementación de plan de acción, 
distrital y local  de la política de salud para las personas en desplazamiento forzoso por la violencia
</t>
  </si>
  <si>
    <t xml:space="preserve">Porcentaje de implementación de plan de acción distrital  y local de la política de salud para las poblaciones que reconocen pertenencia étnica  
</t>
  </si>
  <si>
    <t xml:space="preserve">Porcentaje de implementación de plan de acción distrital de la política de salud juventud  
</t>
  </si>
  <si>
    <t xml:space="preserve">Porcentaje de implementación de plan de acción distrital  y local de la política de envejecimiento y vejez 
</t>
  </si>
  <si>
    <t xml:space="preserve">Porcentaje de implementación de plan de acción distrital de la política de mujeres y equidad de género </t>
  </si>
  <si>
    <t xml:space="preserve">Porcentaje de implementación de plan de acción distrital de la política de Lesbianas , geys,bisexual y transexual [LGBT] 
</t>
  </si>
  <si>
    <t xml:space="preserve">Porcentaje de implementación de plan de acción distrital  y local de la Política por la calidad de vida de niños, niñas y adolescentes, 
Número de actividades del plan de acción ejecutadas/Total de actividades programadas * 100 </t>
  </si>
  <si>
    <t xml:space="preserve">Porcentaje de ajuste e implementación de  los lineamientos de la política para la atención de la población expuesta o afectada  por condiciones.
Número de actividades ejecutadas en el marco de la política de atención/Total de actividades  programadas para el periodo* 100 </t>
  </si>
  <si>
    <t xml:space="preserve">Porcentaje de ajuste e implementación de  los lineamientos de la política de prevención y atención del consumo y prevención de la vinculación a la oferta de sustancias psicoactivas
Número de actividades ejecutadas en el marco de la política de atención/Total de actividades  programadas para el periodo* 100 </t>
  </si>
  <si>
    <t xml:space="preserve">Porcentaje de implementación de plan de acción de la política distrital   de salud mental 
Número de actividades del plan de acción ejecutadas/Número de actividades programadas * 100 </t>
  </si>
  <si>
    <t xml:space="preserve">Porcentaje de los Planes de gestión distritales y locales para el posicionamiento de la promoción de la actividad física  
Número de actividades del plan de acción ejecutadas/Número de actividades programadas * 100 </t>
  </si>
  <si>
    <t xml:space="preserve">Porcentaje de implementación  de estrategia de comunicación en promoción de la actividad física.
Número de actividades ejecutadas para la implementación de la estrategia/Total de  actividades programadas para el periodo * 100 </t>
  </si>
  <si>
    <t xml:space="preserve">Porcentaje de implementación  de estrategia de investigación  en promoción de la actividad física.
Número de actividades ejecutadas para la implementación de la estrategia/Total de  actividades programadas para el periodo * 100 </t>
  </si>
  <si>
    <t xml:space="preserve">Porcentaje de implementación de plan de acción, de la política para la salud y la calidad de vida de los trabajadores y trabajadoras. 
</t>
  </si>
  <si>
    <t xml:space="preserve">Identificación de población  e implementación de la ruta de atención a victimas del conflicto armado, desde la competencia del sector salud . </t>
  </si>
  <si>
    <t>Implementación de un programa de atención psicosocial a víctimas de conflicto armado a nivel individual, familiar y comunitario, a 2016.</t>
  </si>
  <si>
    <t xml:space="preserve">Cubrimiento de cuatro pueblos étnicos: indígenas, afro descendientes, Rom y raizales, con una estrategia de salud intercultural a partir de la generación de acciones afirmativas en salud a 2016. </t>
  </si>
  <si>
    <t xml:space="preserve">Diseño e implementación del modelo de Sistema Intercultural de Salud Pública Indígena [SISPI], en Bogotá </t>
  </si>
  <si>
    <t xml:space="preserve">Diseño  del modelo de atención con enfoque diferencial para los cuatro grupos étnicos. 
</t>
  </si>
  <si>
    <t>Implementación  del modelo de atención con enfoque diferencial. (Identificación  y canalización de las poblaciones de la población étnica).</t>
  </si>
  <si>
    <t xml:space="preserve">Evaluación y ajuste del modelo de atención con enfoque diferencial en grupos étnicos. 
</t>
  </si>
  <si>
    <t>Canalización a servicios de salud  a la población LGBTI identificada en los territorios</t>
  </si>
  <si>
    <t xml:space="preserve"> Asesoría domiciliaria a personas en situación de discapacidad (Activación de la ruta de inclusión)</t>
  </si>
  <si>
    <t xml:space="preserve">Participación de cuidadores y lideres en Practicas  y Alianzas Inclusivas  orientadas a escenarios comunitarios, educativos, laborales, recreativos  e institucionales 
</t>
  </si>
  <si>
    <t>Realización de alianzas estratégicas con las EAPB  [red Publica y privada de prestación de servicios] para la gestión de la salud materna e infantil, a través de las estrategias de redes materno perinatal  AIEPI - IAMI</t>
  </si>
  <si>
    <t>Implementación de las estrategias [AIEPI y IAMI].  materno infantiles con los actores sociales y comunidad  de los territorios, con los que tienen responsabilidades en el cuidado de la población infantil menor de cinco años.</t>
  </si>
  <si>
    <t>Implementación de la estrategias materno infantiles [AIEPI]   con los actores sociales y comunidad  de los territorios, con los que tienen responsabilidades en el cuidado de la población infantil menor de cinco años.</t>
  </si>
  <si>
    <t>Implementación de la estrategia [AIEPI] materno infantiles con los actores sociales y comunidad  de los territorios, con los que tienen responsabilidades en el cuidado de la población infantil menor de cinco años.</t>
  </si>
  <si>
    <t>Mantenimiento y ampliación de las estrategias del programa ampliado de inmunizaciones (estrategia extramural, horarios extendidos, call center , jornadas de vacunación, seguimiento a cohortes y sistemas de información)</t>
  </si>
  <si>
    <t>Inducción, re inducción , actualización,  asistencia técnica y evaluación  en la norma de  competencias - SENA,  al talento  humano del PAI en el esquema regular de vacunación y nuevos biológicos  al igual que en el desempeño de las actividades propias del programa de acuerdo a normatividad y protocolos vigentes .</t>
  </si>
  <si>
    <t xml:space="preserve">Adquisición, almacenamiento y distribución  de forma oportuna y suficiente  los biológicos Hepatitis A y Neumococo 23 adulto y los insumos necesarios  a toda la red del PAI </t>
  </si>
  <si>
    <t>Asesoría y asistencia técnica a EAPB y red de  prestadores en la  implementación del modelo de atención para la prevención y control de personas con condiciones crónicas .</t>
  </si>
  <si>
    <t xml:space="preserve">Mantenimiento y ampliación las estrategias del programa ampliado de inmunizaciones (estrategia extramural, horarios extendidos, call center , jornadas de vacunación, seguimiento a cohortes, sistemas de información). </t>
  </si>
  <si>
    <t xml:space="preserve">Adquisición, almacenamiento y distribución  de forma oportuna y suficiente  los biológicos incluidos en el esquema de vacunación del Distrito   y los insumos necesarios  a toda la red del PAI </t>
  </si>
  <si>
    <t>Evaluación   y socialización del protocolo en salud para la detección y atención del virus de VIH en los (4) servicios de salud del Distrito.</t>
  </si>
  <si>
    <t>Definición de estrategias para aumento  demanda inducida para la  realización de prueba voluntaria en la detección del VIH</t>
  </si>
  <si>
    <t xml:space="preserve">Diseño e implementación de estrategia educativa y comunicativa  para la detección temprana del VIH </t>
  </si>
  <si>
    <t>Implementación de estrategias de promoción de la alimentación  infantil saludable en la  primera infancia</t>
  </si>
  <si>
    <t>Diseño y Desarrollo de  estrategias de comunicación masiva   para la  promoción de la alimentación  infantil saludable.</t>
  </si>
  <si>
    <t>Prevención  y control de las  deficiencias de micronutrientes en la  primera  infancia</t>
  </si>
  <si>
    <t>Fortalecimiento de la  atención de los  niños  y niñas recién nacidos  con bajo peso al  nacer  bajo la  Modalidad  Canguro</t>
  </si>
  <si>
    <t xml:space="preserve">Definición de estrategias para la promoción de la alimentación  saludable en la  gestación </t>
  </si>
  <si>
    <t>Funcionamiento de un Banco de leche humana en el D.C</t>
  </si>
  <si>
    <t>Implementación de la Estrategia  Instituciones Amigas de la  Mujer y la Infancia " IAMI"en Instituciones  prestadoras de  servicios de  salud  publicas  y privadas</t>
  </si>
  <si>
    <t>Diseño  y desarrollo de Estrategias   para la  promoción y apoyo de la  lactancia materna a  nivel individual  y colectivo</t>
  </si>
  <si>
    <t xml:space="preserve">Asesoría y asistencia  técnica n la implementación de salas amigas de la familia lactante en el ámbito laboral de las instituciones prestadoras de servicios de salud públicas y privadas (22 ESE, 15 EPS contributivas y 9 EPS Subsidiadas). </t>
  </si>
  <si>
    <t>Implementación de Vigilancia en salud pública del evento: Activación de las rutas y alertas para la detección temprana.</t>
  </si>
  <si>
    <t>Participación en el diseño y socialización  de un programa intersectorial de Cero Tolerancia con el embarazo en menores de 15 años.</t>
  </si>
  <si>
    <t>Implementación de Servicios amigables físicos y en  modalidad virtual   en las IPS publicas y privadas.</t>
  </si>
  <si>
    <t>Implementación  de la estrategia lúdico pedagógica  "asómbrate bajo el árbol de la vida"  en el 100% de los territorios de salud del Distrito</t>
  </si>
  <si>
    <t>Implementación de Servicios amigables físicos y en  modalidad virtual  en las IPS publicas y privadas.</t>
  </si>
  <si>
    <t>Desarrollar e implementar plan estratégico para la eliminación de la transmisión materna infantil de la sífilis congénita</t>
  </si>
  <si>
    <t xml:space="preserve">Realizar el seguimiento a las baciloscopias de control de los casos BK + 
</t>
  </si>
  <si>
    <t>Realizar el seguimiento a la administración del tratamiento antituberculoso</t>
  </si>
  <si>
    <t>Identificación y canalización de sintomáticos respiratorios</t>
  </si>
  <si>
    <t>Realizar el seguimiento a los casos de lepra procedentes o remitidos al Distrito</t>
  </si>
  <si>
    <t>Implementación de estrategias  integradas con  grupos comunitarios (mujeres gestantes,  cuidadores de hogar y trabajadores informales), para la promoción de la actividad física, la alimentación saludable y espacios libres de humo anualmente en los  territorios priorizados.</t>
  </si>
  <si>
    <t>Desarrollo de programas para la promoción de la actividad física en  instituciones  educativas distritales, en trabajo coordinado entre la Secretaría Distrital de Educación, y la Secretaria Distrital de Salud.</t>
  </si>
  <si>
    <t>Diseño y desarrollo de estrategias integrales para la promoción y adopción de prácticas de alimentación saludable y actividad física en la población de 5 a 17 años.</t>
  </si>
  <si>
    <t>Canalización a la red pública y privada de los casos  identificados y con seguimiento  para garantizar su atención integral.</t>
  </si>
  <si>
    <t>Niños, niñas y adolescentes escolarizados con respuestas en salud pública  implementadas,  en concurrencia con el sector educativo.</t>
  </si>
  <si>
    <t>Implementación de  cuatro estrategias de prevención del consumo de sustancias psicoactivas</t>
  </si>
  <si>
    <t>Diseño y ajuste  del    programa de salud mental comunitaria, en concurrencia con la Direcciones  de Desarrollo de Servicios y Aseguramiento</t>
  </si>
  <si>
    <t>implementación de  programa de salud mental comunitaria, en concurrencia con la Direcciones  de Desarrollo de Servicios y Aseguramiento</t>
  </si>
  <si>
    <t>Evaluación de  un programa de salud mental comunitaria, en concurrencia con la Direcciones  de Desarrollo de Servicios y Aseguramiento</t>
  </si>
  <si>
    <t xml:space="preserve">Definición de implementación anual  de Planes Integrales de Entornos Saludables en los territorios de salud, [con acciones de promoción de la salud ambiental desde el abordaje de comunidades, organizaciones de base comunitaria, instituciones educativas, jardines infantiles e instituciones de protección]. </t>
  </si>
  <si>
    <t xml:space="preserve">Definir e implementar la estrategia  social intersectorial para la puesta en operación del Hospital San Juan de Dios </t>
  </si>
  <si>
    <t>Realizar seguimiento a las acciones de Salud Pública que hacen parte de la implementación del modelo de atención integral</t>
  </si>
  <si>
    <t>Desarrollar e implementar estrategias de Información, Educación y Comunicación en Salud Pública</t>
  </si>
  <si>
    <t>Realizar la interventoría integral al Plan de Intervenciones Colectivas</t>
  </si>
  <si>
    <t xml:space="preserve">Implementar estrategias en salud pública que viabilicen el modelo de atención en salud  </t>
  </si>
  <si>
    <t xml:space="preserve">Conformar y poner en funcionamiento 1.000 equipos de salud territoriales, articulados a las redes integradas de servicios de salud, al 2016. </t>
  </si>
  <si>
    <t>Canalizar a los servicios sociales al menos al 80% de la población referida  por los equipos territoriales de salud, al 2016.</t>
  </si>
  <si>
    <t>Desarrollar acciones de promoción de la salud y prevención de la enfermedad que favorezcan el fortalecimiento personal, familiar y social de los niños y niñas que se encuentran en la primera infancia, orientados a la protección y al desarrollo humano e integral en el 100% de los territorios. (Creciendo Saludables)</t>
  </si>
  <si>
    <t xml:space="preserve">Implementación de ruta para la atención de necesidades en salud oral, a través de acciones promocionales que favorezcan: 
* Clasificación en  necesidades de atención
* Canalización a los servicios de acuerdo a la prioridad identificada.
</t>
  </si>
  <si>
    <t>Implementación del plan de acción Distrital anual para la Prevención y Erradicación del Trabajo Infantil y Trabajo Protegido para Adolescentes, en las acciones competentes del sector salud.</t>
  </si>
  <si>
    <t>Implementar la ruta de atención de niños y niñas trabajadores de 5 a 14 años.</t>
  </si>
  <si>
    <t>Implementar la ruta de atención de adolescentes trabajadores de 15 a 17 años.</t>
  </si>
  <si>
    <t>Unidades de trabajo informal con proceso de  asistencia para el mejoramiento de las condiciones de salud, trabajo y calidad de vida de trabajadores y trabajadoras en unidades de trabajo vinculadas a la economía informal.</t>
  </si>
  <si>
    <t>Desarrollo de una estrategia informativa a Trabajadores y trabajadoras vinculados a la economía informal en salud y seguridad social</t>
  </si>
  <si>
    <t>Canalización a servicios de salud y seguimiento de las mujeres identificadas en los territorios</t>
  </si>
  <si>
    <t>Canalización a servicios de salud y seguimiento de las personas de 60 años y más identificadas en los territorios</t>
  </si>
  <si>
    <t>Canalización a servicios de salud y seguimiento de los jóvenes identificados en los territorios</t>
  </si>
  <si>
    <t>Canalización a servicios de salud y  seguimiento de los habitantes de calle identificados en los territorios</t>
  </si>
  <si>
    <t>Canalización a servicios de salud y seguimiento de las personas en ejercicio de trabajo sexual identificadas en los territorios</t>
  </si>
  <si>
    <t>Porcentaje de victimas de violencia  por conflicto armado identificadas,  con ruta activada. 
Número de personas victima de violencia por conflicto armado con ruta activada/ Total de personas victimas del conflicto armado identificadas</t>
  </si>
  <si>
    <t>Porcentaje de implementación de un programa de atención psicosocial a víctimas de conflicto armado a nivel individual, familiar y comunitario
Fases de la implementación del programa cumplidas/ Total de fases programadas*100</t>
  </si>
  <si>
    <t>Porcentaje de grupos étnicos cubiertos con la estrategia de salud intercultural
Número de grupos étnicos cubiertos con la estrategia/ Total  de grupos étnicos *100</t>
  </si>
  <si>
    <t>Porcentaje de  las fases de implementación del modelo Intercultural de Salud Pública Indígena
Fases de la implementación del modelo cumplidas/ Fases programadas*100</t>
  </si>
  <si>
    <t>Porcentaje de la fase de diseño del modelo de atención con enfoque diferencial para los cuatro grupos étnicos. 
Fase del diseño del modelo cumplidas/Fases programadas para el periodo *100</t>
  </si>
  <si>
    <t>Porcentaje de la fase de implementación del modelo de atención con enfoque diferencial. 
Fases de diseño del modelo cumplidas/ Fases programadas para el periodo * 100</t>
  </si>
  <si>
    <t>Porcentaje de  la fase de evaluación del modelo e atención con enfoque diferencial. 
Fase de evaluación del modelo de atención realizada / fase de evaluación del modelo programada  para el periodo *100</t>
  </si>
  <si>
    <t>Porcentaje de población LGBTI con necesidades en salud canalizadas a servicios y con seguimiento
Número de población LGBTI canalizadas  efectivamente a los servicios de salud /total de población LGBTI identificados en los territorios</t>
  </si>
  <si>
    <t>Número de personas  en situación de discapacidad con procesos de asesoría domiciliaria finalizado</t>
  </si>
  <si>
    <t xml:space="preserve">Número de personas en situación de discapacidad  participando en prácticas  y alianzas para procesos de inclusión social. </t>
  </si>
  <si>
    <t xml:space="preserve">Número de EAPB con alianzas estratégicas para la gestión de la salud materna e infantil, a través de las estrategias de redes materno perinatal  AIEPI - IAMI </t>
  </si>
  <si>
    <t xml:space="preserve">Número de territorios saludables con implementación de las estrategias </t>
  </si>
  <si>
    <t xml:space="preserve">Número de territorios salubales con implementación de las estrategias </t>
  </si>
  <si>
    <t xml:space="preserve">Porcentaje de estrategias implementadas  en el Distrito
</t>
  </si>
  <si>
    <t xml:space="preserve">Porcentaje de equipo territoriales con proceso de cualificación del talento humano
</t>
  </si>
  <si>
    <t xml:space="preserve">Número de  biológicos adquiridos y distribuidos de forma oportuna en las ESE </t>
  </si>
  <si>
    <t xml:space="preserve">Número   de EAPB  asesoradas en la implementación del modelo de atención  para la prevención y control de personas con condiciones crónicas
</t>
  </si>
  <si>
    <t xml:space="preserve">Porcentaje de estrategias implementadas  en el Distrito
</t>
  </si>
  <si>
    <t>Porcentaje de territorios con implementación de procesos de redes sociales</t>
  </si>
  <si>
    <t xml:space="preserve">
Protocolo en salud para la detección y la atención del virus de VIH evaluado y socializado en los (4) servicios de salud del Distrito.</t>
  </si>
  <si>
    <t xml:space="preserve">Porcentaje de implementación de la estrategia educativa:
</t>
  </si>
  <si>
    <t xml:space="preserve">Porcentaje  de estrategias de promoción de la alimentación saludable  implementadas
</t>
  </si>
  <si>
    <t>Estrategia    de comunicación  diseñada  e implementada</t>
  </si>
  <si>
    <t>Estrategias de  fortificación con  micronutrientes   en la  primera  infancia.</t>
  </si>
  <si>
    <t>Atención  integral al  recién nacido con bajo peso</t>
  </si>
  <si>
    <t xml:space="preserve">Porcentaje de estrategias de promoción de la alimentación saludable   en la gestación  implementadas  en las 20 localidades del D.C.
</t>
  </si>
  <si>
    <t>Porcentaje de funcionamiento del Banco de  Leche Humana  en el D.C.</t>
  </si>
  <si>
    <t xml:space="preserve">Porcentaje de implementación de estrategia IAMI en IPS publicas y Privadas del  D.C.
</t>
  </si>
  <si>
    <t xml:space="preserve">Porcentaje de estrategias  desarrolladas de promoción y apoyo a la lactancia materna a nivel individual y colectivo:
</t>
  </si>
  <si>
    <t xml:space="preserve">
Porcentaje de asesoría y asistencia técnica para la implementación de salas amigas de lactancia materna las instituciones prestadoras de servicios de salud públicas y privadas.  
Número de actividades de asesoría y asistencia técnica  realizadas/ Total de actividades de asesoría y asistencia técnica  programadas para el periodo * 100</t>
  </si>
  <si>
    <t xml:space="preserve">
Número Servicios amigables implementados en el Distrito
</t>
  </si>
  <si>
    <t xml:space="preserve">Porcentaje de tratamiento con seguimiento:
</t>
  </si>
  <si>
    <t xml:space="preserve">Porcentaje de canalizaciones efectivas de sintomáticos respiratorios
</t>
  </si>
  <si>
    <t xml:space="preserve">Porcentaje de casos con seguimiento
</t>
  </si>
  <si>
    <t>Porcentaje de territorios con estrategias integradas</t>
  </si>
  <si>
    <t>Número de sedes de instituciones educativas con programa implementado</t>
  </si>
  <si>
    <t xml:space="preserve">
Línea de base construida .
</t>
  </si>
  <si>
    <t xml:space="preserve">Porcentaje de  niños, niñas y adolescentes con respuestas en salud pública.  
</t>
  </si>
  <si>
    <t>Experiencia demostrativa operando</t>
  </si>
  <si>
    <t xml:space="preserve">Porcentaje de implementación de  estrategias de prevención del consumo de sustancias psicoactivas.
</t>
  </si>
  <si>
    <t xml:space="preserve">Programa de salud mental comunitaria en expansión e implementado </t>
  </si>
  <si>
    <t xml:space="preserve">Programa de salud mental comunitaria  evaluado </t>
  </si>
  <si>
    <t xml:space="preserve">Porcentaje  de territorios con implementación de plan integral de entornos saludables
</t>
  </si>
  <si>
    <t xml:space="preserve">Porcentaje de implementación de estrategia social
</t>
  </si>
  <si>
    <t xml:space="preserve">
Porcentaje de seguimiento a las acciones de salud pública
</t>
  </si>
  <si>
    <t xml:space="preserve"> 
Numero de estrategias de comunicación implementadas</t>
  </si>
  <si>
    <t xml:space="preserve">
Interventoría contratada para el Plan de Intervenciones Colectivas</t>
  </si>
  <si>
    <t xml:space="preserve">
Porcentaje de estrategia implementada del modelo
</t>
  </si>
  <si>
    <t xml:space="preserve">Número de equipos territoriales conformados  y en funcionamiento articulados a las redes integradas de servicios de salud.
</t>
  </si>
  <si>
    <t xml:space="preserve">Porcentaje de población  con necesidades  sociales canalizados a servicios y con seguimiento.  
</t>
  </si>
  <si>
    <t xml:space="preserve">Porcentaje de acciones de promoción de la salud y prevención de la enfermedad de los niños y niñas que se encuentran en la primera infancia, </t>
  </si>
  <si>
    <t xml:space="preserve">Número de personas con necesidades en salud oral con ruta  implementada.
</t>
  </si>
  <si>
    <t>Porcentaje de implementación de plan de acción  anual de la Mesa Distrital para la Erradicación del Trabajo Infantil, en las acciones competentes del sector salud.</t>
  </si>
  <si>
    <t xml:space="preserve">Porcentaje de implementación de ruta de atención para los niños y niñas trabajadores de 5 a 14 años.
</t>
  </si>
  <si>
    <t xml:space="preserve">Porcentaje de implementación de ruta de atención en adolescentes trabajadores de 15 a 17 años.
</t>
  </si>
  <si>
    <t xml:space="preserve">Número de UTI identificadas con proceso de asesoría para el mejoramiento de condiciones de salud y trabajo 
</t>
  </si>
  <si>
    <t xml:space="preserve">Porcentaje de  Implementación de la estrategia informativa a trabajadores informales.
</t>
  </si>
  <si>
    <t>Porcentaje de mujeres con necesidades en salud canalizados a servicios y con seguimiento.  
Número de mujeres canalizadas  efectivamente a los servicios  de salud /Total de mujeres identificadas en los territorios</t>
  </si>
  <si>
    <t xml:space="preserve">Porcentaje de personas de 60 años  y más con necesidades en salud canalizadas a servicios y con seguimiento
</t>
  </si>
  <si>
    <t>Porcentaje de jóvenes con necesidades en salud canalizadas a servicios y con seguimiento
Número de jóvenes canalizadas  efectivamente a los servicios salud/Total jóvenes  identificados en los territorios</t>
  </si>
  <si>
    <t xml:space="preserve">Porcentaje de los habitantes de calle con necesidades en salud canalizadas a servicios y con seguimiento
</t>
  </si>
  <si>
    <t xml:space="preserve">Porcentaje de las personas en ejercicio de trabajo sexual con necesidades en salud canalizadas a servicios y con seguimiento
</t>
  </si>
  <si>
    <t>Alcohol  46,5% (18 a 24 años) y 19,5% (12 a 17 años). 
Tabaco 28,5 % (18 a 24 años) y 17,5 % (12 a 17 años).
Sustancias psicoactivas ilícitas 6,5 % (18 a 24 años) y 3 % (12 a 17 años).</t>
  </si>
  <si>
    <t>Programado 2015</t>
  </si>
  <si>
    <t>Ejecutado
2015</t>
  </si>
  <si>
    <t>Seguimiento a la implementación o ajuste de las políticas públicas a nivel Distrital y/o local</t>
  </si>
  <si>
    <t>Porcentaje de  actividades realizadas para el seguimiento o ajuste de las políticas a nivel Distrital y/o local</t>
  </si>
  <si>
    <t>hepatitis A (120000)
neumococo adultos (90000)</t>
  </si>
  <si>
    <t>Número de familias cubiertas caracterizadas e intervenidas</t>
  </si>
  <si>
    <t>Numero de familias cubiertas a través de los equipos territoriales, con el programa Territorios Saludabless</t>
  </si>
  <si>
    <t xml:space="preserve">800.000 Familias cubiertas a través de los equipos territoriales, con el programa Territorios Saludables </t>
  </si>
  <si>
    <t>Nombre de la Direción u Oficina:  Dirección  de Salud Colectiva</t>
  </si>
  <si>
    <r>
      <t xml:space="preserve"> Tasa de curación del 76%. 2011. </t>
    </r>
    <r>
      <rPr>
        <b/>
        <sz val="11"/>
        <rFont val="Tahoma"/>
        <family val="2"/>
      </rPr>
      <t xml:space="preserve"> </t>
    </r>
  </si>
  <si>
    <r>
      <t>78,487</t>
    </r>
    <r>
      <rPr>
        <b/>
        <sz val="11"/>
        <rFont val="Tahoma"/>
        <family val="2"/>
      </rPr>
      <t xml:space="preserve"> </t>
    </r>
    <r>
      <rPr>
        <sz val="11"/>
        <rFont val="Tahoma"/>
        <family val="2"/>
      </rPr>
      <t>intervenciones realizadas en el cuatrienio 2008-2011</t>
    </r>
  </si>
  <si>
    <r>
      <t xml:space="preserve">Número de intervenciones de la Línea 106, dirigidas a niños, niñas y adolescentes.  </t>
    </r>
    <r>
      <rPr>
        <b/>
        <sz val="11"/>
        <rFont val="Tahoma"/>
        <family val="2"/>
      </rPr>
      <t xml:space="preserve">
</t>
    </r>
  </si>
  <si>
    <t xml:space="preserve">Para el periodo 1 de enero de 2015 a 28 de febrero de 2015, se identifican los siguientes logros:
1. De los 2.494.316 individuos pertenecientes a familias activas en el Programa Territorios Saludables, se realiza seguimiento a 157.474, lo que representa un 6,31 % y se discriminan así por ciclo vital:
• Se realizó seguimiento efectivo a 15.954 niños y niñas de 0 a 5 años, lo que equivale al 8,65 % del total de 184.395 niños y niñas pertenecientes a las familias activas de este ciclo vital.
• Se realizó seguimiento efectivo a 22.463 niños – niñas y adolescentes de 6 a 13 años, lo que equivale al 6,26 % del total de 358.707 niños - niñas y adolescentes pertenecientes a las familias activas de este ciclo vital.
• Se realizó seguimiento efectivo a 89.240 adultos jóvenes de 18 a 59 años, lo que equivale al 6,05 % del total de 1.475.184 adultos jóvenes pertenecientes a las familias activas de este ciclo vital.
• Se realizó seguimiento efectivo a 19.030 personas mayores de años, lo que equivale al 6,26 % del total de 03.759 personas mayores pertenecientes a las familias activas de este ciclo vital.
2. Se realizaron 1.603 intervenciones en familias con mujeres gestantes, de las cuales 1.113 fueron identificadas por caracterización en el período de 1 de enero de 2015 a 28 de febrero de 2015.
3. Se realizó seguimiento efectivo a 2.722 familias con individuos en condición de discapacidad, lo que corresponde al 7.76 % del total de familias activas con esta condición que es de 35.076.
4. Se realizó seguimiento efectivo a 21 familias activas víctimas del conflicto armado, que corresponde al 0,12 % del total de familias activas víctimas del conflicto armado que es de 17.201.
5. Se realizó seguimiento efectivo a 995 individuos pertenecientes a familias étnicas (afrodescendientes, indígenas y rom/gitanos), lo cual corresponde a un 4,44 % del total de los 22.965 individuos caracterizados dentro de las familias étnicas.
6. Se realizó seguimiento efectivo a 498 individuos pertenecientes a las familias afrocolombianas activas en el programa, que corresponde a un 4,29 % del total de los 11.604 individuos caracterizados como afrocolombianos.
7. Se realizó seguimiento efectivo a 330 individuos pertenecientes a las familias indígenas activas en el programa, lo que corresponde a un 4,76 % del total de los 6.934 individuos caracterizados como indígenas.
8. Se realizó seguimiento efectivo a 167 individuos pertenecientes a familias rom/gitanos activas en el programa, lo que corresponde a un 3,77 % del total de los 4.427 individuos caracterizados como rom/gitanos.
9. Se realizó seguimiento efectivo entre el 1 de enero al 28 de febrero a 1.002 personas con condición crónica distribuidas de la siguiente manera: 752 seguimientos son a casos de hipertensión arterial, es decir el 75 %; y 250 seguimientos son a casos de diabetes mellitus, es decir el 25 %.
Fuente: ver observaciones
Fuente: ver observaciones
</t>
  </si>
  <si>
    <t>Con corte a 28 de febrero de 2015 con las acciones del programa territorios saludables, se ha dado cobertura a 1.186.140 familias acumuladas en el programa desde el año 2004 hasta la fecha, de las cuales hay 861.701 familias activas en este mismo corte. En el mismo sentido, se ha alcanzado una cobertura de 3.508.152 individuos acumulados en el programa desde el año 2004 hasta la fecha, de los cuales 2.494.316 individuos corresponden a las 861.701 familias activas en este programa. 
En lo relacionado con la caracterización de familias nuevas, para el período de 1 de enero a 28 de febrero del presente se caracterizaron 12.858 familias nuevas, lo que corresponde al 1,49 % de las familias activas; y se realizaron 45.734 seguimientos efectivos a familias antiguas, es decir un 5,31 % del total de las familias activas. En otras palabras, durante los dos primeros meses del año 2015 se alcanzó una cobertura del 6,80 % (58.592 familias), con respecto al total de las familias activas. 
Para el período anteriormente mencionado, se evidencian los siguientes resultados: 
1. De los 2.494.316 individuos pertenecientes a familias activas en el Programa Territorios Saludables, se realiza seguimiento a 157.474, lo que representa un 6,31 % y se discriminan así por ciclo vital:
• Se realizó seguimiento efectivo a 15.954 niños y niñas de 0 a 5 años, lo que equivale al 8,65 % del total de 184.395 niños y niñas pertenecientes a las familias activas de este ciclo vital.
• Se realizó seguimiento efectivo a 22.463 niños – niñas y adolescentes de 6 a 13 años, lo que equivale al 6,26 % del total de 358.707 niños - niñas y adolescentes pertenecientes a las familias activas de este ciclo vital.
• Se realizó seguimiento efectivo a 89.240 adultos jóvenes de 18 a 59 años, lo que equivale al 6,05 % del total de 1.475.184 adultos jóvenes pertenecientes a las familias activas de este ciclo vital.
• Se realizó seguimiento efectivo a 19.030 personas mayores de años, lo que equivale al 6,26 % del total de 03.759 personas mayores pertenecientes a las familias activas de este ciclo vital.
2. Se realizaron 1.603 intervenciones en familias con mujeres gestantes, de las cuales 1.113 fueron identificadas por caracterización en el período de 1 de enero de 2015 a 28 de febrero de 2015.
3. Se realizó seguimiento efectivo a 2.722 familias con individuos en condición de discapacidad, lo que corresponde al 7.76 % del total de familias activas con esta condición que es de 35.076.
4. Se realizó seguimiento efectivo a 21 familias activas víctimas del conflicto armado, que corresponde al 0,12 % del total de familias activas víctimas del conflicto armado que es de 17.201.
5. Se realizó seguimiento efectivo a 995 individuos pertenecientes a familias étnicas (afrodescendientes, indígenas y rom/gitanos), lo cual corresponde a un 4,44 % del total de los 22.965 individuos caracterizados dentro de las familias étnicas.
6. Se realizó seguimiento efectivo a 498 individuos pertenecientes a las familias afrocolombianas activas en el programa, que corresponde a un 4,29 % del total de los 11.604 individuos caracterizados como afrocolombianos.
7. Se realizó seguimiento efectivo a 330 individuos pertenecientes a las familias indígenas activas en el programa, lo que corresponde a un 4,76 % del total de los 6.934 individuos caracterizados como indígenas.
8. Se realizó seguimiento efectivo a 167 individuos pertenecientes a familias rom/gitanos activas en el programa, lo que corresponde a un 3,77 % del total de los 4.427 individuos caracterizados como rom/gitanos.
9. Se realizó seguimiento efectivo entre el 1 de enero al 28 de febrero a 1.002 personas con condición crónica distribuidas de la siguiente manera: 752 seguimientos son a casos de hipertensión arterial, es decir el 75 %; y 250 seguimientos son a casos de diabetes mellitus, es decir el 25 %.
10. Se realizaron 2.158 canalizaciones de individuos para diferentes programas y / o servicios sociales y estatales discriminados de la siguiente manera:
• Saneamiento Ambiental del PAB: 73
• Acueducto: 11
• Consulta de control prenatal: 434
• Consulta médica general: 6.281
• Control de crecimiento y desarrollo: 1.105
• Registraduría: 36
• Secretaría de Integración Social - adolescentes gestantes: 1
• Secretaría de Integración Social - comedor comunitario: 846
• Secretaría de Integración Social - otros proyectos: 878
• Secretaría de Integración Social - Personas con discapacidad: 52
• SED-CADEL - menores no escolarizados: 0
• Programa control de diabéticos: 129
• Programa de salud oral: 6.207
• Secretaría de Hábitat: 251
• Toma de citología vaginal: 3.873
• Urgencias: 923
• Vacunación: 498
• ICBF - Protección al menor de 7 años, HOBIS y FAMIS: 0
• Control de hipertensos: 752
• Programa de discapacidad de la ESE (PAB): 16
• Control de regulación de la fecundidad (Planificación Familiar): 774
• Vacunación anti-rábica de perros y gatos: 18
11. Se realizaron un total de 15.644 verificaciones de individuos captados a diferentes programas y servicios sociales y estatales, distribuidos así:
• Verificar asistencia a programa de diabéticos: 364
• Verificar asistencia al programa de hipertensos: 0
•  Verificar asistencia al programa de TBC: 0
• Verificar consulta de control prenatal: 1.073
• Verificar control de crecimiento y desarrollo: 1.906
• Verificar esquema adecuado de vacunación: 1.479
• Verificar toma de citología vaginal: 4.340
• Verificar vinculación al programa de discapacidad: 128
• Vincular al programa de discapacidad de la ESE: 6
• Visita de enfermera: 3.579
• Visita de médico: 2.769.
12. Se realizaron un total de 90.007 actividades de información y educación, las cuales se discriminan de la siguiente manera:
• Educación en "Vivienda Saludable" (manejo del agua y de desechos sólidos, convivencia con animales, vacunación contra rabia): 0
• Educación en salud oral (importancia del cepillado e higiene bucal): 3.899
• Educación en salud sexual y reproductiva (regulación de la fecundidad): 6.014
• Educación para cuidadores de personas con discapacidad (prevención de accidentes, alimentación adecuada): 329
• Educación para cuidadores de personas mayores de 75 años o con discapacidad (prevención de accidentes, alimentación adecuada): 139
• Educación para gestantes (lactancia materna, alimentación adecuada, higiene personal, signos de alarma): 1.289
• Educación para pacientes crónicos (alimentación adecuada, higiene personal, signos de alarma, promoción actividad física): 2.882
• Educar en AIEPI (vacunación, lactancia materna, alimentación complementaria, higiene, manipulación de alimentos, signos de alarma, prevención accidentes): 3.241
• Actividad realizada Información en Derechos y Deberes - Libre Elección: 0
• Información sobre Deberes y derechos en el SGSSS: 20.140
• Información sobre la importancia de la adherencia a los programas: 20.472
• Información sobre los servicios prestados en el punto de atención al cual se encuentra la familia adscrita, servicios prestados por la ESE y como acceder a ellos: 31.257
• Información-Educación-Consejería Prevención Embarazo Adolescente: 345.
Fuente: ver observaciones</t>
  </si>
  <si>
    <t xml:space="preserve">• Aún se continúa con el retraso en la digitación y verificación de la información del seguimiento a familias antiguas y la caracterización de familias nuevas por parte de algunas ESE, en el aplicativo APS en línea, lo que retrasa el proceso de consolidación de la información a nivel distrital. 
• Dificultades en la gestión sectorial e intersectorial para lograr la atención efectiva de las canalizaciones que se hacen desde los territorios, al igual que su seguimiento.
• Se identifican problemas de seguridad en algunos territorios, lo que afecta la operación del programa y el cumplimiento de los planes de acción.
• Debilidades en la articulación sectorial en lo referente a los aspectos técnicos, administrativos y operativos del programa, lo que afecta la calidad de la información.
• La información reportada en el mes de abril (fecha de corte: 15 / 04 / 2015) es tomada del aplicativo APS en línea con fecha de corte del 28 / 02 / 2015, siendo esta la fuente de información oficial para la elaboración de este informe; no se cuentan con nuevas actualizaciones.
</t>
  </si>
  <si>
    <t xml:space="preserve">• Datos tomados del aplicativo APS en línea, emitido por el Equipo Técnico de Gestión de la Información - Bogotá Territorios Saludables - Corte a 28 de Febrero de 2015. Ruta de Ubicación: P:\04. Direccion Salud Publica\2. SEGUIMIENTO MENSUAL 869\APS EN LINEA 2014\Reportes Ámbito Familiar\2015. REPORTES AMBITO FAMLIAR FEBRERO 28 DE 2015.xlsx
• Los datos de los territorios saludables y microterritorios activos son emitidos por el Equipo Administrativo del Programa Territorios Saludables – Corte a 31 de Marzo de 2015. Ruta de Ubicación: P:\04. Direccion Salud Publica\1. COORDINACION TERRITORIOS SALUDABLES- OPERACION LOCAL\2014\SEGUIMIENTO CONTRATO SEPTIMBRE 2013- MARZO 2015\VIGENCIA ENERO 15 - MARZO 15.
• Los datos del talento humano son tomados del archivo emitido por el Equipo Técnico de Gestión de la Información – Bogotá Territorios Saludables – Corte a 28 de Febrero de 2015.
</t>
  </si>
  <si>
    <t xml:space="preserve">Durante el periodo 1 enero de 2015 a 28 de febrero de 2015, se caracterizaron 12.858 familias nuevas que ingresaron al programa, lo que corresponde al 1,49 % de las familias activas reportadas en ese corte. También se realizaron 45.734 seguimientos efectivos a familias activas, lo que representa el 5,31% del total de familias activas. Esto quiere decir que en este mismo período se da una cobertura en acciones de salud pública a 58.592 familias, en lo relacionado con seguimiento y/o caracterización, lo que representa el 8,81 % de la meta de 665.280 establecida para el año 2015.
Para la operación de las acciones del programa en las localidades durante este mismo período, se encuentran 1005 equipos de respuesta inicial - ERI proyectados para la cobertura a un igual número de microterritorios. De acuerdo a la información de talento humano del mes de febrero de 2015, se ha alcanzado una implementación distrital promedio del 74,89 % de los equipos ERI, distribuida así: Se ha proyectado contratar a 502.5 profesionales de medicina, de los cuales se han contratado 309,6 logrando una contratación del 61,61 %. Se proyectaron contratar a 502.5 Profesionales de Enfermería de los cuales se contrataron 410,74 alcanzando una contratación del 81,59 %. Respecto al perfil de Técnico Auxiliar de Enfermería se proyectaron contratar a 2.010 y se contrataron 1.538 para una contratación del 76,5 %. 
Las actividades de salud pública desarrolladas desde el ámbito familiar,  por los equipos de respuesta inicial - ERI son:
1. De los 2.494.316 individuos pertenecientes a familias activas en el Programa Territorios Saludables, se realiza seguimiento a 157.474, lo que representa un 6,31 % y se discriminan así por ciclo vital:
• Se realizó seguimiento efectivo a 15.954 niños y niñas de 0 a 5 años, lo que equivale al 8,65 % del total de 184.395 niños y niñas pertenecientes a las familias activas de este ciclo vital.
• Se realizó seguimiento efectivo a 22.463 niños – niñas y adolescentes de 6 a 13 años, lo que equivale al 6,26 % del total de 358.707 niños - niñas y adolescentes pertenecientes a las familias activas de este ciclo vital.
• Se realizó seguimiento efectivo a 89.240 adultos jóvenes de 18 a 59 años, lo que equivale al 6,05 % del total de 1.475.184 adultos jóvenes pertenecientes a las familias activas de este ciclo vital.
• Se realizó seguimiento efectivo a 19.030 personas mayores de años, lo que equivale al 6,26 % del total de 03.759 personas mayores pertenecientes a las familias activas de este ciclo vital.
2. Se realizaron 1.603 intervenciones en familias con mujeres gestantes, de las cuales 1.113 fueron identificadas por caracterización en el período de 1 de enero de 2015 a 28 de febrero de 2015.
3. Se realizó seguimiento efectivo a 2.722 familias con individuos en condición de discapacidad, lo que corresponde al 7.76 % del total de familias activas con esta condición que es de 35.076.
4. Se realizó seguimiento efectivo a 21 familias activas víctimas del conflicto armado, que corresponde al 0,12 % del total de familias activas víctimas del conflicto armado que es de 17.201.
5. Se realizó seguimiento efectivo a 995 individuos pertenecientes a familias étnicas (afrodescendientes, indígenas y rom/gitanos), lo cual corresponde a un 4,44 % del total de los 22.965 individuos caracterizados dentro de las familias étnicas.
6. Se realizó seguimiento efectivo a 498 individuos pertenecientes a las familias afrocolombianas activas en el programa, que corresponde a un 4,29 % del total de los 11.604 individuos caracterizados como afrocolombianos.
7. Se realizó seguimiento efectivo a 330 individuos pertenecientes a las familias indígenas activas en el programa, lo que corresponde a un 4,76 % del total de los 6.934 individuos caracterizados como indígenas.
8. Se realizó seguimiento efectivo a 167 individuos pertenecientes a familias rom/gitanos activas en el programa, lo que corresponde a un 3,77 % del total de los 4.427 individuos caracterizados como rom/gitanos.
9. Se realizó seguimiento efectivo entre el 1 de enero al 28 de febrero a 1.002 personas con condición crónica distribuidas de la siguiente manera: 752 seguimientos son a casos de hipertensión arterial, es decir el 75 %; y 250 seguimientos son a casos de diabetes mellitus, es decir el 25 %.
En el período de 1 de enero de 2015 al 28 de febrero de 2015 se realizaron 2.158 canalizaciones de individuos para diferentes programas y / o servicios sociales y estatales discriminados de la siguiente manera:
• Saneamiento Ambiental del PAB: 73
• Acueducto: 11
• Consulta de control prenatal: 434
• Consulta médica general: 6.281
• Control de crecimiento y desarrollo: 1.105
• Registraduría: 36
• Secretaría de Integración Social - adolescentes gestantes: 1
• Secretaría de Integración Social - comedor comunitario: 846
• Secretaría de Integración Social - otros proyectos: 878
• Secretaría de Integración Social - Personas con discapacidad: 52
• SED-CADEL - menores no escolarizados: 0
• Programa control de diabéticos: 129
• Programa de salud oral: 6.207
• Secretaría de Hábitat: 251
• Toma de citología vaginal: 3.873
• Urgencias: 923
• Vacunación: 498
• ICBF - Protección al menor de 7 años, HOBIS y FAMIS: 0
• Control de hipertensos: 752
• Programa de discapacidad de la ESE (PAB): 16
• Control de regulación de la fecundidad (Planificación Familiar): 774
• Vacunación anti-rábica de perros y gatos: 18
Infancia y Adolescencia:
Los datos de cobertura de las actividades desarrolladas con la población infantil y adolescente, se discriminan en los ciclos vitales de niños y niñas de 0 a 5 años, niños – niñas y adolescentes de 6 a 13 años y adolescentes de 14 a 17 años, de la siguiente manera:
1. Niños y niñas de 0 a 5 años:
• El número de niños y niñas menores de 5 años caracterizados con seguimiento efectivo en el periodo es de 15.954
• El número de niños y niñas menores de 5 años que pertenecen a familias activas en el programa es de 184.395
• El número de familias con seguimiento efectivo a las que esos niños y niñas pertenecen es de 45.734
• El número de familias activas a las que esos niños y niñas pertenecen es de 861.383
• El número de niños y niñas menores de 1 año canalizados al programa de crecimiento y desarrollo es de 328
• El número de niños y niñas de 1 a 5 años canalizados al programa de crecimiento y desarrollo es de 650
• El número de niños y niñas menores de 1 año a los que se les realizó la verificación del esquema de vacunación es de 489
• El número de niños y niñas de 1 a 5 años a los que se les realizó la verificación del esquema de vacunación es de 859
• El número de asesorías brindadas en casa a las familias visitadas por los equipos territoriales en educación en AIEPI (vacunación, lactancia materna, alimentación complementaria, higiene, manipulación de alimentos, signos de alarma y prevención accidentes) a familias con niños menores de 5 años es de 2.907
• El número de niños y niñas menores de 5 años canalizados a la consulta médica general es de 538
• El número de niños y niñas menores de 5 años canalizados al programa de salud oral es de 582
• El número de niños y niñas menores de 5 años canalizados a los servicios de urgencias es de 146
• El número de niños y niñas menores de 5 años canalizados al programa de vacunación es de 441
• El Número de niños y niñas menores de 5 años a los que se verificó la visita por profesional de enfermería es de 899
• El número de niños y niñas menores de 5 años que recibieron atención inicial en casa por profesional medicina es de 643
• El número de canalizaciones de niños y niñas menores de 5 años a la Registraduría es de 15
• El número de canalizaciones de niños y niñas menores de 5 años a la Secretaría de Integración Social - comedor comunitario es de 127
• El número de canalizaciones de niños y niñas menores de 5 años a la Secretaría de Integración Social - otros proyectos es de 132.
2. Niños - niñas y adolescentes de 6 a 13 años:
• El número de niños – niñas y adolescentes de 6 a 13 años con seguimiento efectivo al programa  es de 22.463
• El número de niños – niñas y adolescentes de 6 a 13 años que pertenecen a familias activas en el programa es de 358.707
• El número de familias con seguimiento efectivo a las que esos niños – niñas y adolescentes de 6 a 13 años pertenecen es de 45.734
• El número de familias activas a las que esos niños – niñas y adolescentes de 6 a 13 años pertenecen es de 861.383
• El número de niños – niñas y adolescentes de 6 a 13 años canalizados a consulta médica general, es de 441
• El número de niños – niñas y adolescentes de 6 a 13 años canalizados al programa de salud oral es de 570
• El número de niños - niñas y adolescentes de 6 a 13 años canalizados a los servicios de urgencias es de 122
• El número de niños - niñas y adolescentes de 6 a 13 años canalizados al programa de vacunación es de 56
• El número de niños – niñas y adolescentes de 6 a 13 años a los que se verificó la visita por profesional de enfermería es de 488
• El número de niños – niñas y adolescentes de 6 a 13 años a los que se verificó la visita por profesional de medicina es de 323
• El número de canalizaciones de niños - niñas y adolescentes de 6 a 13 años a Registraduría es de 7
• El número de canalizaciones de niños – niñas y adolescentes de 6 a 13 años a Secretaría de Integración Social - comedor comunitario es de 119
• El número de canalizaciones de niños – niñas y adolescentes de 6 a 13 años a Secretaría de Integración Social - otros proyectos es de 121.
3. Adolescentes de 14 a 17 años:
• El número de adolescentes de 14 a 17 años con seguimiento efectivo al programa es de 10.787
• El número de adolescentes de 14 a 17 años que pertenecen a familias  activas en el programa es de 172.271
• El número de familias con seguimiento efectivo a las que esos adolecentes  pertenecen es de 45.74
• El número de familias activas a las que esos adolecentes pertenecen es de 861.83
• El número de adolescentes de 14 a 17 años canalizados a consulta médica general es de 315
• El número de adolescentes de 14 a 17 años canalizados al programa de salud oral es de 307
• El número de adolescentes de 14 a 17 años canalizados a los servicios de urgencias es de 46
• El número de adolescentes de 14 a 17 años a los que se verificó la visita por profesional de enfermería es de 166
• El número de adolescentes de 14 a 17 años a los que se verificó la visita por profesional de medicina es de 145
• El número de canalizaciones de adolescentes de 14 a 17 años a Registraduría es de 2
• El número de canalizaciones de adolescentes de 14 a 17 años a Secretaría de Integración Social - comedor comunitario es de 45
• El número de canalizaciones de adolescentes de 14 a 17 años a Secretaría de Integración Social - otros proyectos es de 46.
Fuente: Ver Observaciones
</t>
  </si>
  <si>
    <t>• Datos tomados del aplicativo APS en línea, emitido por el Equipo Técnico de Gestión de la Información - Bogotá Territorios Saludables - Corte a 28 de Febrero de 2015. Ruta de Ubicación: P:\04. Direccion Salud Publica\2. SEGUIMIENTO MENSUAL 869\APS EN LINEA 2014\Reportes Ámbito Familiar\2015. REPORTES AMBITO FAMLIAR FEBRERO 28 DE 2015.xlsx
• Los datos de los territorios saludables y microterritorios activos son emitidos por el Equipo Administrativo del Programa Territorios Saludables – Corte a 31 de Marzo de 2015. Ruta de Ubicación: P:\04. Direccion Salud Publica\1. COORDINACION TERRITORIOS SALUDABLES- OPERACION LOCAL\2014\SEGUIMIENTO CONTRATO SEPTIMBRE 2013- MARZO 2015\VIGENCIA ENERO 15 - MARZO 15.
• Los datos del talento humano son tomados del archivo emitido por el Equipo Técnico de Gestión de la Información – Bogotá Territorios Saludables – Corte a 28 de Febrero de 2015.</t>
  </si>
  <si>
    <t xml:space="preserve">POLITICA DE INFANCIA Y ADOLESCENCIA
Se logró definir los criterios para los informes de rendición de cuentas que deben ser: 
• Impactos en términos de cambios de vida de los niños y niñas. La gran mayoría de indicadores los ha aportado salud, pero es importante calcular otro tipo de impactos como la nutrición en los niños y niñas de primera infancia. 
• El tema del territorio, analizando si hemos logrado cambiar las condiciones de vida en algunos territorios específicos.
• El enfoque diferencial, en términos también de impacto.
POLÍTICA DE ENVEJECIMIENTO Y VEJEZ
NINGUNA
POLÍTICA DE ADULTEZ
NINGUNA
POLÍTICA DE SEXUALIDAD
Aunque se cuenta con documentos y aportes realizados en el proceso de concertación y construcción se acordó en conjunto con la Secretaría de Planeación iniciar el proceso de acuerdo a la normatividad vigente.
POLÍTICA DE SALUD MENTAL 
NINGUNA
POLÍTICA LGBT
NINGUNA
POLÍTICA CRONICAS
NINGUNA
POLÍTICA DE SEGURIDAD ALIMENTARIA Y NUTRICIONAL 
NINGUNA
POLÍTICA SALUD AMBIENTAL
La  dinámica de las comunidades y localidades se desarrolla de acuerdo a su contexto y se participa activamente con la presencia de los gestores de salud ambiental.  Continuamos con la compilación de las actividades realizadas en el 2014 relacionadas con la Salud Ambiental del distrito (información aportada por las entidades).  Reconocimiento  de los Planes de acción local.
POLÍTICA SALUD ORAL 
NINGUNA
POLÍTICA DE DISCAPACIDAD
NINGUNA
POLÍTICA SALUD DE LOS TRABAJADORES 
NINGUNA
POLITICA DE PREVENCION DEL CONSUMO Y ATENCION DEL CONSUMO Y LA PREVENCION DE LA VINCULACION A LA OFERTA DE SUSTANCIAS PSICOACTIVAS.
NINGUNA
POLÍTICA DE MUJER Y EQUIDAD DE GÉNERO
Se continúa sin referencia de política del Subprograma en las localidades de Engativá y Sumapaz, lo que dificulta el posicionamiento de las acciones en estos dos Hospitales, lo que es una Meta de Política Distrital.
POLTICA PÚBLICA VICTIMAS DE CONFLICTO ARMADO - LEY 1448 DE 2011: 
La implementación de la Política desde el sector salud en el marco de la ley y sus decretos reglamentarios permiten articular la respuesta institucional respecto a la garantía de la atención colectiva e individual en beneficio de las personas que residen en el Distrito y son víctimas del conflicto.  
POLÍTICA ETNIAS (población Raizal, Indígena, grupo étnico ROM y Gitano)
NINGUNA
</t>
  </si>
  <si>
    <t>Porcentaje de implementación del subsistema de vigilancia para situaciones de embarazo en adolescentes menores de 15 años:</t>
  </si>
  <si>
    <t>Porcentaje de espacios Distritales y locales cubiertos para el diseño y socialización  de un programa intersectorial de Cero Tolerancia con el embarazo en menores de 15 año.</t>
  </si>
  <si>
    <t>Porcentaje de implementación de estrategia  lúdico pedagógica en los territorios.</t>
  </si>
  <si>
    <t xml:space="preserve">Número de Servicios amigables implementados en el Distrito 
</t>
  </si>
  <si>
    <t>Porcentaje de cumplimiento del Plan estratégico para la eliminación de la transmisión materna infantil de la sífilis congénita</t>
  </si>
  <si>
    <t>Porcentaje  de BK + con seguimiento:</t>
  </si>
  <si>
    <t>Porcentaje de  estrategias integrales para la promoción y adopción de prácticas de alimentación saludable y actividad física en la población de 5 a 17 años</t>
  </si>
  <si>
    <t xml:space="preserve">Línea de base construida . </t>
  </si>
  <si>
    <t xml:space="preserve"> Levantamiento de la línea de base que incluya la caracterización de los segmentos de población afectados. </t>
  </si>
  <si>
    <t>Levantamiento de la línea de base que incluya la caracterización de la   población afectada por déficit atencional e hiperactividad.</t>
  </si>
  <si>
    <t>Implementación del programa  de detección temprana del trastorno por déficit de atención e hiperactividad ( calización a la red pública y privada y el seguimiento de los casos para garantizar su atención integral)</t>
  </si>
  <si>
    <t>Porcentaje de implementación del programa   de detección temprana del  trastorno por déficit de atención e hiperactividad</t>
  </si>
  <si>
    <t>Número de atenciones efectivas dirigidas a niños, niñas y adolescentes a través de la línea 106</t>
  </si>
  <si>
    <t xml:space="preserve">Fortalecer la capacidad de respuesta de la Línea 106 desde el componente tecnológico, promocional y comunicacional. </t>
  </si>
  <si>
    <t xml:space="preserve">Diseño, ejecución, valoración y monitoreo de una experiencia demostrativa orientada hacia la prevención universal, reducción del daño y prevención indicada del uso y abuso de sustancias psicoactivas en el distrito capital.    </t>
  </si>
  <si>
    <t>Programa de salud mental comunitaria diseñado y ajustado</t>
  </si>
  <si>
    <t>Número de políticas de salud pública , con enfoque poblacional, diferencial y de género,  desde la diversidad, ajustadas, implementadas y con seguimiento</t>
  </si>
  <si>
    <t xml:space="preserve">Porcentaje de población víctima del conflicto armado interno con garantía del acceso a los servicios de salud
</t>
  </si>
  <si>
    <t>Cobertura de atención de los Cobertura de atención en salud de grupos étnicos: raizales, gitanos, indígenas, afro descendientes</t>
  </si>
  <si>
    <t xml:space="preserve">Cobertura de atención de la población lesbianas, gays, bisexuales, transexuales e intersexuales, LGBTI  </t>
  </si>
  <si>
    <t>Número de personas con discapacidad participando en la estrategia de rehabilitación basada en discapacidad.</t>
  </si>
  <si>
    <t>Tasa de mortalidad infantil</t>
  </si>
  <si>
    <t xml:space="preserve">Tasa de mortalidad en niñas y niñas menores de cinco años
</t>
  </si>
  <si>
    <t>Tasa de mortalidad por neumonía en menores de 5 años</t>
  </si>
  <si>
    <t>Tasa de mortalidad por enfermedad diarreica aguda</t>
  </si>
  <si>
    <t xml:space="preserve">Cobertura de vacunación por biológico: </t>
  </si>
  <si>
    <t xml:space="preserve">Porcentaje de disminución de muertes evitables por condiciones crónicas en personas menores de 70 años </t>
  </si>
  <si>
    <t xml:space="preserve">Porcentaje de niñas y adolescentes entre 10 años vacunadas contra el Virus de Papiloma Humano (VPH) en las 20 localidades del Distrito Capital
</t>
  </si>
  <si>
    <t xml:space="preserve">Tasa de trasmisión materno perinatal de VIH por 100.000 nacidos vivos.
</t>
  </si>
  <si>
    <t>Nùmero de Instituciones que atienden personas con VIH con protocolo evaluado</t>
  </si>
  <si>
    <r>
      <t xml:space="preserve">Porcentaje  de pruebas de tamizaje voluntario para detección de VIH </t>
    </r>
    <r>
      <rPr>
        <sz val="11"/>
        <rFont val="Arial"/>
        <family val="2"/>
      </rPr>
      <t/>
    </r>
  </si>
  <si>
    <t>Porcentaje de reducción en  la prevalencia del bajo peso al nacer en los niños  y niñas</t>
  </si>
  <si>
    <t>Mediana de la duración de Lactancia Materna exclusiva</t>
  </si>
  <si>
    <t>Razón de mortalidad materna</t>
  </si>
  <si>
    <t xml:space="preserve">
Tasa de mortalidad perinatal</t>
  </si>
  <si>
    <t>861.701 familias activas en el programa, de las cuales   45.734 seguimientos efectivo a 28 de febrero de 2015</t>
  </si>
  <si>
    <t xml:space="preserve">Con corte al 28 de febrero de 2015 se ha dado cobertura a un total de 1.186.140 familias acumuladas en el programa desde el año 2004 hasta la fecha, de las cuales hay 861701 familias activas en el programa.
Durante el periodo del 1 enero de 2015 a 28 de febrero de 2015, se caracterizaron 12.858 familias nuevas que ingresaron al programa, lo que corresponde al 1,49 % de las familias activas reportadas en ese corte. También se realizaron 45.734 seguimientos efectivos a familias activas, lo que representa el 5,31% del total de familias activas. Esto quiere decir que en este mismo período se da una cobertura en acciones de salud pública a 58.592 familias, en lo relacionado con seguimiento y/o caracterización, lo que representa el 8,81 % de la meta de 665.280 establecida para el año 2015.
Para la operación de las acciones del programa en las localidades durante este mismo período, se encuentran 1005 equipos de respuesta inicial - ERI proyectados para la cobertura a un igual número de microterritorios. De acuerdo a la información de talento humano del mes de febrero de 2015, se ha alcanzado una implementación distrital promedio del 74,89 % de los equipos ERI, distribuida así: Se ha proyectado contratar a 502.5 profesionales de medicina, de los cuales se han contratado 309,6 logrando una contratación del 61,61 %. Se proyectaron contratar a 502.5 Profesionales de Enfermería de los cuales se contrataron 410,74 alcanzando una contratación del 81,59 %. Respecto al perfil de Técnico Auxiliar de Enfermería se proyectaron contratar a 2.010 y se contrataron 1.538 para una contratación del 76,5 %. 
Fuente: ver observaciones 
</t>
  </si>
  <si>
    <t xml:space="preserve">POLÍTICA DE INFANCIA Y ADOLESCENCIA
Con relación al Porcentaje de  actividades realizadas  para el seguimiento o ajuste de las políticas a nivel local se llevaron a  cabo las siguientes actividades:
Asistencia Técnica: Durante los meses de Enero y Febrero se realizó asistencia técnica a las referentes de las 14 ESE del D.C., donde se trabajó una retroalimentación de las actividades realizadas en el 2014 y lo propuesto para 2015 (23 de febrero de 2015).
Se realiza  asistencia por parte del equipo distritales de infancia a los equipos locales para orientar  sobre lineamientos técnicos, específicamente en el lineamiento infancia AIEPI febrero marzo 2015, con las modificaciones propuestas (24 febrero de 2015).
Se realizó asistencia técnica a los referentes locales en temas de Atención integrada a enfermedades prevalentes de la infancia en instituciones de baja complejidad el día 16 de febrero de 2014.
Retroalimentación: Durante los meses de Enero y Febrero se realizó retroalimentación a los referentes de las 14 ESE en los temas de Informes red de salud infantil, ASIS, AIEPI y Balance anual de la Política de Infancia y Adolescencia. 
Desde el nivel Distrital para los meses de Enero y Febrero   se participó en una (1)  reunión de mesa intersectorial (el 19  de Febrero) que se centró en los atributos de los informes de rendición de cuentas, ejercicio en el que se deben  concentrar los sectores las siguientes dos semanas. Adicionalmente se decidió realizar el encuentro de referentes de infancia de los cuatro sectores de las localidades, el día 12 de Marzo de 2015 en Compensar de Cajicá, para lo cual se realizó una convocatoria desde la secretaría técnica de SDIS. 
En este período de tiempo el CODIA no se pronunció ni envió convocatoria a reunión ordinaria.
POLÍTICA DE ADULTEZ
Asistencia Técnica: Se brinda orientación técnica a los referentes de Gestión de la Política de y para la Adultez, para darles a conocer la articulación de acciones que se establecieron con las referentes distritales de Política de Trabajo y población recicladora, en donde deberá generarse una respuesta a las personas trabajadoras informales( carreteros y recicladores), en cumplimiento a la norma de la corte institucional (auto 275 del año 2011), por lo mismo tanto se establece que quienes lideraran este proceso serán los referentes de la Política de trabajo, pero que ellos deberán continuar con el proceso de articulación, para generar respuestas de carácter integral para esta población que en su gran mayoría, se encuentran en la etapa de ciclo de Adultez.
Retroalimentación: Durante los meses de enero y febrero se realiza la retroalimentación de los documentos de balance política a los referentes locales de las política de Adultez de las ESES encontrándose desarrollos de análisis de la población Adulta por localidad, sin embargo frente a las acciones de respuesta  no se muestran resultados del espacio sectorial, pues al parecer los espacios locales del Comité operativo local de adultez-COLA no son continuos y algunos de ellos tampoco cuentan con la contratación del talento humano que está a cargo de la Secretaria Distrital de Integración Social.
Espacios Distritales: Durante los meses de Enero y Febrero la Secretaria Distrital de Integración Social secretaria técnica de la Política Pública de y para la Adultez, convoca el día 25 de Febrero del 2015, dando a conocer Presentación de la Matriz de  construcción de la línea de base  y montaje  del  Sistema de Seguimiento y Monitoreo- PPA. Al igual que todo el tema de fortalecimiento del Comité operativo Distrital de Adultez- CODA. De otra parte  se da respuesta desde el sector salud al proceso de implementación  de la política de y para la adultez. Destacándose que  desde el sector salud solo presupuestalmente se cuenta con la meta de: Ajustar, implementar y seguir el 100% de las políticas de salud pública, con enfoque poblacional, diferencial y de género,  desde la diversidad, mediante procesos participativos, al 2016, la cual da respuesta al proceso de implementación de la Política de y para la Adultez, sin embargo se da respuesta a las 11 metas, solicitadas, en su comunicación..
POLÍTICA DE ENVEJECIMIENTO Y VEJEZ
Asistencia Técnica: Se realiza acompañamiento técnico, el día 24 de febrero, a los referentes de Gestión de Política Pública Social para el Envejecimiento y la Vejez, en articulación con la referente distrital de la Política de Condiciones Crónicas,  cuyo objetivo fue brindar  los pasos  metodológicos básicos en la formulación de un línea base, factor que permite tener mayor  claridad sobre la secuencia y actores involucrados en cada una de las acciones para la formulación o ajuste de una línea base.
Retroalimentación: Se realiza valoración y análisis  correspondiente a los informes de balance de política cuyos resultados indican que se tiene un mayor desarrollo del análisis de situación de las personas mayores teniendo en cuenta la localidad,  la oportunidad y acceso a los servicios de salud. De otra parte se realiza el  análisis que se emite por  cada uno de los ámbitos de vida más significativos para las personas mayores, encontrándose informes que muestran igualdad en la forma o descripción cuyos resultados numéricos marcan la diferencia. Llama la atención que lo correspondiente a la ESE Nazareth, solo posee desarrollos son por PDA y Transversalidades.
Espacios Distritales: Dentro del plano Distrital se realiza la primera convocatoria de la Mesa Distrital de Envejecimiento y Vejez, el día 25 de febrero, cuyo objetivo básico es el dar a conocer avances con respecto al Sistema de Seguimiento y Monitoreo para la PPSEV, lo cual nos permitirá alimentar la actualización del Plan de Acción de la PPSEV
POLÍTICA DE SALUD MENTAL 
Con relación al Porcentaje de  actividades realizadas  para el seguimiento o ajuste de las políticas a nivel local se llevaron a  cabo las siguientes actividades:
Asistencia Técnica: Durante los meses de enero y febrero, a través de correo electrónico, se brindan claridades en torno a los planes de salud mental 2014 con el fin de orientar el proceso de auditoría del componente. Así mismo, por este medio se obtienen claridades de la ESE Tunjuelito cuanto al talento humano destinado a las jornadas de salud mental y con la ESE Nazareth en torno a talento humano de jornadas y plan de acción de la intervención psicosocial.
Retroalimentación: Durante los meses de enero y febrero se realizó revisión y retroalimentación de la información de la política de salud mental y sustancias psicoactivas registrada en los informes de gestión del año 2014, entregados por los equipos de gestión de políticas y programas de interés en salud pública.
De otra parte se realiza retroalimentación a la atención de casos de salud mental remitidos a la ESE Centro Oriente, Pablo VI Bosa y Fontibón.
Desde el nivel Distrital para los meses de Enero y Febrero:   Se participó en  Sesión Ordinaria Técnica y Taller de planeación estratégica para el año 2015 del Consejo Distrital para la Atención Integral a Víctimas de Violencia Intrafamiliar, Violencia y Explotación Sexual - Acuerdo 152 de 2005 que se llevó a cabo el 4 de febrero de 2015. Así mismo se emite pronunciamiento desde el Consejo Distrital de Atención Integral a Víctimas de Violencia Intrafamiliar, Violencia y Explotación Sexual frente a la vulneración de los derechos de las niñas y los niños. 
Se establece como prioridades a trabajar en el marco del Consejo Distrital para el año 2015 en las siguientes mesas: Prevención, Fortalecimiento Local, Atención Integral y Sistemas de Información. 
POLÍTICA DE LGBTI
Asistencia Técnica: Durante los meses de enero y febrero se realizó en ambos meses acompañamiento técnico a la ESE Hospital Centro Oriente ,  a la operación del proyecto de énfasis distrital LGBT “Servicio amigable y estrategia de pares para asegurar el ejercicio y la restitución del derecho a la salud de las personas de los sectores de lesbianas, gays, bisexuales, transgeneristas e intersexuales “,  a través de reuniones técnicas en las que se realizó balance de las  acciones por cada componente del proyecto (Componente 1: Servicio Amigable LGBT con énfasis en Mujeres Transgéneros (Acciones Individuales y colectivas desde salud pública en Trabajo social, medicina general, enfermería y psicología, tamizajes, valoraciones, construcción de guías y rutas del servicio basadas en evidencias); Componente 2: Servicios de Salud Colectiva en CAIDSG Mártires y CAIDSG Teusaquillo (Centros de Escuchas; asesoría individual psicosocial, acompañamiento y fortalecimiento a las gestoras y fortalecimiento de redes, organizaciones y grupos en ejercicio y exigibilidad del derecho la salud); Componente 3: Acompañamiento a la construcción de la identidad de género de una cohorte de 50 mujeres Transgéneros (asesoría individual y colectiva desde medicina especializada y enfermería especializada en transformaciones corporales o construcción identitaria Transgéneros; asesoría a estados intersexuales y sus familias; construcción de guías para el diagnóstico disforia, articulación y gestión frente a atención en salud integral o especializada de segundo, tercer y cuarto nivel) y Componente 4: Educación entre Pares _ Gestoras Transgéneros por la Salud (demanda inducida al servicio amigable, acompañamiento solidario a mujeres, hombres Transgéneros y otras personas LGBT en procesos de urgencias y emergencias, consultas prioritarias  u otras necesidades relacionadas con la salud,  el autocuidado y el bienestar social; Fortalecimiento de redes y organizaciones en ejercicio y exigibilidad del derecho a la salud), se realizó la recepción, revisión y archivo del informe cualitativo de seguimiento  al proyecto y la  matriz (base de datos) casos de canalización de los meses de enero y febrero, se realizó inducción al equipo de gestoras del  proyecto y a la trabajadora social.
Retroalimentación: Durante los meses de  Enero y Febrero se realizó   retroalimentación a los procesos  y acciones  LGBTI desarrolladas  desde el Programa Territorios Saludables (PTS), Subprograma de Poblaciones Diferenciales y de Inclusión (SPDPDI),  desde los Ámbitos de Vida Cotidiana(SSC, Fortalecimiento de Redes y Jornadas de Espacio Público, Gestión de la Política Publica LGBT desarrolladas por las ESE Hospitales)
Espacios Distritales: Durante los meses de Enero y Febrero  se participó y se realizó acompañamiento técnico desde el Sector Salud (Subsecretaria de Salud Pública, Subdirección de Determinantes de la Salud- Equipo Técnico Poblacional- Grupo LGBT)  a los espacios Distritales de la Política (Mesa intersectorial de Diversidad Sexual MIDS,  Consejo Consultivo LGBT, Mesa Intersectorial  para  la Respuesta VIH/SIDA en Mujeres Transgéneros);  en los espacios realizados  se avanzó en el  posicionamiento del derecho a la salud plena, así mismo  se realizó  ejercicio de planeación intersectorial de  los cronogramas de trabajos y planes de acción  de dichos espacios de la política pública y las líneas de trabajo para 2015. Así como el establecimiento de acuerdos y compromisos ( realización encuentro distrital de personas, lideres organizaciones Transgéneros apoyado por la administración a  realizarse en  abril,  un proceso de fortalecimiento socio laboral de servidoras publicas transgeneristas en el 2015. Se  inició la recolección de insumos, de información para la elaboración del capítulo del derecho a la salud   de la publicación balance y perspectivas de la política pública LGBT en el D.C-. Se aportó al debate sobre  los documentos técnicos de lineamientos LGBT para abordaje ejercicio Prostitución, Territorialización, Intersexualidad, Estrategia Transgénero, etc.)
POLÍTICA CRONICAS
Con relación al Porcentaje de  actividades realizadas  para el seguimiento o ajuste de las políticas a nivel local se llevaron a  cabo las siguientes actividades:
Asistencia Técnica: Durante los meses de Enero y Febrero se realizó asesoría  y asistencia técnica a las ESE para socializar los lineamientos de operación del PIC para el año 2015, dar orientación para la  construcción del plan de acción de la política publica y se realiza asesoría y asistencia técnica a los referente de Adultez y condiciones crónicas para la construcción de línea de base para el ajuste de la política publica para la atención de personas expuestas y/o afectadas por condiciones crónicas
POLÍTICA DE SALUD ALIMENTARIA Y NUTRICIONAL
Con relación al Porcentaje de  actividades realizadas para el seguimiento o ajuste de las políticas a nivel local se llevaron a cabo las siguientes actividades:
Asistencia Técnica: 
Durante los meses de Enero y Febrero NO se programaron asistencias técnicas presenciales a los referentes de gestión de política de Seguridad Alimentaria y Nutricional de las ESE.
Se realiza asistencia técnica permanente a través de whatsapp, llamada telefónica y correo electrónico por parte del referente distrital SAN a los equipos locales que lo solicitaron para orientar lineamientos técnicos.
Retroalimentación:
Durante los meses de Enero y Febrero se realizó retroalimentación a los referentes de gestión local de SAN de 6 ESE en el tema Balance de ejecución de la Política SAN en lo local. 
Participación en espacios Distritales:
Para los meses de Enero y Febrero se convocó y participó en una (1) reunión ordinaria  y una (1) extraordinaria de la Unidad Técnica de Apoyo a la CISAN. Avanzando en la evaluación de ejecución del Plan de Acción 2014 y la proyección del Plan de Acción para 2015.
En reunión extraordinaria se continúa con la implementación de la metodología definida para hacer el análisis del documento técnico de soporte de la Política de Seguridad Alimentaria y Nutricional 2007-2015.
La Secretaría Distrital de planeación se encuentra en proceso de contratación a un equipo de consultoría que realice  la evaluación de la Política SAN.
POLÍTICA DE SALUD AMBIENTAL
Para los meses de Enero - Febrero de 2015,  se desarrollaron las siguientes acciones:
Asistencia Técnica:
Se realiza reunión,  con los gestores de la Salud Ambiental de las 14 Eses, el día 22/01/15 y 9/02/15 y 18/02/15.;  en la que se plantea: Planes de acción local, directorios locales de salud ambiental, redes locales de salud ambiental consolidados por los gestores ambientales, avances en la elaboración de los indicadores de la política de salud ambiental por localidad.  
 Se  realiza guía operativa preliminar  de los gestores locales de salud ambiental GESA.
Retroalimentación: 
Seguimiento del proyecto 885 "salud Ambiental" (Meta 12)
Avances en la recopilación  de información  relacionada con la Política de Salud Ambiental de las entidades distritales que pertenecen a la CISPAER. 
Consolidación de observaciones al documento preliminar de la Política Integral de Salud Ambiental PISA (enviado por Min. Salud). 
Retroalimentación  de la guía operativa de los gestores locales de salud ambiental GESA. 
Espacios Distritales:
Elaboración de la base de datos de las familias caracterizadas en los polígonos de intervención integral en el rio Fucha, con colaboración intersectorial.  Aportes a la elaboración del plan de acción del sector salud para el programa de reasentamientos humanos en el sector de quebrada Limas. 
Se genera un Plan de acción  del sector salud para el cumplimiento del Fallo del Consejo de Estado acerca del Río Bogotá y sus afluentes.
Se convoca y participa en reunión intersectorial a la Mesa de Salud Ambiental de la CISPAER, EL 29/01/15 
Se participa en reunión extraordinaria del Concejo Consultivo de ambiente el 6/02/15 Y 26/02/15 con el fin de aprobar el reglamento interno de la Mesa de Salud Ambiental de la CISPAER. 
Participación de la comunidad en la mesa local de salud ambiental, el día 26/02/15
POLÍTICA DE SALUD ORAL
Con relación al Porcentaje de  actividades realizadas para el seguimiento o ajuste de las políticas a nivel local se llevaron a cabo las siguientes actividades:
Asistencia Técnica: Para el periodo comprendido entre los meses de enero y febrero se realizó  asistencia técnica a la profesional del grupo de auditoría de la Secretaría Distrital de Salud que va a auditar el proceso de salud oral en el programa territorios saludables. La reunión se realizó el 16 de enero de 2015 y se presentó la operación de salud oral en el programa territorios saludables, la política de salud oral y la operación de esta en los ámbitos. De la misma forma se realiza asistencia técnica a los profesionales de la ESE, para socializar la operación de salud oral en los territorios. 
Retroalimentación: Se inicia el proceso de consolidación, revisión y retroalimentación de informes de gestión a los 14 hospitales que operaron el proceso de Gestión de la Política de Salud Oral en el  Programa Territorios Saludables durante la vigencia 2014.
Espacios Distritales: Se participan en reunión de Subdirección de Determinantes en Salud, para la definición de acciones en el marco del Proceso de Gestión de la Políticas y Programas y reporte en POA 2015
POLÍTICA DE DISCAPACIDAD
Con relación al porcentaje de actividades realizadas  para el seguimiento o ajuste de las políticas a nivel local se llevaron a cabo acciones de asistencia técnica y retroalimentación en el nivel local y distrital de la siguiente forma:
Desde el nivel local para los meses de Enero y Febrero   
Asistencia Técnica: Durante los meses de Enero y Febrero se realizó asistencia técnica a las referentes de las 20 localidades en las 14 ESE,  mediante una (1) reunión con el equipo de gestión de política de discapacidad para avanzar en la orientación y planificación de lineamientos técnicos para la operación de la estrategia rehabilitación basada en comunidad (RBC) del subprograma poblacional Discapacidad en los Territorios Saludables y los procesos de territorialización de planes operativos y de acción de la política de discapacidad a responsabilidad del sector según normativas distritales. Igualmente se llevó a cabo una (1) jornada de trabajo con el equipo de vigilancia en salud pública para apropiar conceptual y metodológicamente el tema de Discapacidad y su articulación con el proceso de registro de caracterización de personas con discapacidad en los territorios. Adicional a lo anterior se brindó orientación técnica para el desarrollo de lineamientos a la ESE Vista Hermosa con el fin de aclarar inquietudes específicas de la localidad Ciudad Bolívar.
En el marco de la resolución 2699-2013 definida por el Ministerio de Salud que viene ejecutándose desde el año anterior a través del convenio 1280 con la ESE Rafael Uribe Uribe,  se llevan a cabo 3 mesas de trabajo para hacer seguimiento en la ejecución de los componentes y productos establecidos. 
Retroalimentación: Durante los meses de Enero y Febrero se realizó la recepción, consolidación y retroalimentación a las 20 Localidades en las 14 ESE,  del producto de balance cualitativo y cuantitativo de la posicionamiento político del sector salud, en el marco de políticas públicas poblaciones, sectoriales o intersectoriales y en las instancias de participación local, encontrando radicación del 100% de las localidades y dejando resultados consignados en el instrumento diseñado por el equipo técnico de discapacidad para tal fin que evidencian contenidos descriptivos de acciones logradas y avances en el desarrollo de los compromisos de las ESE en los Consejo  Locales de discapacidad.          
Desde el nivel Distrital para los meses de Enero y Febrero   
Asistencia técnica y participación: 
Durante los meses de Enero y Febrero de 2015 se llevan a cabo las actividades sectoriales dispuestas por el Sistema Distrital de Discapacidad en cumplimiento a lo establecido con el Acuerdo 505 de 2012. Dentro de estas, a nivel distrital se participa en dos (2) sesiones ordinarias del comité técnico distrital de discapacidad (una por mes) y tres (3) extraordinarias para elaborar el plan operativo anual (POA) 2015, y dar curso a las acciones correspondientes a las tres líneas estratégicas  a saber; L1: Seguimiento y evaluación de la política Pública, L2: Fortalecimiento y articulación de las instancias el Sistema Distrital de Discapacidad; L 3: Reconocimiento, visibilización y movilización por los derechos de la población con discapacidad. 
De estas acciones se avanza en la línea 1 para revisar los avances en materia de construcción del observatorio distrital, dejando la propuesta preliminar por parte del convenio suscrito entre la Secretaria distrital de Planeación  y la Fundación CEDAVIDA. Adicionalmente,  se hace revisión del documento final de evaluación ejecutiva de la Política realizada durante el año 2014. Desde la línea 2 se lleva a cabo la organización y ejecución del curso de herramientas participativas para la incidencia política, con 40 actores de los consejos locales de discapacidad y representantes de organizaciones sociales. Además el encuentro con 135 actores sociales de política pública para fijar iniciativas de incidencia y posicionamiento de la política pública para el próximo plan de Gobierno de la Ciudad.  Estas dos actividades se desarrollan en el marco de la alianza con Ministerio de Salud y Protección Social como Secretaría Técnica del Sistema Nacional por resolución 2699. De otra parte, se hace entrega del material de trabajo para la construcción de planes locales de discapacidad y planes de mejora en el funcionamiento de esta instancia del sistema, conjuntamente con una (1) sesión de asistencia técnica a secretarias técnicas locales orientadas desde la secretaria técnica distrital. De la misma forma con el liderazgo de la SDS se lleva a cabo el seguimiento y asistencia técnica para la implementación de la estrategia intersectorial de respuesta integral a la población con discapacidad celebrando una (1) reunión con los gestores y agentes comunitarios vinculados a las instituciones de los sectores de la administración.  Igualmente se avanza en la elaboración del informe anual 2014 al Concejo de Bogotá  vigencia 2014. 
Desde el Consejo Distrital de discapacidad se desarrolla la primera sesión ordinaria del año abordando los temas de Directiva para la empleabilidad de personas con discapacidad en el sector público, el punto de atención  desde la secretaria de Desarrollo económico, la modificación del acuerdo 429 para la tarifa diferencial en el transporte público y las iniciativas de conformación del ente rector de discapacidad para Bogotá.
En el nivel local se da comienzo a la elaboración de planes operativos locales, armonizando las mismas líneas estratégicas según dinámica de cada territorio. A su vez, se desarrollan los diagnósticos rápidos para la planificación de acciones que responden a las metas de política pública, plan territorial de salud y plan de desarrollo. Así mismo, se hace actualización de lineamientos técnicos de operación territorial, con ajustes importantes en el correspondiente al sub proceso de gestión de políticas y programas. Se mantiene la información de metas alcanzadas en el año 2014 con corte a noviembre.
POLÍTICA DE TRABAJADORES
Con relación al porcentaje de actividades realizadas  para el seguimiento o ajuste de las políticas a nivel local se llevaron a cabo acciones de asistencia técnica y retroalimentación en el nivel local y distrital de la siguiente forma:
Asistencia Técnica: Para este periodo, se realiza asistencia técnica el día 11 de febrero  con los equipos locales de SIVISTRA  con el fin de conocer de manera conjunta el estado y armonización del sistema con el ámbito laboral, en el ejercicio de materializar la política en la ciudad. 
Retroalimentación: Para los meses de Enero y febrero se realizaron las retroalimentaciones a los balances de política de los 13 hospitales que cuentan con el perfil de la política para la salud y calidad de vida de las y los trabajadores.  
Espacios Distritales: Durante los meses de enero y febrero se asistieron a los espacios distritales de mesa de trabajo infantil, el día 16 de Enero, donde se avanzó o se concertaron acciones con el referente distrital de la mesa de prevención y erradicación del trabajo infantil para definir un plan de acción 2015 que responda de manera concreta y por institución a las necesidades de los niños, niñas y adolescentes trabajadores.  
Se participa a través de la socialización de la política de salud de los trabajadores en la Mesa regional de trabajo y salud, el día 25 de febrero de 2015 para determinar el proceso de articulación departamental y municipal a partir del desarrollo de acciones del plan decenal de salud pública.
POLÍTICA DE ATENCIÓN Y PREVENCIÓN DEL CONSUMO Y LA VINCULACIÓN A LA OFERTA DE SUSTANCIAS PSICOACTIVAS
 A nivel Distrital: Se realizó  Comité Técnico de Estupefacientes,  el 5 de Marzo de 2015 donde se abordó un nuevo direccionamiento frente a la  Ruta de Atención de la Prevención y Atención del consumo de SPA.  Se realizó Comité Técnico de Estupefacientes el 12 de Marzo de 2015. Se adelantó presentación sobre Prevención y presentación de propuesta para el diligenciamiento de ruta. Se realizó Comité Técnico de Estupefacientes el 19 de Marzo de 2015. Se adelantó Presentación de propuesta del plan de acción del Comité Técnico de Estupefacientes y desde la subsecretaria de participación presentaron la propuesta para ofrecer los servicios de los puntos por el derecho a la salud, con todas las entidades participantes del Comité Técnico y se sugirió la propuesta de socialización con la Estrategia CAMAD. 
ESTRATEGIA CAMAD: 
B. Se realizó seguimientos a la Estrategia CAMAD  en las ESE  en el mes de Marzo los días: (Chapinero 5, 6, Marzo), (CAMAD Móvil HCO, el 24 de Marzo) y (Hospital del Sur 27 de Marzo)                                                                                                       
Construcción de lineamientos, revisión de informes de gestión por las ESES que desarrollan la estrategia.                                                                                                                                                                                                                                                                                     C. Dentro del marco de la Política PPSPA la transversalidad de la de investigación y evaluación de la Línea Estratégica 1. Esta la  OBSERVATORIO  DISTRITAL: Que unifique las fuentes de información, monitoreo, analice el comportamiento del fenómeno y oriente las acciones de prevención y atención relacionadas con las sustancias Psicoactivas. Marzo 2015 está en fase de construcción.
D.  Dentro del marco de la Política PPSPA el Eje Estructural. Eje1.fortalecimiento y/o desarrollo de potencialidades para la vida,  eje 3  movilización de redes sociales el eje 5.
LINEA  PSICOACTIVA - Operador Pablo VI Bosa (Marzo 18, 24) Asistencias Técnicas, Retroalimentación de informes, seguimientos. 
E. PROMOCION DE PRACTICAS SALUDABLES EN SALUD MENTAL PARA TAXISTAS - Operador Pablo VI Bosa
 Retroalimentación Informe mensual, seguimiento y asistencia técnica  ((Marzo 11, 16, 24)) a cuantas ESE
F. “Estrategia mitigación de riesgo SPA en festivales Distritales” liderados por la ESE Chapinero. Marzo 26. Se realizó Asistencias Técnica, Retroalimentación de informe y seguimientos
G. “Servicios colectivos amigables para el abordaje integral y diferencial de los y las jóvenes (promoción de la salud mental, prevención y atención del consumo de sustancias psicoactivas Barras futboleras)” Marzo 16, 24.  Se realizó retroalimentación Informe mensual, seguimiento y asistencia técnica.
POLÍTICA PÚBLICA DE MUJERES Y EQUIDAD DE GÉNERO
Con relación al Porcentaje de  actividades realizadas  para el seguimiento o ajuste de las políticas a nivel local se llevaron a  cabo las siguientes actividades:
Asistencia Técnica: Durante los meses de Enero y Febrero se realizó el 27 de febrero asistencia técnica a las referentes del Subprograma Salud Plena de las ESE donde se socializó la ficha técnica para las acciones en el marco del 8 de Marzo.
Retroalimentación: Se realizó retroalimentación a los informes finales de vigencia a  las referentes.
Desde el nivel Distrital: Se participó en la reunión de la UTA de la Comisión Intersectorial, el 26 de febrero donde se socializó el Plan de Acción de la Comisión y el Decreto 527 de 2014, así mismo  se desarrollaron las fichas técnicas para las jornadas en el marco de los derechos de las mujeres.  
El 25 de Febrero se realizó una jornada de trabajo con el equipo distrital  de transversalización.
POLÍTICA  DE VICTIMAS DEL CONFLICTO ARMADO
Con relación al Porcentaje de actividades realizadas para el seguimiento o ajuste de las políticas a nivel local se llevaron a cabo las siguientes acciones:
a. Asistencia Técnica: Durante los meses de enero y febrero se realizó seguimiento al proyecto “Tejiendo esperanzas” con el equipo coordinador los días: 3 de febrero y 17 de febrero.   
* Reunión de articulación con el proyecto OSITA de la Universidad de los Andes, el proyecto Tejiendo Esperanzas de la SDS y la Alta Consejería para los Derechos de las Víctimas, la paz y la Reconciliación, el 13 y 16 de febrero.
b. Retroalimentación: Durante los meses de Enero y febrero se realizó proceso de revisión de soportes documentales el día 28 de enero con la ESE de Chapinero con el fin de preparar la auditoria.
c. Desde el nivel Distrital para los meses de enero y febrero se presentan las siguientes acciones:
* Presentación del Plan de Acción Distrital de la política pública de Víctimas desde el sector salud a la Mesa Distrital de Víctimas, el 13 y 20 de febrero.
* Ajuste, revisión y publicación de los lineamientos de la Política Pública de Víctimas del Conflicto Armado vigencia febrero 2015 - enero 2016.
* Ajuste, revisión y publicación de los lineamientos de los proyectos de énfasis distrital dirigidos a beneficiar a la población víctima del conflicto armado, en 4 centros dignificar: Bosa, Chapinero, Suba y Rafael Uribe Uribe. (Vigencia febrero - marzo).
* Realización del informe del balance Social de la política pública de Víctimas de Conflicto Armado. 2014.
Enero 13: Realización de reunión con el Doctor Luis Jorge Hernández de la Universidad de los Andes con el fin de definir una estrategia de articulación para la operación de un proyecto con mujeres víctimas de la violencia en los centros Dignificar
Enero 15: Reunión con el Ministerio de Salud y Protección Social con respecto a la Resolución 5943 de 2014
POLÍTICA ETNIAS (Población Raizal, Indígena, grupo étnico ROM y Gitano)
Con relación al Porcentaje de  actividades realizadas  para el seguimiento o ajuste de las políticas a nivel local se llevaron a  cabo las siguientes actividades:
Asistencia Técnica: Durante los meses de Enero y Febrero de 2015  se realizó asistencia técnica a las referentes de las 13 ESE (Hospital Sur,  Centro Oriente,  Usme,  Suba,  Fontibón,  San Cristóbal,  Rafael Uribe Uribe,  Vista Hermosa,  Pablo VI Bosa,  Chapinero,  Usaquén,  Tunjuelito,  Engativá),  donde se trabajó la socialización del anexo de Políticas, programas e intersectorialidad de Etnias para la nueva vigencia y se aclaran dudas e inquietudes al respecto,  lo cual se realiza por medio de una mesa de trabajo por parte de los equipos distritales a los equipos locales 
Retroalimentación: Durante los meses de Enero y Febrero se realizó lectura de los balances anuales de las E.S.E. de Política de Etnias (Hospital Sur,  Centro Oriente,  Usme,  Suba,  Fontibón,  San Cristóbal,  Rafael Uribe Uribe,  Vista Hermosa,  Pablo VI Bosa,  Chapinero,  Usaquén,  Tunjuelito,  Engativá);  desde el nivel central se trabaja con el equipo de referentes de Políticas en la unificación de un documento de retroalimentación,  por lo que el equipo de etnias sugiere una matriz en Excel que dé cuenta de las acciones locales según estructura enviada a los hospitales (para la construcción del balance) en el mes de Diciembre de 2015. 
Desde el nivel Distrital para los meses de Enero y Febrero.  Se participa el 17 de febrero de 2015 en mesa de trabajo con Dirección de Asuntos Étnicos del Ministerio del Interior y SDS -Sub Dirección de Determinantes-,  con el fin de socializar los avances del sector Salud en las acciones con los grupos étnicos;  esto teniendo en cuenta que la Secretaria Técnica para las políticas públicas étnicas la lleva este Entidad, pero no se ha logrado convocatoria de la misma y no se ha avanzado en el proceso.  Desde allí se ofrece posibilidad de gestión y apoyo en el apalancamiento del proceso de política desde Salud;  se esperan espacios de articulación.
</t>
  </si>
</sst>
</file>

<file path=xl/styles.xml><?xml version="1.0" encoding="utf-8"?>
<styleSheet xmlns="http://schemas.openxmlformats.org/spreadsheetml/2006/main">
  <numFmts count="7">
    <numFmt numFmtId="164" formatCode="_(&quot;$&quot;\ * #,##0.00_);_(&quot;$&quot;\ * \(#,##0.00\);_(&quot;$&quot;\ * &quot;-&quot;??_);_(@_)"/>
    <numFmt numFmtId="165" formatCode="_(* #,##0.00_);_(* \(#,##0.00\);_(* &quot;-&quot;??_);_(@_)"/>
    <numFmt numFmtId="166" formatCode="_ &quot;$&quot;\ * #,##0_ ;_ &quot;$&quot;\ * \-#,##0_ ;_ &quot;$&quot;\ * &quot;-&quot;_ ;_ @_ "/>
    <numFmt numFmtId="167" formatCode="00"/>
    <numFmt numFmtId="168" formatCode="_(* #,##0_);_(* \(#,##0\);_(* &quot;-&quot;??_);_(@_)"/>
    <numFmt numFmtId="169" formatCode="0;[Red]0"/>
    <numFmt numFmtId="170" formatCode="0.0%"/>
  </numFmts>
  <fonts count="36">
    <font>
      <sz val="11"/>
      <color theme="1"/>
      <name val="Calibri"/>
      <family val="2"/>
      <scheme val="minor"/>
    </font>
    <font>
      <sz val="11"/>
      <color indexed="8"/>
      <name val="Calibri"/>
      <family val="2"/>
    </font>
    <font>
      <sz val="10"/>
      <name val="Arial"/>
      <family val="2"/>
    </font>
    <font>
      <b/>
      <sz val="9"/>
      <color indexed="9"/>
      <name val="Calibri"/>
      <family val="2"/>
    </font>
    <font>
      <b/>
      <sz val="11"/>
      <color indexed="9"/>
      <name val="Calibri"/>
      <family val="2"/>
    </font>
    <font>
      <b/>
      <sz val="11"/>
      <color indexed="8"/>
      <name val="Calibri"/>
      <family val="2"/>
    </font>
    <font>
      <b/>
      <sz val="20"/>
      <color indexed="10"/>
      <name val="Arial Narrow"/>
      <family val="2"/>
    </font>
    <font>
      <sz val="8"/>
      <name val="Calibri"/>
      <family val="2"/>
    </font>
    <font>
      <sz val="11"/>
      <name val="Calibri"/>
      <family val="2"/>
    </font>
    <font>
      <b/>
      <sz val="8"/>
      <color indexed="9"/>
      <name val="Calibri"/>
      <family val="2"/>
    </font>
    <font>
      <sz val="26"/>
      <color indexed="8"/>
      <name val="Calibri"/>
      <family val="2"/>
    </font>
    <font>
      <b/>
      <sz val="12"/>
      <color indexed="9"/>
      <name val="Calibri"/>
      <family val="2"/>
    </font>
    <font>
      <sz val="11"/>
      <color indexed="9"/>
      <name val="Calibri"/>
      <family val="2"/>
    </font>
    <font>
      <b/>
      <sz val="14"/>
      <color indexed="9"/>
      <name val="Calibri"/>
      <family val="2"/>
    </font>
    <font>
      <sz val="9"/>
      <color indexed="81"/>
      <name val="Tahoma"/>
      <family val="2"/>
    </font>
    <font>
      <b/>
      <sz val="9"/>
      <color indexed="81"/>
      <name val="Tahoma"/>
      <family val="2"/>
    </font>
    <font>
      <sz val="12"/>
      <color indexed="8"/>
      <name val="Tahoma"/>
      <family val="2"/>
    </font>
    <font>
      <sz val="12"/>
      <color indexed="9"/>
      <name val="Tahoma"/>
      <family val="2"/>
    </font>
    <font>
      <sz val="12"/>
      <color indexed="9"/>
      <name val="Calibri"/>
      <family val="2"/>
    </font>
    <font>
      <sz val="12"/>
      <name val="Arial"/>
      <family val="2"/>
    </font>
    <font>
      <b/>
      <sz val="11"/>
      <name val="Arial Narrow"/>
      <family val="2"/>
    </font>
    <font>
      <sz val="11"/>
      <color indexed="10"/>
      <name val="Arial"/>
      <family val="2"/>
    </font>
    <font>
      <sz val="11"/>
      <name val="Arial"/>
      <family val="2"/>
    </font>
    <font>
      <sz val="11"/>
      <color indexed="50"/>
      <name val="Arial Narrow"/>
      <family val="2"/>
    </font>
    <font>
      <sz val="11"/>
      <color indexed="8"/>
      <name val="Tahoma"/>
      <family val="2"/>
    </font>
    <font>
      <sz val="10"/>
      <name val="Calibri"/>
      <family val="2"/>
    </font>
    <font>
      <sz val="11"/>
      <name val="Tahoma"/>
      <family val="2"/>
    </font>
    <font>
      <b/>
      <sz val="12"/>
      <name val="Calibri"/>
      <family val="2"/>
    </font>
    <font>
      <b/>
      <sz val="11"/>
      <name val="Tahoma"/>
      <family val="2"/>
    </font>
    <font>
      <sz val="12"/>
      <color theme="1"/>
      <name val="Tahoma"/>
      <family val="2"/>
    </font>
    <font>
      <sz val="11"/>
      <name val="Calibri"/>
      <family val="2"/>
      <scheme val="minor"/>
    </font>
    <font>
      <sz val="11"/>
      <color theme="1"/>
      <name val="Tahoma"/>
      <family val="2"/>
    </font>
    <font>
      <b/>
      <sz val="12"/>
      <color theme="2"/>
      <name val="Calibri"/>
      <family val="2"/>
    </font>
    <font>
      <sz val="11"/>
      <color theme="1"/>
      <name val="Calibri"/>
      <family val="2"/>
    </font>
    <font>
      <sz val="26"/>
      <color rgb="FFFF0000"/>
      <name val="Calibri"/>
      <family val="2"/>
    </font>
    <font>
      <b/>
      <sz val="11"/>
      <color theme="0"/>
      <name val="Calibri"/>
      <family val="2"/>
    </font>
  </fonts>
  <fills count="6">
    <fill>
      <patternFill patternType="none"/>
    </fill>
    <fill>
      <patternFill patternType="gray125"/>
    </fill>
    <fill>
      <patternFill patternType="solid">
        <fgColor indexed="56"/>
        <bgColor indexed="64"/>
      </patternFill>
    </fill>
    <fill>
      <patternFill patternType="solid">
        <fgColor indexed="9"/>
        <bgColor indexed="64"/>
      </patternFill>
    </fill>
    <fill>
      <patternFill patternType="solid">
        <fgColor rgb="FF002060"/>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right style="thin">
        <color indexed="9"/>
      </right>
      <top style="thin">
        <color indexed="9"/>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9"/>
      </top>
      <bottom style="thin">
        <color indexed="64"/>
      </bottom>
      <diagonal/>
    </border>
    <border>
      <left/>
      <right style="thin">
        <color indexed="9"/>
      </right>
      <top style="thin">
        <color indexed="9"/>
      </top>
      <bottom style="thin">
        <color indexed="64"/>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top style="thin">
        <color indexed="9"/>
      </top>
      <bottom style="thin">
        <color indexed="64"/>
      </bottom>
      <diagonal/>
    </border>
    <border>
      <left style="thin">
        <color indexed="9"/>
      </left>
      <right/>
      <top/>
      <bottom/>
      <diagonal/>
    </border>
    <border>
      <left/>
      <right style="thin">
        <color indexed="64"/>
      </right>
      <top/>
      <bottom/>
      <diagonal/>
    </border>
    <border>
      <left/>
      <right/>
      <top style="thin">
        <color indexed="9"/>
      </top>
      <bottom style="thin">
        <color indexed="9"/>
      </bottom>
      <diagonal/>
    </border>
    <border>
      <left style="thin">
        <color indexed="9"/>
      </left>
      <right style="thin">
        <color indexed="9"/>
      </right>
      <top/>
      <bottom/>
      <diagonal/>
    </border>
    <border>
      <left/>
      <right/>
      <top/>
      <bottom style="thin">
        <color indexed="64"/>
      </bottom>
      <diagonal/>
    </border>
    <border>
      <left/>
      <right/>
      <top style="thin">
        <color indexed="9"/>
      </top>
      <bottom/>
      <diagonal/>
    </border>
    <border>
      <left style="thin">
        <color indexed="9"/>
      </left>
      <right/>
      <top style="thin">
        <color indexed="9"/>
      </top>
      <bottom/>
      <diagonal/>
    </border>
    <border>
      <left style="thin">
        <color indexed="9"/>
      </left>
      <right style="thin">
        <color indexed="9"/>
      </right>
      <top/>
      <bottom style="thin">
        <color indexed="64"/>
      </bottom>
      <diagonal/>
    </border>
    <border>
      <left style="thin">
        <color indexed="64"/>
      </left>
      <right/>
      <top style="thin">
        <color indexed="9"/>
      </top>
      <bottom style="thin">
        <color indexed="9"/>
      </bottom>
      <diagonal/>
    </border>
  </borders>
  <cellStyleXfs count="8">
    <xf numFmtId="0" fontId="0" fillId="0" borderId="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2" fillId="0" borderId="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190">
    <xf numFmtId="0" fontId="0" fillId="0" borderId="0" xfId="0"/>
    <xf numFmtId="0" fontId="3" fillId="2" borderId="1"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6" fillId="0" borderId="0" xfId="0" applyFont="1" applyProtection="1"/>
    <xf numFmtId="0" fontId="9" fillId="2" borderId="3" xfId="0" applyFont="1" applyFill="1" applyBorder="1" applyAlignment="1" applyProtection="1">
      <alignment horizontal="center" vertical="center" wrapText="1"/>
    </xf>
    <xf numFmtId="0" fontId="0" fillId="0" borderId="0" xfId="0" applyAlignment="1" applyProtection="1">
      <alignment vertical="center"/>
    </xf>
    <xf numFmtId="0" fontId="0" fillId="0" borderId="0" xfId="0" applyFill="1" applyAlignment="1" applyProtection="1">
      <alignment vertical="center"/>
    </xf>
    <xf numFmtId="0" fontId="0" fillId="3" borderId="0" xfId="0" applyFill="1" applyAlignment="1" applyProtection="1">
      <alignment vertical="center"/>
    </xf>
    <xf numFmtId="0" fontId="11" fillId="2" borderId="1" xfId="0" applyFont="1" applyFill="1" applyBorder="1" applyAlignment="1" applyProtection="1">
      <alignment horizontal="center" vertical="center" wrapText="1"/>
    </xf>
    <xf numFmtId="0" fontId="12" fillId="3" borderId="0" xfId="0" applyFont="1" applyFill="1" applyAlignment="1" applyProtection="1">
      <alignment vertical="center"/>
    </xf>
    <xf numFmtId="0" fontId="0" fillId="3" borderId="0" xfId="0" applyFill="1" applyAlignment="1" applyProtection="1">
      <alignment horizontal="center" vertical="center"/>
    </xf>
    <xf numFmtId="0" fontId="0" fillId="0" borderId="0" xfId="0" applyFill="1" applyAlignment="1" applyProtection="1">
      <alignment horizontal="center" vertical="center"/>
    </xf>
    <xf numFmtId="0" fontId="5" fillId="0" borderId="0" xfId="0" applyFont="1" applyFill="1" applyAlignment="1" applyProtection="1">
      <alignment horizontal="center" vertical="center"/>
    </xf>
    <xf numFmtId="0" fontId="5" fillId="0" borderId="0" xfId="0" applyFont="1" applyFill="1" applyAlignment="1" applyProtection="1">
      <alignment horizontal="left" vertical="center"/>
    </xf>
    <xf numFmtId="0" fontId="0" fillId="0" borderId="0" xfId="0" applyFill="1" applyAlignment="1" applyProtection="1">
      <alignment horizontal="left" vertical="center"/>
    </xf>
    <xf numFmtId="0" fontId="0" fillId="3" borderId="0" xfId="0" applyFill="1" applyAlignment="1" applyProtection="1">
      <alignment horizontal="left" vertical="center"/>
    </xf>
    <xf numFmtId="0" fontId="0" fillId="0" borderId="0" xfId="0" applyAlignment="1" applyProtection="1">
      <alignment horizontal="center" vertical="center"/>
    </xf>
    <xf numFmtId="0" fontId="3" fillId="2" borderId="2" xfId="0" applyFont="1" applyFill="1" applyBorder="1" applyAlignment="1" applyProtection="1">
      <alignment horizontal="center" vertical="center" wrapText="1"/>
    </xf>
    <xf numFmtId="0" fontId="11" fillId="2" borderId="2" xfId="0" applyFont="1" applyFill="1" applyBorder="1" applyAlignment="1" applyProtection="1">
      <alignment horizontal="center" vertical="center" wrapText="1"/>
    </xf>
    <xf numFmtId="0" fontId="9" fillId="2" borderId="5" xfId="0" applyFont="1" applyFill="1" applyBorder="1" applyAlignment="1" applyProtection="1">
      <alignment horizontal="center" vertical="center" wrapText="1"/>
    </xf>
    <xf numFmtId="0" fontId="19" fillId="0" borderId="1" xfId="0" applyFont="1" applyFill="1" applyBorder="1" applyAlignment="1" applyProtection="1">
      <alignment horizontal="justify" vertical="center" wrapText="1"/>
    </xf>
    <xf numFmtId="0" fontId="0" fillId="0" borderId="1" xfId="0" applyFill="1" applyBorder="1" applyAlignment="1" applyProtection="1">
      <alignment vertical="center"/>
    </xf>
    <xf numFmtId="0" fontId="16" fillId="0" borderId="1" xfId="0" applyFont="1" applyFill="1" applyBorder="1" applyAlignment="1" applyProtection="1">
      <alignment horizontal="justify" vertical="center" wrapText="1"/>
    </xf>
    <xf numFmtId="0" fontId="16" fillId="0" borderId="1" xfId="0" applyFont="1" applyFill="1" applyBorder="1" applyAlignment="1" applyProtection="1">
      <alignment horizontal="center" vertical="center" wrapText="1"/>
    </xf>
    <xf numFmtId="0" fontId="0" fillId="0" borderId="1" xfId="0" applyFill="1" applyBorder="1" applyAlignment="1" applyProtection="1">
      <alignment horizontal="center" vertical="center"/>
    </xf>
    <xf numFmtId="0" fontId="17" fillId="2" borderId="2" xfId="0" applyFont="1" applyFill="1" applyBorder="1" applyAlignment="1" applyProtection="1">
      <alignment horizontal="center" vertical="center" wrapText="1"/>
    </xf>
    <xf numFmtId="0" fontId="29" fillId="0" borderId="0" xfId="0" applyFont="1" applyFill="1" applyAlignment="1" applyProtection="1">
      <alignment horizontal="center" vertical="center"/>
    </xf>
    <xf numFmtId="0" fontId="12" fillId="0" borderId="0" xfId="0" applyFont="1" applyFill="1" applyAlignment="1" applyProtection="1">
      <alignment vertical="center"/>
    </xf>
    <xf numFmtId="0" fontId="0" fillId="4" borderId="0" xfId="0" applyFill="1" applyAlignment="1" applyProtection="1">
      <alignment vertical="center"/>
    </xf>
    <xf numFmtId="0" fontId="0" fillId="0" borderId="0" xfId="0" applyFont="1" applyAlignment="1" applyProtection="1">
      <alignment horizontal="center" vertical="center"/>
    </xf>
    <xf numFmtId="0" fontId="18" fillId="2" borderId="1" xfId="0" applyFont="1" applyFill="1" applyBorder="1" applyAlignment="1" applyProtection="1">
      <alignment horizontal="center" vertical="center" wrapText="1"/>
    </xf>
    <xf numFmtId="9" fontId="8" fillId="0" borderId="1" xfId="5"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9" fontId="8" fillId="0" borderId="1" xfId="0" applyNumberFormat="1" applyFont="1" applyFill="1" applyBorder="1" applyAlignment="1" applyProtection="1">
      <alignment horizontal="center" vertical="center" wrapText="1"/>
    </xf>
    <xf numFmtId="1" fontId="8" fillId="0" borderId="1" xfId="2" applyNumberFormat="1" applyFont="1" applyFill="1" applyBorder="1" applyAlignment="1" applyProtection="1">
      <alignment horizontal="center" vertical="center" wrapText="1"/>
    </xf>
    <xf numFmtId="3" fontId="8" fillId="0" borderId="1" xfId="2" applyNumberFormat="1" applyFont="1" applyFill="1" applyBorder="1" applyAlignment="1" applyProtection="1">
      <alignment horizontal="center" vertical="center" wrapText="1"/>
    </xf>
    <xf numFmtId="0" fontId="25" fillId="0" borderId="1" xfId="0" applyFont="1" applyFill="1" applyBorder="1" applyAlignment="1" applyProtection="1">
      <alignment horizontal="center" vertical="center" wrapText="1"/>
    </xf>
    <xf numFmtId="0" fontId="24" fillId="0" borderId="1" xfId="0" applyFont="1" applyFill="1" applyBorder="1" applyAlignment="1" applyProtection="1">
      <alignment horizontal="center" vertical="center" wrapText="1"/>
    </xf>
    <xf numFmtId="3" fontId="8" fillId="0" borderId="1"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9" fontId="8" fillId="0" borderId="1" xfId="6" applyNumberFormat="1" applyFont="1" applyFill="1" applyBorder="1" applyAlignment="1" applyProtection="1">
      <alignment horizontal="center" vertical="center" wrapText="1"/>
    </xf>
    <xf numFmtId="0" fontId="30" fillId="0" borderId="0" xfId="0" applyFont="1" applyAlignment="1" applyProtection="1">
      <alignment vertical="center"/>
    </xf>
    <xf numFmtId="0" fontId="27" fillId="0" borderId="0" xfId="0" applyFont="1" applyAlignment="1" applyProtection="1">
      <alignment horizontal="center" vertical="center"/>
    </xf>
    <xf numFmtId="0" fontId="24" fillId="0" borderId="1" xfId="0" applyFont="1" applyFill="1" applyBorder="1" applyAlignment="1" applyProtection="1">
      <alignment horizontal="left" vertical="center" wrapText="1"/>
    </xf>
    <xf numFmtId="0" fontId="26" fillId="0" borderId="1" xfId="0" applyFont="1" applyFill="1" applyBorder="1" applyAlignment="1" applyProtection="1">
      <alignment horizontal="center" vertical="center" wrapText="1"/>
    </xf>
    <xf numFmtId="0" fontId="26" fillId="0" borderId="1" xfId="0" applyFont="1" applyFill="1" applyBorder="1" applyAlignment="1" applyProtection="1">
      <alignment horizontal="justify" vertical="center" wrapText="1"/>
    </xf>
    <xf numFmtId="0" fontId="24" fillId="0" borderId="2" xfId="0" applyFont="1" applyFill="1" applyBorder="1" applyAlignment="1" applyProtection="1">
      <alignment horizontal="left" vertical="center" wrapText="1"/>
    </xf>
    <xf numFmtId="0" fontId="24" fillId="0" borderId="2" xfId="0" applyFont="1" applyFill="1" applyBorder="1" applyAlignment="1" applyProtection="1">
      <alignment horizontal="center" vertical="center" wrapText="1"/>
    </xf>
    <xf numFmtId="0" fontId="26" fillId="0" borderId="2" xfId="0" applyFont="1" applyFill="1" applyBorder="1" applyAlignment="1" applyProtection="1">
      <alignment horizontal="center" vertical="center" wrapText="1"/>
    </xf>
    <xf numFmtId="0" fontId="26" fillId="0" borderId="2" xfId="0" applyFont="1" applyFill="1" applyBorder="1" applyAlignment="1" applyProtection="1">
      <alignment horizontal="justify" vertical="center" wrapText="1"/>
    </xf>
    <xf numFmtId="0" fontId="31" fillId="0" borderId="0" xfId="0" applyFont="1" applyFill="1" applyBorder="1" applyAlignment="1" applyProtection="1">
      <alignment horizontal="center" vertical="center"/>
    </xf>
    <xf numFmtId="0" fontId="31" fillId="0" borderId="0" xfId="0" applyFont="1" applyFill="1" applyBorder="1" applyAlignment="1" applyProtection="1">
      <alignment vertical="center"/>
    </xf>
    <xf numFmtId="0" fontId="26" fillId="0" borderId="1" xfId="0" applyNumberFormat="1" applyFont="1" applyFill="1" applyBorder="1" applyAlignment="1" applyProtection="1">
      <alignment horizontal="center" vertical="center" wrapText="1"/>
    </xf>
    <xf numFmtId="0" fontId="26" fillId="0" borderId="1" xfId="0" applyNumberFormat="1" applyFont="1" applyFill="1" applyBorder="1" applyAlignment="1" applyProtection="1">
      <alignment horizontal="justify" vertical="center" wrapText="1"/>
    </xf>
    <xf numFmtId="0" fontId="26" fillId="0" borderId="1" xfId="0" applyFont="1" applyFill="1" applyBorder="1" applyAlignment="1" applyProtection="1">
      <alignment horizontal="justify" vertical="top" wrapText="1"/>
    </xf>
    <xf numFmtId="166" fontId="26" fillId="0" borderId="6" xfId="3" applyNumberFormat="1" applyFont="1" applyFill="1" applyBorder="1" applyAlignment="1" applyProtection="1">
      <alignment horizontal="center" vertical="center" wrapText="1"/>
    </xf>
    <xf numFmtId="0" fontId="26" fillId="0" borderId="1" xfId="0" applyFont="1" applyFill="1" applyBorder="1" applyAlignment="1" applyProtection="1">
      <alignment horizontal="left" vertical="center" wrapText="1"/>
    </xf>
    <xf numFmtId="167" fontId="26" fillId="0" borderId="1" xfId="0" applyNumberFormat="1" applyFont="1" applyFill="1" applyBorder="1" applyAlignment="1" applyProtection="1">
      <alignment horizontal="justify" vertical="center" wrapText="1"/>
    </xf>
    <xf numFmtId="0" fontId="24" fillId="0" borderId="1" xfId="0" applyFont="1" applyFill="1" applyBorder="1" applyAlignment="1" applyProtection="1">
      <alignment horizontal="justify" vertical="center" wrapText="1"/>
    </xf>
    <xf numFmtId="0" fontId="26" fillId="0" borderId="2" xfId="0" applyNumberFormat="1" applyFont="1" applyFill="1" applyBorder="1" applyAlignment="1" applyProtection="1">
      <alignment horizontal="center" vertical="center" wrapText="1"/>
    </xf>
    <xf numFmtId="0" fontId="24" fillId="0" borderId="1" xfId="0" applyFont="1" applyFill="1" applyBorder="1" applyAlignment="1" applyProtection="1">
      <alignment vertical="center"/>
    </xf>
    <xf numFmtId="0" fontId="26" fillId="0" borderId="1" xfId="0" applyFont="1" applyFill="1" applyBorder="1" applyAlignment="1" applyProtection="1">
      <alignment vertical="center" wrapText="1"/>
    </xf>
    <xf numFmtId="0" fontId="32" fillId="2" borderId="4" xfId="0" applyFont="1" applyFill="1" applyBorder="1" applyAlignment="1" applyProtection="1">
      <alignment horizontal="center" vertical="center" wrapText="1"/>
    </xf>
    <xf numFmtId="168" fontId="8" fillId="0" borderId="1" xfId="2" applyNumberFormat="1" applyFont="1" applyFill="1" applyBorder="1" applyAlignment="1" applyProtection="1">
      <alignment horizontal="center" vertical="center" wrapText="1"/>
    </xf>
    <xf numFmtId="0" fontId="6" fillId="0" borderId="0" xfId="0" applyFont="1" applyAlignment="1" applyProtection="1">
      <alignment horizontal="center" vertical="center"/>
    </xf>
    <xf numFmtId="0" fontId="24" fillId="4" borderId="1" xfId="0" applyFont="1" applyFill="1" applyBorder="1" applyAlignment="1" applyProtection="1">
      <alignment horizontal="center" vertical="center" wrapText="1"/>
    </xf>
    <xf numFmtId="0" fontId="24" fillId="4" borderId="1" xfId="0" applyFont="1" applyFill="1" applyBorder="1" applyAlignment="1" applyProtection="1">
      <alignment horizontal="left" vertical="center" wrapText="1"/>
    </xf>
    <xf numFmtId="0" fontId="26" fillId="4" borderId="1" xfId="0" applyFont="1" applyFill="1" applyBorder="1" applyAlignment="1" applyProtection="1">
      <alignment horizontal="center" vertical="center" wrapText="1"/>
    </xf>
    <xf numFmtId="0" fontId="26" fillId="4" borderId="1" xfId="0" applyFont="1" applyFill="1" applyBorder="1" applyAlignment="1" applyProtection="1">
      <alignment horizontal="justify" vertical="center" wrapText="1"/>
    </xf>
    <xf numFmtId="0" fontId="26" fillId="4" borderId="1" xfId="0" applyNumberFormat="1" applyFont="1" applyFill="1" applyBorder="1" applyAlignment="1" applyProtection="1">
      <alignment horizontal="center" vertical="center" wrapText="1"/>
    </xf>
    <xf numFmtId="9" fontId="8" fillId="4" borderId="1" xfId="5" applyFont="1" applyFill="1" applyBorder="1" applyAlignment="1" applyProtection="1">
      <alignment horizontal="center" vertical="center" wrapText="1"/>
    </xf>
    <xf numFmtId="0" fontId="31" fillId="4" borderId="0" xfId="0" applyFont="1" applyFill="1" applyBorder="1" applyAlignment="1" applyProtection="1">
      <alignment vertical="center"/>
    </xf>
    <xf numFmtId="0" fontId="26" fillId="4" borderId="1" xfId="0" applyNumberFormat="1" applyFont="1" applyFill="1" applyBorder="1" applyAlignment="1" applyProtection="1">
      <alignment horizontal="justify" vertical="center" wrapText="1"/>
    </xf>
    <xf numFmtId="9" fontId="8" fillId="4" borderId="1" xfId="0" applyNumberFormat="1" applyFont="1" applyFill="1" applyBorder="1" applyAlignment="1" applyProtection="1">
      <alignment horizontal="center" vertical="center" wrapText="1"/>
    </xf>
    <xf numFmtId="0" fontId="8" fillId="4" borderId="1" xfId="0" applyFont="1" applyFill="1" applyBorder="1" applyAlignment="1" applyProtection="1">
      <alignment horizontal="center" vertical="center" wrapText="1"/>
    </xf>
    <xf numFmtId="166" fontId="26" fillId="4" borderId="6" xfId="3" applyNumberFormat="1" applyFont="1" applyFill="1" applyBorder="1" applyAlignment="1" applyProtection="1">
      <alignment horizontal="center" vertical="center" wrapText="1"/>
    </xf>
    <xf numFmtId="0" fontId="26" fillId="4" borderId="1" xfId="0" applyFont="1" applyFill="1" applyBorder="1" applyAlignment="1" applyProtection="1">
      <alignment horizontal="justify" vertical="top" wrapText="1"/>
    </xf>
    <xf numFmtId="0" fontId="26" fillId="4" borderId="1" xfId="0" applyFont="1" applyFill="1" applyBorder="1" applyAlignment="1" applyProtection="1">
      <alignment horizontal="left" vertical="center" wrapText="1"/>
    </xf>
    <xf numFmtId="167" fontId="26" fillId="4" borderId="1" xfId="0" applyNumberFormat="1" applyFont="1" applyFill="1" applyBorder="1" applyAlignment="1" applyProtection="1">
      <alignment horizontal="justify" vertical="center" wrapText="1"/>
    </xf>
    <xf numFmtId="0" fontId="24" fillId="4" borderId="1" xfId="0" applyFont="1" applyFill="1" applyBorder="1" applyAlignment="1" applyProtection="1">
      <alignment horizontal="justify" vertical="center" wrapText="1"/>
    </xf>
    <xf numFmtId="2" fontId="24" fillId="4" borderId="1" xfId="0" applyNumberFormat="1" applyFont="1" applyFill="1" applyBorder="1" applyAlignment="1" applyProtection="1">
      <alignment horizontal="center" vertical="center" wrapText="1"/>
    </xf>
    <xf numFmtId="2" fontId="24" fillId="4" borderId="1" xfId="0" applyNumberFormat="1" applyFont="1" applyFill="1" applyBorder="1" applyAlignment="1" applyProtection="1">
      <alignment horizontal="left" vertical="center" wrapText="1"/>
    </xf>
    <xf numFmtId="0" fontId="24" fillId="4" borderId="2" xfId="0" applyFont="1" applyFill="1" applyBorder="1" applyAlignment="1" applyProtection="1">
      <alignment horizontal="left" vertical="center" wrapText="1"/>
    </xf>
    <xf numFmtId="0" fontId="24" fillId="4" borderId="2" xfId="0" applyFont="1" applyFill="1" applyBorder="1" applyAlignment="1" applyProtection="1">
      <alignment horizontal="center" vertical="center" wrapText="1"/>
    </xf>
    <xf numFmtId="0" fontId="26" fillId="4" borderId="2" xfId="0" applyFont="1" applyFill="1" applyBorder="1" applyAlignment="1" applyProtection="1">
      <alignment horizontal="center" vertical="center" wrapText="1"/>
    </xf>
    <xf numFmtId="0" fontId="26" fillId="4" borderId="2" xfId="0" applyFont="1" applyFill="1" applyBorder="1" applyAlignment="1" applyProtection="1">
      <alignment horizontal="justify" vertical="center" wrapText="1"/>
    </xf>
    <xf numFmtId="0" fontId="26" fillId="4" borderId="2" xfId="0" applyNumberFormat="1" applyFont="1" applyFill="1" applyBorder="1" applyAlignment="1" applyProtection="1">
      <alignment horizontal="center" vertical="center" wrapText="1"/>
    </xf>
    <xf numFmtId="9" fontId="8" fillId="4" borderId="1" xfId="6" applyNumberFormat="1" applyFont="1" applyFill="1" applyBorder="1" applyAlignment="1" applyProtection="1">
      <alignment horizontal="center" vertical="center" wrapText="1"/>
    </xf>
    <xf numFmtId="0" fontId="1" fillId="4" borderId="1" xfId="0" applyFont="1" applyFill="1" applyBorder="1" applyAlignment="1" applyProtection="1">
      <alignment horizontal="left" vertical="center" wrapText="1"/>
    </xf>
    <xf numFmtId="0" fontId="24" fillId="4" borderId="1" xfId="0" applyFont="1" applyFill="1" applyBorder="1" applyAlignment="1" applyProtection="1">
      <alignment horizontal="center" vertical="center"/>
    </xf>
    <xf numFmtId="9" fontId="24" fillId="4" borderId="1" xfId="0" applyNumberFormat="1" applyFont="1" applyFill="1" applyBorder="1" applyAlignment="1" applyProtection="1">
      <alignment horizontal="center" vertical="center" wrapText="1"/>
    </xf>
    <xf numFmtId="3" fontId="8" fillId="4" borderId="1" xfId="2" applyNumberFormat="1" applyFont="1" applyFill="1" applyBorder="1" applyAlignment="1" applyProtection="1">
      <alignment horizontal="center" vertical="center" wrapText="1"/>
    </xf>
    <xf numFmtId="3" fontId="33" fillId="0" borderId="1" xfId="2" applyNumberFormat="1" applyFont="1" applyFill="1" applyBorder="1" applyAlignment="1" applyProtection="1">
      <alignment horizontal="center" vertical="center" wrapText="1"/>
    </xf>
    <xf numFmtId="0" fontId="8" fillId="4" borderId="1" xfId="0" applyNumberFormat="1" applyFont="1" applyFill="1" applyBorder="1" applyAlignment="1" applyProtection="1">
      <alignment horizontal="center" vertical="center" wrapText="1"/>
    </xf>
    <xf numFmtId="1" fontId="8" fillId="4" borderId="1" xfId="2" applyNumberFormat="1" applyFont="1" applyFill="1" applyBorder="1" applyAlignment="1" applyProtection="1">
      <alignment horizontal="center" vertical="center" wrapText="1"/>
    </xf>
    <xf numFmtId="1" fontId="8" fillId="0" borderId="1" xfId="0" applyNumberFormat="1" applyFont="1" applyFill="1" applyBorder="1" applyAlignment="1" applyProtection="1">
      <alignment horizontal="center" vertical="center" wrapText="1"/>
    </xf>
    <xf numFmtId="1" fontId="8" fillId="4" borderId="1" xfId="0" applyNumberFormat="1" applyFont="1" applyFill="1" applyBorder="1" applyAlignment="1" applyProtection="1">
      <alignment horizontal="center" vertical="center" wrapText="1"/>
    </xf>
    <xf numFmtId="9" fontId="24" fillId="4" borderId="7" xfId="0" applyNumberFormat="1" applyFont="1" applyFill="1" applyBorder="1" applyAlignment="1" applyProtection="1">
      <alignment horizontal="center" vertical="center" wrapText="1"/>
    </xf>
    <xf numFmtId="0" fontId="26" fillId="4" borderId="2" xfId="0" applyFont="1" applyFill="1" applyBorder="1" applyAlignment="1" applyProtection="1">
      <alignment horizontal="left" vertical="center" wrapText="1"/>
    </xf>
    <xf numFmtId="9" fontId="24" fillId="4" borderId="8" xfId="0" applyNumberFormat="1" applyFont="1" applyFill="1" applyBorder="1" applyAlignment="1" applyProtection="1">
      <alignment horizontal="center" vertical="center" wrapText="1"/>
    </xf>
    <xf numFmtId="9" fontId="24" fillId="4" borderId="2" xfId="0" applyNumberFormat="1" applyFont="1" applyFill="1" applyBorder="1" applyAlignment="1" applyProtection="1">
      <alignment horizontal="center" vertical="center" wrapText="1"/>
    </xf>
    <xf numFmtId="3" fontId="8" fillId="0" borderId="1" xfId="5" applyNumberFormat="1" applyFont="1" applyFill="1" applyBorder="1" applyAlignment="1" applyProtection="1">
      <alignment horizontal="center" vertical="center" wrapText="1"/>
    </xf>
    <xf numFmtId="3" fontId="8" fillId="4" borderId="1" xfId="5" applyNumberFormat="1" applyFont="1" applyFill="1" applyBorder="1" applyAlignment="1" applyProtection="1">
      <alignment horizontal="center" vertical="center" wrapText="1"/>
    </xf>
    <xf numFmtId="0" fontId="24" fillId="0" borderId="1" xfId="0" applyFont="1" applyFill="1" applyBorder="1" applyAlignment="1" applyProtection="1">
      <alignment vertical="center" wrapText="1"/>
    </xf>
    <xf numFmtId="0" fontId="26" fillId="0" borderId="9" xfId="0" applyNumberFormat="1" applyFont="1" applyFill="1" applyBorder="1" applyAlignment="1" applyProtection="1">
      <alignment horizontal="center" vertical="top" wrapText="1"/>
    </xf>
    <xf numFmtId="0" fontId="31" fillId="0" borderId="1" xfId="0" applyFont="1" applyFill="1" applyBorder="1" applyAlignment="1" applyProtection="1">
      <alignment vertical="center"/>
    </xf>
    <xf numFmtId="0" fontId="24" fillId="4" borderId="1" xfId="0" applyFont="1" applyFill="1" applyBorder="1" applyAlignment="1" applyProtection="1">
      <alignment vertical="center" wrapText="1"/>
    </xf>
    <xf numFmtId="0" fontId="26" fillId="4" borderId="9" xfId="0" applyNumberFormat="1" applyFont="1" applyFill="1" applyBorder="1" applyAlignment="1" applyProtection="1">
      <alignment horizontal="center" vertical="top" wrapText="1"/>
    </xf>
    <xf numFmtId="0" fontId="31" fillId="4" borderId="1" xfId="0" applyFont="1" applyFill="1" applyBorder="1" applyAlignment="1" applyProtection="1">
      <alignment vertical="center"/>
    </xf>
    <xf numFmtId="0" fontId="26" fillId="4" borderId="1" xfId="0" applyFont="1" applyFill="1" applyBorder="1" applyAlignment="1" applyProtection="1">
      <alignment vertical="center" wrapText="1"/>
    </xf>
    <xf numFmtId="0" fontId="26" fillId="4" borderId="6" xfId="0" applyFont="1" applyFill="1" applyBorder="1" applyAlignment="1" applyProtection="1">
      <alignment horizontal="justify" vertical="center" wrapText="1"/>
    </xf>
    <xf numFmtId="0" fontId="26" fillId="4" borderId="6" xfId="0" applyFont="1" applyFill="1" applyBorder="1" applyAlignment="1" applyProtection="1">
      <alignment horizontal="left" vertical="center" wrapText="1"/>
    </xf>
    <xf numFmtId="168" fontId="8" fillId="4" borderId="1" xfId="2" applyNumberFormat="1" applyFont="1" applyFill="1" applyBorder="1" applyAlignment="1" applyProtection="1">
      <alignment horizontal="center" vertical="center" wrapText="1"/>
    </xf>
    <xf numFmtId="0" fontId="0" fillId="4" borderId="0" xfId="0" applyFill="1" applyAlignment="1" applyProtection="1">
      <alignment horizontal="center" vertical="center"/>
    </xf>
    <xf numFmtId="0" fontId="0" fillId="4" borderId="0" xfId="0" applyFont="1" applyFill="1" applyAlignment="1" applyProtection="1">
      <alignment horizontal="center" vertical="center"/>
    </xf>
    <xf numFmtId="1" fontId="24" fillId="4" borderId="1" xfId="0" applyNumberFormat="1" applyFont="1" applyFill="1" applyBorder="1" applyAlignment="1" applyProtection="1">
      <alignment horizontal="center" vertical="center" wrapText="1"/>
    </xf>
    <xf numFmtId="3" fontId="8" fillId="4" borderId="1" xfId="0" applyNumberFormat="1" applyFont="1" applyFill="1" applyBorder="1" applyAlignment="1" applyProtection="1">
      <alignment horizontal="center" vertical="center" wrapText="1"/>
    </xf>
    <xf numFmtId="169" fontId="26" fillId="4" borderId="2" xfId="0" applyNumberFormat="1" applyFont="1" applyFill="1" applyBorder="1" applyAlignment="1" applyProtection="1">
      <alignment horizontal="center" vertical="center" wrapText="1"/>
    </xf>
    <xf numFmtId="0" fontId="26" fillId="0" borderId="1" xfId="4" applyFont="1" applyFill="1" applyBorder="1" applyAlignment="1" applyProtection="1">
      <alignment horizontal="justify" vertical="center" wrapText="1"/>
    </xf>
    <xf numFmtId="0" fontId="26" fillId="0" borderId="2" xfId="4" applyFont="1" applyFill="1" applyBorder="1" applyAlignment="1" applyProtection="1">
      <alignment horizontal="justify" vertical="center" wrapText="1"/>
    </xf>
    <xf numFmtId="9" fontId="24" fillId="0" borderId="1" xfId="5" applyNumberFormat="1" applyFont="1" applyFill="1" applyBorder="1" applyAlignment="1" applyProtection="1">
      <alignment horizontal="center" vertical="center" wrapText="1"/>
    </xf>
    <xf numFmtId="2" fontId="8" fillId="0" borderId="1" xfId="0" applyNumberFormat="1" applyFont="1" applyFill="1" applyBorder="1" applyAlignment="1" applyProtection="1">
      <alignment horizontal="center" vertical="center" wrapText="1"/>
    </xf>
    <xf numFmtId="1" fontId="1" fillId="0" borderId="1" xfId="0" applyNumberFormat="1" applyFont="1" applyFill="1" applyBorder="1" applyAlignment="1" applyProtection="1">
      <alignment horizontal="center" vertical="center" wrapText="1"/>
    </xf>
    <xf numFmtId="0" fontId="8" fillId="0" borderId="1" xfId="5" applyNumberFormat="1" applyFont="1" applyFill="1" applyBorder="1" applyAlignment="1" applyProtection="1">
      <alignment horizontal="center" vertical="center" wrapText="1"/>
    </xf>
    <xf numFmtId="0" fontId="10" fillId="0" borderId="0" xfId="0" applyFont="1" applyAlignment="1" applyProtection="1"/>
    <xf numFmtId="0" fontId="10" fillId="0" borderId="0" xfId="0" applyFont="1" applyAlignment="1" applyProtection="1">
      <alignment horizontal="center"/>
    </xf>
    <xf numFmtId="0" fontId="10" fillId="0" borderId="0" xfId="0" applyFont="1" applyAlignment="1" applyProtection="1">
      <alignment horizontal="left"/>
    </xf>
    <xf numFmtId="9" fontId="8" fillId="0" borderId="1" xfId="2" applyNumberFormat="1" applyFont="1" applyFill="1" applyBorder="1" applyAlignment="1" applyProtection="1">
      <alignment horizontal="center" vertical="center" wrapText="1"/>
    </xf>
    <xf numFmtId="0" fontId="8" fillId="0" borderId="1" xfId="4" applyFont="1" applyFill="1" applyBorder="1" applyAlignment="1" applyProtection="1">
      <alignment horizontal="center" vertical="center" wrapText="1"/>
    </xf>
    <xf numFmtId="10" fontId="8" fillId="0" borderId="1" xfId="0" applyNumberFormat="1" applyFont="1" applyFill="1" applyBorder="1" applyAlignment="1" applyProtection="1">
      <alignment horizontal="center" vertical="center" wrapText="1"/>
    </xf>
    <xf numFmtId="0" fontId="24" fillId="5" borderId="1" xfId="0" applyFont="1" applyFill="1" applyBorder="1" applyAlignment="1" applyProtection="1">
      <alignment horizontal="center" vertical="center" wrapText="1"/>
    </xf>
    <xf numFmtId="0" fontId="24" fillId="5" borderId="1" xfId="0" applyFont="1" applyFill="1" applyBorder="1" applyAlignment="1" applyProtection="1">
      <alignment horizontal="left" vertical="center" wrapText="1"/>
    </xf>
    <xf numFmtId="0" fontId="1" fillId="5" borderId="1" xfId="0" applyFont="1" applyFill="1" applyBorder="1" applyAlignment="1" applyProtection="1">
      <alignment horizontal="left" vertical="center" wrapText="1"/>
    </xf>
    <xf numFmtId="0" fontId="31" fillId="5" borderId="0" xfId="0" applyFont="1" applyFill="1" applyBorder="1" applyAlignment="1" applyProtection="1">
      <alignment vertical="center"/>
    </xf>
    <xf numFmtId="0" fontId="24" fillId="5" borderId="1" xfId="0" applyFont="1" applyFill="1" applyBorder="1" applyAlignment="1" applyProtection="1">
      <alignment horizontal="center" vertical="center"/>
    </xf>
    <xf numFmtId="1" fontId="24" fillId="5" borderId="1" xfId="0" applyNumberFormat="1" applyFont="1" applyFill="1" applyBorder="1" applyAlignment="1" applyProtection="1">
      <alignment horizontal="center" vertical="center" wrapText="1"/>
    </xf>
    <xf numFmtId="9" fontId="24" fillId="5" borderId="1" xfId="0" applyNumberFormat="1" applyFont="1" applyFill="1" applyBorder="1" applyAlignment="1" applyProtection="1">
      <alignment horizontal="center" vertical="center" wrapText="1"/>
    </xf>
    <xf numFmtId="0" fontId="0" fillId="5" borderId="0" xfId="0" applyFill="1" applyAlignment="1" applyProtection="1">
      <alignment vertical="center"/>
    </xf>
    <xf numFmtId="2" fontId="24" fillId="5" borderId="1" xfId="0" applyNumberFormat="1" applyFont="1" applyFill="1" applyBorder="1" applyAlignment="1" applyProtection="1">
      <alignment horizontal="center" vertical="center" wrapText="1"/>
    </xf>
    <xf numFmtId="2" fontId="24" fillId="5" borderId="1" xfId="0" applyNumberFormat="1" applyFont="1" applyFill="1" applyBorder="1" applyAlignment="1" applyProtection="1">
      <alignment horizontal="left" vertical="center" wrapText="1"/>
    </xf>
    <xf numFmtId="9" fontId="24" fillId="5" borderId="7" xfId="0" applyNumberFormat="1" applyFont="1" applyFill="1" applyBorder="1" applyAlignment="1" applyProtection="1">
      <alignment horizontal="center" vertical="center" wrapText="1"/>
    </xf>
    <xf numFmtId="0" fontId="26" fillId="5" borderId="2" xfId="0" applyFont="1" applyFill="1" applyBorder="1" applyAlignment="1" applyProtection="1">
      <alignment horizontal="left" vertical="center" wrapText="1"/>
    </xf>
    <xf numFmtId="9" fontId="24" fillId="5" borderId="8" xfId="0" applyNumberFormat="1" applyFont="1" applyFill="1" applyBorder="1" applyAlignment="1" applyProtection="1">
      <alignment horizontal="center" vertical="center" wrapText="1"/>
    </xf>
    <xf numFmtId="9" fontId="24" fillId="5" borderId="2" xfId="0" applyNumberFormat="1" applyFont="1" applyFill="1" applyBorder="1" applyAlignment="1" applyProtection="1">
      <alignment horizontal="center" vertical="center" wrapText="1"/>
    </xf>
    <xf numFmtId="169" fontId="26" fillId="5" borderId="2" xfId="0" applyNumberFormat="1"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9" fillId="2" borderId="4"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30" fillId="0" borderId="1" xfId="0" applyFont="1" applyBorder="1" applyAlignment="1" applyProtection="1">
      <alignment vertical="center" wrapText="1"/>
    </xf>
    <xf numFmtId="9" fontId="27" fillId="4" borderId="1" xfId="0" applyNumberFormat="1" applyFont="1" applyFill="1" applyBorder="1" applyAlignment="1" applyProtection="1">
      <alignment horizontal="center" vertical="center" wrapText="1"/>
    </xf>
    <xf numFmtId="0" fontId="30" fillId="4" borderId="1" xfId="0" applyFont="1" applyFill="1" applyBorder="1" applyAlignment="1" applyProtection="1">
      <alignment vertical="center" wrapText="1"/>
    </xf>
    <xf numFmtId="9" fontId="27" fillId="0" borderId="1" xfId="0" applyNumberFormat="1" applyFont="1" applyBorder="1" applyAlignment="1" applyProtection="1">
      <alignment horizontal="center" vertical="center" wrapText="1"/>
    </xf>
    <xf numFmtId="1" fontId="27" fillId="0" borderId="1" xfId="0" applyNumberFormat="1" applyFont="1" applyBorder="1" applyAlignment="1" applyProtection="1">
      <alignment horizontal="center" vertical="center" wrapText="1"/>
    </xf>
    <xf numFmtId="1" fontId="27" fillId="4" borderId="1" xfId="0" applyNumberFormat="1" applyFont="1" applyFill="1" applyBorder="1" applyAlignment="1" applyProtection="1">
      <alignment horizontal="center" vertical="center" wrapText="1"/>
    </xf>
    <xf numFmtId="0" fontId="27" fillId="4" borderId="1" xfId="0" applyFont="1" applyFill="1" applyBorder="1" applyAlignment="1" applyProtection="1">
      <alignment horizontal="center" vertical="center" wrapText="1"/>
    </xf>
    <xf numFmtId="0" fontId="30" fillId="5" borderId="1" xfId="0" applyNumberFormat="1" applyFont="1" applyFill="1" applyBorder="1" applyAlignment="1" applyProtection="1">
      <alignment vertical="center" wrapText="1"/>
    </xf>
    <xf numFmtId="9" fontId="27" fillId="4" borderId="0" xfId="0" applyNumberFormat="1" applyFont="1" applyFill="1" applyAlignment="1" applyProtection="1">
      <alignment horizontal="center" vertical="center" wrapText="1"/>
    </xf>
    <xf numFmtId="0" fontId="30" fillId="4" borderId="0" xfId="0" applyFont="1" applyFill="1" applyAlignment="1" applyProtection="1">
      <alignment vertical="center" wrapText="1"/>
    </xf>
    <xf numFmtId="0" fontId="27" fillId="0" borderId="0" xfId="0" applyFont="1" applyAlignment="1" applyProtection="1">
      <alignment horizontal="center" vertical="center" wrapText="1"/>
    </xf>
    <xf numFmtId="0" fontId="30" fillId="0" borderId="0" xfId="0" applyFont="1" applyAlignment="1" applyProtection="1">
      <alignment vertical="center" wrapText="1"/>
    </xf>
    <xf numFmtId="0" fontId="0" fillId="0" borderId="1" xfId="0" applyBorder="1" applyAlignment="1" applyProtection="1">
      <alignment vertical="center" wrapText="1"/>
    </xf>
    <xf numFmtId="170" fontId="31" fillId="0" borderId="1" xfId="0" applyNumberFormat="1" applyFont="1" applyFill="1" applyBorder="1" applyAlignment="1" applyProtection="1">
      <alignment horizontal="center" vertical="center" wrapText="1"/>
    </xf>
    <xf numFmtId="0" fontId="31" fillId="0" borderId="1" xfId="0" applyFont="1" applyBorder="1" applyAlignment="1" applyProtection="1">
      <alignment vertical="center" wrapText="1"/>
    </xf>
    <xf numFmtId="10" fontId="24" fillId="5" borderId="1" xfId="0" applyNumberFormat="1" applyFont="1" applyFill="1" applyBorder="1" applyAlignment="1" applyProtection="1">
      <alignment horizontal="left" vertical="center" wrapText="1"/>
    </xf>
    <xf numFmtId="0" fontId="4" fillId="2" borderId="19" xfId="0" applyFont="1" applyFill="1" applyBorder="1" applyAlignment="1" applyProtection="1">
      <alignment horizontal="center" vertical="center"/>
    </xf>
    <xf numFmtId="0" fontId="4" fillId="2" borderId="3"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xf>
    <xf numFmtId="0" fontId="11" fillId="2" borderId="14" xfId="0" applyFont="1" applyFill="1" applyBorder="1" applyAlignment="1" applyProtection="1">
      <alignment horizontal="center" vertical="center" wrapText="1"/>
    </xf>
    <xf numFmtId="0" fontId="11" fillId="2" borderId="11" xfId="0" applyFont="1" applyFill="1" applyBorder="1" applyAlignment="1" applyProtection="1">
      <alignment horizontal="center" vertical="center" wrapText="1"/>
    </xf>
    <xf numFmtId="0" fontId="9" fillId="2" borderId="4" xfId="0" applyFont="1" applyFill="1" applyBorder="1" applyAlignment="1" applyProtection="1">
      <alignment horizontal="center" vertical="center" wrapText="1"/>
    </xf>
    <xf numFmtId="0" fontId="9" fillId="2" borderId="18" xfId="0"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xf>
    <xf numFmtId="0" fontId="4" fillId="2" borderId="13" xfId="0" applyFont="1" applyFill="1" applyBorder="1" applyAlignment="1" applyProtection="1">
      <alignment horizontal="center" vertical="center"/>
    </xf>
    <xf numFmtId="0" fontId="34" fillId="0" borderId="0" xfId="0" applyFont="1" applyAlignment="1" applyProtection="1">
      <alignment horizontal="left"/>
    </xf>
    <xf numFmtId="0" fontId="3" fillId="2" borderId="15" xfId="0" applyFont="1" applyFill="1" applyBorder="1" applyAlignment="1" applyProtection="1">
      <alignment horizontal="center" vertical="center" wrapText="1"/>
    </xf>
    <xf numFmtId="0" fontId="3" fillId="2" borderId="16" xfId="0" applyFont="1" applyFill="1" applyBorder="1" applyAlignment="1" applyProtection="1">
      <alignment horizontal="center" vertical="center" wrapText="1"/>
    </xf>
    <xf numFmtId="0" fontId="13" fillId="2" borderId="9" xfId="0" applyFont="1" applyFill="1" applyBorder="1" applyAlignment="1" applyProtection="1">
      <alignment horizontal="center" vertical="center" wrapText="1"/>
    </xf>
    <xf numFmtId="0" fontId="13" fillId="2" borderId="6" xfId="0" applyFont="1" applyFill="1" applyBorder="1" applyAlignment="1" applyProtection="1">
      <alignment horizontal="center" vertical="center" wrapText="1"/>
    </xf>
    <xf numFmtId="0" fontId="3" fillId="2" borderId="17" xfId="0" applyFont="1" applyFill="1" applyBorder="1" applyAlignment="1" applyProtection="1">
      <alignment horizontal="center" vertical="center" wrapText="1"/>
    </xf>
    <xf numFmtId="0" fontId="3" fillId="2" borderId="13" xfId="0" applyFont="1" applyFill="1" applyBorder="1" applyAlignment="1" applyProtection="1">
      <alignment horizontal="center" vertical="center" wrapText="1"/>
    </xf>
    <xf numFmtId="0" fontId="11" fillId="2" borderId="10" xfId="0" applyFont="1" applyFill="1" applyBorder="1" applyAlignment="1" applyProtection="1">
      <alignment horizontal="center" vertical="center" wrapText="1"/>
    </xf>
    <xf numFmtId="0" fontId="11" fillId="2" borderId="20" xfId="0" applyFont="1" applyFill="1" applyBorder="1" applyAlignment="1" applyProtection="1">
      <alignment horizontal="center" vertical="center" wrapText="1"/>
    </xf>
    <xf numFmtId="0" fontId="11" fillId="2" borderId="5" xfId="0" applyFont="1" applyFill="1" applyBorder="1" applyAlignment="1" applyProtection="1">
      <alignment horizontal="center" vertical="center" wrapText="1"/>
    </xf>
    <xf numFmtId="0" fontId="11" fillId="2" borderId="21" xfId="0" applyFont="1" applyFill="1" applyBorder="1" applyAlignment="1" applyProtection="1">
      <alignment horizontal="center" vertical="center" wrapText="1"/>
    </xf>
    <xf numFmtId="0" fontId="35" fillId="2" borderId="3" xfId="0" applyFont="1" applyFill="1" applyBorder="1" applyAlignment="1" applyProtection="1">
      <alignment horizontal="center" vertical="center" wrapText="1"/>
    </xf>
    <xf numFmtId="0" fontId="35" fillId="2" borderId="4" xfId="0" applyFont="1" applyFill="1" applyBorder="1" applyAlignment="1" applyProtection="1">
      <alignment horizontal="center" vertical="center" wrapText="1"/>
    </xf>
    <xf numFmtId="0" fontId="9" fillId="2" borderId="22"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3" fillId="2" borderId="23" xfId="0" applyFont="1" applyFill="1" applyBorder="1" applyAlignment="1" applyProtection="1">
      <alignment horizontal="center" vertical="center" wrapText="1"/>
    </xf>
  </cellXfs>
  <cellStyles count="8">
    <cellStyle name="Millares 2" xfId="1"/>
    <cellStyle name="Millares 5 2" xfId="2"/>
    <cellStyle name="Moneda 3" xfId="3"/>
    <cellStyle name="Normal" xfId="0" builtinId="0"/>
    <cellStyle name="Normal 3" xfId="4"/>
    <cellStyle name="Porcentaje 2 2" xfId="5"/>
    <cellStyle name="Porcentual 2" xfId="6"/>
    <cellStyle name="Porcentual 3" xfId="7"/>
  </cellStyles>
  <dxfs count="1">
    <dxf>
      <font>
        <color indexed="9"/>
      </font>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Hoja2"/>
  <dimension ref="A1:BJ65"/>
  <sheetViews>
    <sheetView tabSelected="1" topLeftCell="L1" zoomScale="70" zoomScaleNormal="70" workbookViewId="0">
      <pane xSplit="2" ySplit="9" topLeftCell="N48" activePane="bottomRight" state="frozen"/>
      <selection activeCell="L1" sqref="L1"/>
      <selection pane="topRight" activeCell="N1" sqref="N1"/>
      <selection pane="bottomLeft" activeCell="L10" sqref="L10"/>
      <selection pane="bottomRight" activeCell="S48" sqref="S48"/>
    </sheetView>
  </sheetViews>
  <sheetFormatPr baseColWidth="10" defaultRowHeight="15"/>
  <cols>
    <col min="1" max="1" width="16.85546875" style="10" customWidth="1"/>
    <col min="2" max="2" width="23.42578125" style="7" customWidth="1"/>
    <col min="3" max="3" width="9" style="10" customWidth="1"/>
    <col min="4" max="4" width="17.140625" style="7" customWidth="1"/>
    <col min="5" max="5" width="10.85546875" style="10" customWidth="1"/>
    <col min="6" max="6" width="35.5703125" style="15" customWidth="1"/>
    <col min="7" max="7" width="10.28515625" style="10" customWidth="1"/>
    <col min="8" max="8" width="27.140625" style="7" customWidth="1"/>
    <col min="9" max="9" width="12" style="10" customWidth="1"/>
    <col min="10" max="10" width="17.7109375" style="14" customWidth="1"/>
    <col min="11" max="11" width="10.28515625" style="10" customWidth="1"/>
    <col min="12" max="12" width="33.5703125" style="14" customWidth="1"/>
    <col min="13" max="13" width="9.140625" style="26" customWidth="1"/>
    <col min="14" max="14" width="42.28515625" style="14" customWidth="1"/>
    <col min="15" max="15" width="8.5703125" style="11" customWidth="1"/>
    <col min="16" max="16" width="6.85546875" style="11" customWidth="1"/>
    <col min="17" max="17" width="8.85546875" style="11" customWidth="1"/>
    <col min="18" max="18" width="20.140625" style="6" customWidth="1"/>
    <col min="19" max="19" width="26.85546875" style="6" customWidth="1"/>
    <col min="20" max="20" width="17.140625" style="11" customWidth="1"/>
    <col min="21" max="21" width="13.7109375" style="11" customWidth="1"/>
    <col min="22" max="22" width="16.85546875" style="5" hidden="1" customWidth="1"/>
    <col min="23" max="23" width="24.28515625" style="5" hidden="1" customWidth="1"/>
    <col min="24" max="24" width="21.85546875" style="5" hidden="1" customWidth="1"/>
    <col min="25" max="25" width="19.7109375" style="5" hidden="1" customWidth="1"/>
    <col min="26" max="27" width="16.85546875" style="5" hidden="1" customWidth="1"/>
    <col min="28" max="32" width="50.7109375" style="5" customWidth="1"/>
    <col min="33" max="35" width="11.42578125" style="5"/>
    <col min="36" max="37" width="14.85546875" style="5" hidden="1" customWidth="1"/>
    <col min="38" max="38" width="14.42578125" style="5" hidden="1" customWidth="1"/>
    <col min="39" max="39" width="18" style="5" hidden="1" customWidth="1"/>
    <col min="40" max="41" width="14" style="5" hidden="1" customWidth="1"/>
    <col min="42" max="44" width="11.42578125" style="9"/>
    <col min="45" max="62" width="11.42578125" style="6"/>
    <col min="63" max="16384" width="11.42578125" style="5"/>
  </cols>
  <sheetData>
    <row r="1" spans="1:44">
      <c r="N1" s="13"/>
      <c r="O1" s="12"/>
    </row>
    <row r="2" spans="1:44" ht="33.75">
      <c r="A2" s="124" t="s">
        <v>367</v>
      </c>
      <c r="B2" s="124"/>
      <c r="C2" s="124"/>
      <c r="D2" s="124"/>
      <c r="E2" s="124"/>
      <c r="F2" s="124"/>
      <c r="G2" s="124"/>
      <c r="H2" s="124"/>
      <c r="I2" s="124"/>
      <c r="J2" s="124"/>
      <c r="K2" s="125"/>
      <c r="L2" s="126"/>
      <c r="M2" s="174" t="s">
        <v>34</v>
      </c>
      <c r="N2" s="174"/>
      <c r="O2" s="174"/>
      <c r="P2" s="174"/>
      <c r="Q2" s="174"/>
      <c r="R2" s="174"/>
      <c r="S2" s="174"/>
      <c r="T2" s="174"/>
      <c r="U2" s="174"/>
      <c r="V2" s="174"/>
      <c r="W2" s="174"/>
      <c r="X2" s="174"/>
      <c r="Y2" s="174"/>
    </row>
    <row r="3" spans="1:44">
      <c r="N3" s="13"/>
      <c r="O3" s="12"/>
    </row>
    <row r="4" spans="1:44">
      <c r="N4" s="13"/>
      <c r="O4" s="12"/>
    </row>
    <row r="5" spans="1:44" ht="80.25" customHeight="1">
      <c r="A5" s="177" t="s">
        <v>33</v>
      </c>
      <c r="B5" s="178"/>
      <c r="C5" s="181" t="s">
        <v>32</v>
      </c>
      <c r="D5" s="169"/>
      <c r="E5" s="168" t="s">
        <v>25</v>
      </c>
      <c r="F5" s="169"/>
      <c r="G5" s="168" t="s">
        <v>31</v>
      </c>
      <c r="H5" s="169"/>
      <c r="I5" s="168" t="s">
        <v>26</v>
      </c>
      <c r="J5" s="169"/>
      <c r="K5" s="168" t="s">
        <v>38</v>
      </c>
      <c r="L5" s="169"/>
      <c r="M5" s="175" t="s">
        <v>23</v>
      </c>
      <c r="N5" s="176"/>
      <c r="O5" s="179" t="s">
        <v>19</v>
      </c>
      <c r="P5" s="179"/>
      <c r="Q5" s="180"/>
      <c r="R5" s="170" t="s">
        <v>20</v>
      </c>
      <c r="S5" s="170" t="s">
        <v>21</v>
      </c>
      <c r="T5" s="172" t="s">
        <v>0</v>
      </c>
      <c r="U5" s="173"/>
      <c r="V5" s="167" t="s">
        <v>35</v>
      </c>
      <c r="W5" s="167"/>
      <c r="X5" s="167" t="s">
        <v>36</v>
      </c>
      <c r="Y5" s="167"/>
      <c r="Z5" s="167" t="s">
        <v>5</v>
      </c>
      <c r="AA5" s="167"/>
      <c r="AB5" s="165" t="s">
        <v>12</v>
      </c>
      <c r="AC5" s="165" t="s">
        <v>13</v>
      </c>
      <c r="AD5" s="165" t="s">
        <v>14</v>
      </c>
      <c r="AE5" s="165" t="s">
        <v>24</v>
      </c>
      <c r="AF5" s="165" t="s">
        <v>11</v>
      </c>
      <c r="AJ5" s="164" t="s">
        <v>3</v>
      </c>
      <c r="AK5" s="164"/>
      <c r="AL5" s="164" t="s">
        <v>4</v>
      </c>
      <c r="AM5" s="164"/>
      <c r="AN5" s="164" t="s">
        <v>5</v>
      </c>
      <c r="AO5" s="164"/>
    </row>
    <row r="6" spans="1:44" ht="37.5" customHeight="1">
      <c r="A6" s="17" t="s">
        <v>29</v>
      </c>
      <c r="B6" s="17" t="s">
        <v>30</v>
      </c>
      <c r="C6" s="17" t="s">
        <v>29</v>
      </c>
      <c r="D6" s="17" t="s">
        <v>30</v>
      </c>
      <c r="E6" s="17" t="s">
        <v>29</v>
      </c>
      <c r="F6" s="17" t="s">
        <v>30</v>
      </c>
      <c r="G6" s="17" t="s">
        <v>29</v>
      </c>
      <c r="H6" s="17" t="s">
        <v>30</v>
      </c>
      <c r="I6" s="17" t="s">
        <v>29</v>
      </c>
      <c r="J6" s="17" t="s">
        <v>30</v>
      </c>
      <c r="K6" s="17" t="s">
        <v>29</v>
      </c>
      <c r="L6" s="17" t="s">
        <v>30</v>
      </c>
      <c r="M6" s="25" t="s">
        <v>27</v>
      </c>
      <c r="N6" s="18" t="s">
        <v>28</v>
      </c>
      <c r="O6" s="19" t="s">
        <v>16</v>
      </c>
      <c r="P6" s="146" t="s">
        <v>17</v>
      </c>
      <c r="Q6" s="146" t="s">
        <v>18</v>
      </c>
      <c r="R6" s="171"/>
      <c r="S6" s="171"/>
      <c r="T6" s="147" t="s">
        <v>1</v>
      </c>
      <c r="U6" s="147" t="s">
        <v>2</v>
      </c>
      <c r="V6" s="147" t="s">
        <v>6</v>
      </c>
      <c r="W6" s="147" t="s">
        <v>7</v>
      </c>
      <c r="X6" s="147" t="s">
        <v>8</v>
      </c>
      <c r="Y6" s="147" t="s">
        <v>9</v>
      </c>
      <c r="Z6" s="147" t="s">
        <v>1</v>
      </c>
      <c r="AA6" s="147" t="s">
        <v>9</v>
      </c>
      <c r="AB6" s="166"/>
      <c r="AC6" s="166"/>
      <c r="AD6" s="166"/>
      <c r="AE6" s="166"/>
      <c r="AF6" s="166"/>
      <c r="AJ6" s="2" t="s">
        <v>6</v>
      </c>
      <c r="AK6" s="2" t="s">
        <v>7</v>
      </c>
      <c r="AL6" s="2" t="s">
        <v>8</v>
      </c>
      <c r="AM6" s="2" t="s">
        <v>9</v>
      </c>
      <c r="AN6" s="2" t="s">
        <v>1</v>
      </c>
      <c r="AO6" s="2" t="s">
        <v>9</v>
      </c>
    </row>
    <row r="7" spans="1:44" s="6" customFormat="1" ht="135" hidden="1">
      <c r="A7" s="23">
        <v>3</v>
      </c>
      <c r="B7" s="22" t="s">
        <v>48</v>
      </c>
      <c r="C7" s="22">
        <v>7</v>
      </c>
      <c r="D7" s="22" t="s">
        <v>49</v>
      </c>
      <c r="E7" s="23">
        <v>7</v>
      </c>
      <c r="F7" s="22" t="s">
        <v>50</v>
      </c>
      <c r="G7" s="23">
        <v>30</v>
      </c>
      <c r="H7" s="22" t="s">
        <v>51</v>
      </c>
      <c r="I7" s="23">
        <v>886</v>
      </c>
      <c r="J7" s="22" t="s">
        <v>52</v>
      </c>
      <c r="K7" s="23">
        <v>7</v>
      </c>
      <c r="L7" s="22" t="s">
        <v>53</v>
      </c>
      <c r="M7" s="23">
        <v>1</v>
      </c>
      <c r="N7" s="20" t="s">
        <v>54</v>
      </c>
      <c r="O7" s="23"/>
      <c r="P7" s="23"/>
      <c r="Q7" s="23" t="s">
        <v>55</v>
      </c>
      <c r="R7" s="22">
        <v>0</v>
      </c>
      <c r="S7" s="22" t="s">
        <v>56</v>
      </c>
      <c r="T7" s="23">
        <v>0.27</v>
      </c>
      <c r="U7" s="24"/>
      <c r="V7" s="21"/>
      <c r="W7" s="21"/>
      <c r="X7" s="21"/>
      <c r="Y7" s="21"/>
      <c r="Z7" s="21"/>
      <c r="AA7" s="21"/>
      <c r="AB7" s="21"/>
      <c r="AC7" s="21"/>
      <c r="AD7" s="21"/>
      <c r="AE7" s="21"/>
      <c r="AF7" s="21"/>
      <c r="AP7" s="27"/>
      <c r="AQ7" s="27"/>
      <c r="AR7" s="27"/>
    </row>
    <row r="8" spans="1:44" s="6" customFormat="1" ht="135" hidden="1">
      <c r="A8" s="23">
        <v>3</v>
      </c>
      <c r="B8" s="22" t="s">
        <v>48</v>
      </c>
      <c r="C8" s="22">
        <v>7</v>
      </c>
      <c r="D8" s="22" t="s">
        <v>49</v>
      </c>
      <c r="E8" s="23">
        <v>7</v>
      </c>
      <c r="F8" s="22" t="s">
        <v>50</v>
      </c>
      <c r="G8" s="23">
        <v>30</v>
      </c>
      <c r="H8" s="22" t="s">
        <v>51</v>
      </c>
      <c r="I8" s="23">
        <v>886</v>
      </c>
      <c r="J8" s="22" t="s">
        <v>52</v>
      </c>
      <c r="K8" s="23">
        <v>7</v>
      </c>
      <c r="L8" s="22" t="s">
        <v>53</v>
      </c>
      <c r="M8" s="23">
        <v>2</v>
      </c>
      <c r="N8" s="20" t="s">
        <v>57</v>
      </c>
      <c r="O8" s="23"/>
      <c r="P8" s="23"/>
      <c r="Q8" s="23" t="s">
        <v>55</v>
      </c>
      <c r="R8" s="22">
        <v>0</v>
      </c>
      <c r="S8" s="22" t="s">
        <v>58</v>
      </c>
      <c r="T8" s="23">
        <v>0.4</v>
      </c>
      <c r="U8" s="24"/>
      <c r="V8" s="21"/>
      <c r="W8" s="21"/>
      <c r="X8" s="21"/>
      <c r="Y8" s="21"/>
      <c r="Z8" s="21"/>
      <c r="AA8" s="21"/>
      <c r="AB8" s="21"/>
      <c r="AC8" s="21"/>
      <c r="AD8" s="21"/>
      <c r="AE8" s="21"/>
      <c r="AF8" s="21"/>
      <c r="AP8" s="27"/>
      <c r="AQ8" s="27"/>
      <c r="AR8" s="27"/>
    </row>
    <row r="9" spans="1:44" s="6" customFormat="1" ht="135" hidden="1">
      <c r="A9" s="23">
        <v>3</v>
      </c>
      <c r="B9" s="22" t="s">
        <v>48</v>
      </c>
      <c r="C9" s="22">
        <v>7</v>
      </c>
      <c r="D9" s="22" t="s">
        <v>49</v>
      </c>
      <c r="E9" s="23">
        <v>7</v>
      </c>
      <c r="F9" s="22" t="s">
        <v>50</v>
      </c>
      <c r="G9" s="23">
        <v>30</v>
      </c>
      <c r="H9" s="22" t="s">
        <v>51</v>
      </c>
      <c r="I9" s="23">
        <v>886</v>
      </c>
      <c r="J9" s="22" t="s">
        <v>52</v>
      </c>
      <c r="K9" s="23">
        <v>7</v>
      </c>
      <c r="L9" s="22" t="s">
        <v>53</v>
      </c>
      <c r="M9" s="23">
        <v>3</v>
      </c>
      <c r="N9" s="20" t="s">
        <v>59</v>
      </c>
      <c r="O9" s="23"/>
      <c r="P9" s="23"/>
      <c r="Q9" s="23" t="s">
        <v>55</v>
      </c>
      <c r="R9" s="22">
        <v>0</v>
      </c>
      <c r="S9" s="22" t="s">
        <v>60</v>
      </c>
      <c r="T9" s="23">
        <v>0.3</v>
      </c>
      <c r="U9" s="24"/>
      <c r="V9" s="21"/>
      <c r="W9" s="21"/>
      <c r="X9" s="21"/>
      <c r="Y9" s="21"/>
      <c r="Z9" s="21"/>
      <c r="AA9" s="21"/>
      <c r="AB9" s="21"/>
      <c r="AC9" s="21"/>
      <c r="AD9" s="21"/>
      <c r="AE9" s="21"/>
      <c r="AF9" s="21"/>
      <c r="AP9" s="27"/>
      <c r="AQ9" s="27"/>
      <c r="AR9" s="27"/>
    </row>
    <row r="10" spans="1:44" ht="114">
      <c r="A10" s="37" t="s">
        <v>65</v>
      </c>
      <c r="B10" s="43" t="s">
        <v>42</v>
      </c>
      <c r="C10" s="37">
        <v>3</v>
      </c>
      <c r="D10" s="43" t="s">
        <v>39</v>
      </c>
      <c r="E10" s="37">
        <v>3</v>
      </c>
      <c r="F10" s="43" t="s">
        <v>61</v>
      </c>
      <c r="G10" s="37">
        <v>1</v>
      </c>
      <c r="H10" s="43" t="s">
        <v>40</v>
      </c>
      <c r="I10" s="37">
        <v>869</v>
      </c>
      <c r="J10" s="43" t="s">
        <v>43</v>
      </c>
      <c r="K10" s="37">
        <v>3</v>
      </c>
      <c r="L10" s="43" t="s">
        <v>61</v>
      </c>
      <c r="M10" s="44">
        <v>1</v>
      </c>
      <c r="N10" s="45" t="s">
        <v>63</v>
      </c>
      <c r="O10" s="37" t="s">
        <v>55</v>
      </c>
      <c r="P10" s="37"/>
      <c r="Q10" s="37"/>
      <c r="R10" s="44" t="s">
        <v>66</v>
      </c>
      <c r="S10" s="45" t="s">
        <v>412</v>
      </c>
      <c r="T10" s="123">
        <v>15</v>
      </c>
      <c r="U10" s="123"/>
      <c r="V10" s="160"/>
      <c r="W10" s="160"/>
      <c r="X10" s="160"/>
      <c r="Y10" s="160"/>
      <c r="Z10" s="160"/>
      <c r="AA10" s="160"/>
      <c r="AB10" s="160"/>
      <c r="AC10" s="160"/>
      <c r="AD10" s="160"/>
      <c r="AE10" s="160"/>
      <c r="AF10" s="160"/>
    </row>
    <row r="11" spans="1:44" ht="114">
      <c r="A11" s="37" t="s">
        <v>65</v>
      </c>
      <c r="B11" s="43" t="s">
        <v>42</v>
      </c>
      <c r="C11" s="37">
        <v>3</v>
      </c>
      <c r="D11" s="43" t="s">
        <v>39</v>
      </c>
      <c r="E11" s="37">
        <v>3</v>
      </c>
      <c r="F11" s="43" t="s">
        <v>61</v>
      </c>
      <c r="G11" s="37">
        <v>1</v>
      </c>
      <c r="H11" s="43" t="s">
        <v>40</v>
      </c>
      <c r="I11" s="37">
        <v>869</v>
      </c>
      <c r="J11" s="43" t="s">
        <v>43</v>
      </c>
      <c r="K11" s="37">
        <v>3</v>
      </c>
      <c r="L11" s="43" t="s">
        <v>61</v>
      </c>
      <c r="M11" s="44">
        <v>2</v>
      </c>
      <c r="N11" s="45" t="s">
        <v>64</v>
      </c>
      <c r="O11" s="37" t="s">
        <v>55</v>
      </c>
      <c r="P11" s="37"/>
      <c r="Q11" s="37"/>
      <c r="R11" s="44" t="s">
        <v>67</v>
      </c>
      <c r="S11" s="45" t="s">
        <v>411</v>
      </c>
      <c r="T11" s="123">
        <v>32</v>
      </c>
      <c r="U11" s="123"/>
      <c r="V11" s="160"/>
      <c r="W11" s="160"/>
      <c r="X11" s="160"/>
      <c r="Y11" s="160"/>
      <c r="Z11" s="160"/>
      <c r="AA11" s="160"/>
      <c r="AB11" s="160"/>
      <c r="AC11" s="160"/>
      <c r="AD11" s="160"/>
      <c r="AE11" s="160"/>
      <c r="AF11" s="160"/>
    </row>
    <row r="12" spans="1:44" ht="185.25">
      <c r="A12" s="37" t="s">
        <v>65</v>
      </c>
      <c r="B12" s="43" t="s">
        <v>42</v>
      </c>
      <c r="C12" s="37">
        <v>3</v>
      </c>
      <c r="D12" s="43" t="s">
        <v>39</v>
      </c>
      <c r="E12" s="37">
        <v>1</v>
      </c>
      <c r="F12" s="43" t="s">
        <v>62</v>
      </c>
      <c r="G12" s="37">
        <v>1</v>
      </c>
      <c r="H12" s="43" t="s">
        <v>40</v>
      </c>
      <c r="I12" s="37">
        <v>869</v>
      </c>
      <c r="J12" s="43" t="s">
        <v>43</v>
      </c>
      <c r="K12" s="37">
        <v>1</v>
      </c>
      <c r="L12" s="43" t="s">
        <v>62</v>
      </c>
      <c r="M12" s="44">
        <v>3</v>
      </c>
      <c r="N12" s="45" t="s">
        <v>46</v>
      </c>
      <c r="O12" s="37"/>
      <c r="P12" s="37" t="s">
        <v>55</v>
      </c>
      <c r="Q12" s="37"/>
      <c r="R12" s="44" t="s">
        <v>47</v>
      </c>
      <c r="S12" s="45" t="s">
        <v>394</v>
      </c>
      <c r="T12" s="120">
        <v>1</v>
      </c>
      <c r="U12" s="161"/>
      <c r="V12" s="162"/>
      <c r="W12" s="162"/>
      <c r="X12" s="162"/>
      <c r="Y12" s="162"/>
      <c r="Z12" s="162"/>
      <c r="AA12" s="162"/>
      <c r="AB12" s="162"/>
      <c r="AC12" s="162"/>
      <c r="AD12" s="162"/>
      <c r="AE12" s="162"/>
      <c r="AF12" s="162"/>
    </row>
    <row r="13" spans="1:44" ht="114">
      <c r="A13" s="37" t="s">
        <v>65</v>
      </c>
      <c r="B13" s="43" t="s">
        <v>42</v>
      </c>
      <c r="C13" s="37">
        <v>3</v>
      </c>
      <c r="D13" s="43" t="s">
        <v>39</v>
      </c>
      <c r="E13" s="37">
        <v>3</v>
      </c>
      <c r="F13" s="43" t="s">
        <v>61</v>
      </c>
      <c r="G13" s="37">
        <v>1</v>
      </c>
      <c r="H13" s="43" t="s">
        <v>40</v>
      </c>
      <c r="I13" s="37">
        <v>869</v>
      </c>
      <c r="J13" s="43" t="s">
        <v>43</v>
      </c>
      <c r="K13" s="37">
        <v>3</v>
      </c>
      <c r="L13" s="43" t="s">
        <v>61</v>
      </c>
      <c r="M13" s="44">
        <v>4</v>
      </c>
      <c r="N13" s="45" t="s">
        <v>68</v>
      </c>
      <c r="O13" s="37"/>
      <c r="P13" s="37" t="s">
        <v>55</v>
      </c>
      <c r="Q13" s="37"/>
      <c r="R13" s="44" t="s">
        <v>69</v>
      </c>
      <c r="S13" s="45" t="s">
        <v>395</v>
      </c>
      <c r="T13" s="31">
        <v>0.8</v>
      </c>
      <c r="U13" s="31"/>
      <c r="V13" s="160"/>
      <c r="W13" s="160"/>
      <c r="X13" s="160"/>
      <c r="Y13" s="160"/>
      <c r="Z13" s="160"/>
      <c r="AA13" s="160"/>
      <c r="AB13" s="160"/>
      <c r="AC13" s="160"/>
      <c r="AD13" s="160"/>
      <c r="AE13" s="160"/>
      <c r="AF13" s="160"/>
    </row>
    <row r="14" spans="1:44" ht="114">
      <c r="A14" s="37" t="s">
        <v>65</v>
      </c>
      <c r="B14" s="43" t="s">
        <v>42</v>
      </c>
      <c r="C14" s="37">
        <v>3</v>
      </c>
      <c r="D14" s="43" t="s">
        <v>39</v>
      </c>
      <c r="E14" s="37">
        <v>3</v>
      </c>
      <c r="F14" s="43" t="s">
        <v>61</v>
      </c>
      <c r="G14" s="37">
        <v>1</v>
      </c>
      <c r="H14" s="43" t="s">
        <v>40</v>
      </c>
      <c r="I14" s="37">
        <v>869</v>
      </c>
      <c r="J14" s="43" t="s">
        <v>43</v>
      </c>
      <c r="K14" s="37">
        <v>3</v>
      </c>
      <c r="L14" s="43" t="s">
        <v>61</v>
      </c>
      <c r="M14" s="44">
        <v>5</v>
      </c>
      <c r="N14" s="45" t="s">
        <v>179</v>
      </c>
      <c r="O14" s="37" t="s">
        <v>55</v>
      </c>
      <c r="P14" s="37"/>
      <c r="Q14" s="37"/>
      <c r="R14" s="44" t="s">
        <v>180</v>
      </c>
      <c r="S14" s="45" t="s">
        <v>396</v>
      </c>
      <c r="T14" s="31">
        <v>0.9</v>
      </c>
      <c r="U14" s="31"/>
      <c r="V14" s="160"/>
      <c r="W14" s="160"/>
      <c r="X14" s="160"/>
      <c r="Y14" s="160"/>
      <c r="Z14" s="160"/>
      <c r="AA14" s="160"/>
      <c r="AB14" s="160"/>
      <c r="AC14" s="160"/>
      <c r="AD14" s="160"/>
      <c r="AE14" s="160"/>
      <c r="AF14" s="160"/>
    </row>
    <row r="15" spans="1:44" ht="114">
      <c r="A15" s="37" t="s">
        <v>65</v>
      </c>
      <c r="B15" s="43" t="s">
        <v>42</v>
      </c>
      <c r="C15" s="37">
        <v>3</v>
      </c>
      <c r="D15" s="43" t="s">
        <v>39</v>
      </c>
      <c r="E15" s="37">
        <v>3</v>
      </c>
      <c r="F15" s="43" t="s">
        <v>61</v>
      </c>
      <c r="G15" s="37">
        <v>1</v>
      </c>
      <c r="H15" s="43" t="s">
        <v>40</v>
      </c>
      <c r="I15" s="37">
        <v>869</v>
      </c>
      <c r="J15" s="43" t="s">
        <v>43</v>
      </c>
      <c r="K15" s="37">
        <v>3</v>
      </c>
      <c r="L15" s="43" t="s">
        <v>61</v>
      </c>
      <c r="M15" s="44">
        <v>7</v>
      </c>
      <c r="N15" s="45" t="s">
        <v>181</v>
      </c>
      <c r="O15" s="37" t="s">
        <v>55</v>
      </c>
      <c r="P15" s="37"/>
      <c r="Q15" s="37"/>
      <c r="R15" s="44" t="s">
        <v>182</v>
      </c>
      <c r="S15" s="45" t="s">
        <v>397</v>
      </c>
      <c r="T15" s="33">
        <v>1</v>
      </c>
      <c r="U15" s="33"/>
      <c r="V15" s="160"/>
      <c r="W15" s="160"/>
      <c r="X15" s="160"/>
      <c r="Y15" s="160"/>
      <c r="Z15" s="160"/>
      <c r="AA15" s="160"/>
      <c r="AB15" s="160"/>
      <c r="AC15" s="160"/>
      <c r="AD15" s="160"/>
      <c r="AE15" s="160"/>
      <c r="AF15" s="160"/>
    </row>
    <row r="16" spans="1:44" ht="114">
      <c r="A16" s="37" t="s">
        <v>65</v>
      </c>
      <c r="B16" s="43" t="s">
        <v>42</v>
      </c>
      <c r="C16" s="37">
        <v>3</v>
      </c>
      <c r="D16" s="43" t="s">
        <v>39</v>
      </c>
      <c r="E16" s="37">
        <v>3</v>
      </c>
      <c r="F16" s="43" t="s">
        <v>61</v>
      </c>
      <c r="G16" s="37">
        <v>1</v>
      </c>
      <c r="H16" s="43" t="s">
        <v>40</v>
      </c>
      <c r="I16" s="37">
        <v>869</v>
      </c>
      <c r="J16" s="43" t="s">
        <v>43</v>
      </c>
      <c r="K16" s="37">
        <v>3</v>
      </c>
      <c r="L16" s="43" t="s">
        <v>61</v>
      </c>
      <c r="M16" s="44">
        <v>8</v>
      </c>
      <c r="N16" s="45" t="s">
        <v>70</v>
      </c>
      <c r="O16" s="37" t="s">
        <v>55</v>
      </c>
      <c r="P16" s="37"/>
      <c r="Q16" s="37"/>
      <c r="R16" s="44" t="s">
        <v>71</v>
      </c>
      <c r="S16" s="118" t="s">
        <v>398</v>
      </c>
      <c r="T16" s="35">
        <f>13000-7160</f>
        <v>5840</v>
      </c>
      <c r="U16" s="35"/>
      <c r="V16" s="160"/>
      <c r="W16" s="160"/>
      <c r="X16" s="160"/>
      <c r="Y16" s="160"/>
      <c r="Z16" s="160"/>
      <c r="AA16" s="160"/>
      <c r="AB16" s="160"/>
      <c r="AC16" s="160"/>
      <c r="AD16" s="160"/>
      <c r="AE16" s="160"/>
      <c r="AF16" s="160"/>
    </row>
    <row r="17" spans="1:32" ht="114">
      <c r="A17" s="37" t="s">
        <v>65</v>
      </c>
      <c r="B17" s="43" t="s">
        <v>42</v>
      </c>
      <c r="C17" s="37">
        <v>3</v>
      </c>
      <c r="D17" s="43" t="s">
        <v>39</v>
      </c>
      <c r="E17" s="37">
        <v>3</v>
      </c>
      <c r="F17" s="43" t="s">
        <v>61</v>
      </c>
      <c r="G17" s="37">
        <v>1</v>
      </c>
      <c r="H17" s="43" t="s">
        <v>40</v>
      </c>
      <c r="I17" s="37">
        <v>869</v>
      </c>
      <c r="J17" s="43" t="s">
        <v>43</v>
      </c>
      <c r="K17" s="37">
        <v>3</v>
      </c>
      <c r="L17" s="43" t="s">
        <v>61</v>
      </c>
      <c r="M17" s="44">
        <v>9</v>
      </c>
      <c r="N17" s="45" t="s">
        <v>72</v>
      </c>
      <c r="O17" s="37"/>
      <c r="P17" s="37" t="s">
        <v>55</v>
      </c>
      <c r="Q17" s="37"/>
      <c r="R17" s="44" t="s">
        <v>73</v>
      </c>
      <c r="S17" s="45" t="s">
        <v>399</v>
      </c>
      <c r="T17" s="32">
        <v>8.1999999999999993</v>
      </c>
      <c r="U17" s="32"/>
      <c r="V17" s="160"/>
      <c r="W17" s="160"/>
      <c r="X17" s="160"/>
      <c r="Y17" s="160"/>
      <c r="Z17" s="160"/>
      <c r="AA17" s="160"/>
      <c r="AB17" s="160"/>
      <c r="AC17" s="160"/>
      <c r="AD17" s="160"/>
      <c r="AE17" s="160"/>
      <c r="AF17" s="160"/>
    </row>
    <row r="18" spans="1:32" ht="114">
      <c r="A18" s="37" t="s">
        <v>65</v>
      </c>
      <c r="B18" s="43" t="s">
        <v>42</v>
      </c>
      <c r="C18" s="37">
        <v>3</v>
      </c>
      <c r="D18" s="43" t="s">
        <v>39</v>
      </c>
      <c r="E18" s="37">
        <v>3</v>
      </c>
      <c r="F18" s="43" t="s">
        <v>61</v>
      </c>
      <c r="G18" s="37">
        <v>1</v>
      </c>
      <c r="H18" s="43" t="s">
        <v>40</v>
      </c>
      <c r="I18" s="37">
        <v>869</v>
      </c>
      <c r="J18" s="43" t="s">
        <v>43</v>
      </c>
      <c r="K18" s="37">
        <v>3</v>
      </c>
      <c r="L18" s="43" t="s">
        <v>61</v>
      </c>
      <c r="M18" s="44">
        <v>10</v>
      </c>
      <c r="N18" s="45" t="s">
        <v>74</v>
      </c>
      <c r="O18" s="37"/>
      <c r="P18" s="37" t="s">
        <v>55</v>
      </c>
      <c r="Q18" s="37"/>
      <c r="R18" s="44" t="s">
        <v>117</v>
      </c>
      <c r="S18" s="45" t="s">
        <v>400</v>
      </c>
      <c r="T18" s="32">
        <v>16.399999999999999</v>
      </c>
      <c r="U18" s="32"/>
      <c r="V18" s="160"/>
      <c r="W18" s="160"/>
      <c r="X18" s="160"/>
      <c r="Y18" s="160"/>
      <c r="Z18" s="160"/>
      <c r="AA18" s="160"/>
      <c r="AB18" s="160"/>
      <c r="AC18" s="160"/>
      <c r="AD18" s="160"/>
      <c r="AE18" s="160"/>
      <c r="AF18" s="160"/>
    </row>
    <row r="19" spans="1:32" ht="114">
      <c r="A19" s="37" t="s">
        <v>65</v>
      </c>
      <c r="B19" s="43" t="s">
        <v>42</v>
      </c>
      <c r="C19" s="37">
        <v>3</v>
      </c>
      <c r="D19" s="43" t="s">
        <v>39</v>
      </c>
      <c r="E19" s="37">
        <v>3</v>
      </c>
      <c r="F19" s="43" t="s">
        <v>61</v>
      </c>
      <c r="G19" s="37">
        <v>1</v>
      </c>
      <c r="H19" s="43" t="s">
        <v>40</v>
      </c>
      <c r="I19" s="37">
        <v>869</v>
      </c>
      <c r="J19" s="43" t="s">
        <v>43</v>
      </c>
      <c r="K19" s="37">
        <v>3</v>
      </c>
      <c r="L19" s="43" t="s">
        <v>61</v>
      </c>
      <c r="M19" s="44">
        <v>11</v>
      </c>
      <c r="N19" s="45" t="s">
        <v>75</v>
      </c>
      <c r="O19" s="37" t="s">
        <v>55</v>
      </c>
      <c r="P19" s="37"/>
      <c r="Q19" s="37"/>
      <c r="R19" s="44" t="s">
        <v>118</v>
      </c>
      <c r="S19" s="45" t="s">
        <v>401</v>
      </c>
      <c r="T19" s="32">
        <v>9.4</v>
      </c>
      <c r="U19" s="32"/>
      <c r="V19" s="160"/>
      <c r="W19" s="160"/>
      <c r="X19" s="160"/>
      <c r="Y19" s="160"/>
      <c r="Z19" s="160"/>
      <c r="AA19" s="160"/>
      <c r="AB19" s="160"/>
      <c r="AC19" s="160"/>
      <c r="AD19" s="160"/>
      <c r="AE19" s="160"/>
      <c r="AF19" s="160"/>
    </row>
    <row r="20" spans="1:32" ht="114">
      <c r="A20" s="37" t="s">
        <v>65</v>
      </c>
      <c r="B20" s="43" t="s">
        <v>42</v>
      </c>
      <c r="C20" s="37">
        <v>3</v>
      </c>
      <c r="D20" s="43" t="s">
        <v>39</v>
      </c>
      <c r="E20" s="37">
        <v>3</v>
      </c>
      <c r="F20" s="43" t="s">
        <v>61</v>
      </c>
      <c r="G20" s="37">
        <v>1</v>
      </c>
      <c r="H20" s="43" t="s">
        <v>40</v>
      </c>
      <c r="I20" s="37">
        <v>869</v>
      </c>
      <c r="J20" s="43" t="s">
        <v>43</v>
      </c>
      <c r="K20" s="37">
        <v>3</v>
      </c>
      <c r="L20" s="43" t="s">
        <v>61</v>
      </c>
      <c r="M20" s="44">
        <v>13</v>
      </c>
      <c r="N20" s="45" t="s">
        <v>76</v>
      </c>
      <c r="O20" s="37" t="s">
        <v>55</v>
      </c>
      <c r="P20" s="37"/>
      <c r="Q20" s="37"/>
      <c r="R20" s="44" t="s">
        <v>119</v>
      </c>
      <c r="S20" s="45" t="s">
        <v>402</v>
      </c>
      <c r="T20" s="32">
        <v>1</v>
      </c>
      <c r="U20" s="32"/>
      <c r="V20" s="160"/>
      <c r="W20" s="160"/>
      <c r="X20" s="160"/>
      <c r="Y20" s="160"/>
      <c r="Z20" s="160"/>
      <c r="AA20" s="160"/>
      <c r="AB20" s="160"/>
      <c r="AC20" s="160"/>
      <c r="AD20" s="160"/>
      <c r="AE20" s="160"/>
      <c r="AF20" s="160"/>
    </row>
    <row r="21" spans="1:32" ht="205.5" customHeight="1">
      <c r="A21" s="37" t="s">
        <v>65</v>
      </c>
      <c r="B21" s="43" t="s">
        <v>42</v>
      </c>
      <c r="C21" s="37">
        <v>3</v>
      </c>
      <c r="D21" s="43" t="s">
        <v>39</v>
      </c>
      <c r="E21" s="37">
        <v>3</v>
      </c>
      <c r="F21" s="43" t="s">
        <v>61</v>
      </c>
      <c r="G21" s="37">
        <v>1</v>
      </c>
      <c r="H21" s="43" t="s">
        <v>40</v>
      </c>
      <c r="I21" s="37">
        <v>869</v>
      </c>
      <c r="J21" s="43" t="s">
        <v>43</v>
      </c>
      <c r="K21" s="37">
        <v>3</v>
      </c>
      <c r="L21" s="43" t="s">
        <v>61</v>
      </c>
      <c r="M21" s="44">
        <v>15</v>
      </c>
      <c r="N21" s="45" t="s">
        <v>77</v>
      </c>
      <c r="O21" s="37" t="s">
        <v>55</v>
      </c>
      <c r="P21" s="37"/>
      <c r="Q21" s="37"/>
      <c r="R21" s="44" t="s">
        <v>120</v>
      </c>
      <c r="S21" s="45" t="s">
        <v>403</v>
      </c>
      <c r="T21" s="31">
        <v>0.95</v>
      </c>
      <c r="U21" s="31"/>
      <c r="V21" s="160"/>
      <c r="W21" s="160"/>
      <c r="X21" s="160"/>
      <c r="Y21" s="160"/>
      <c r="Z21" s="160"/>
      <c r="AA21" s="160"/>
      <c r="AB21" s="160"/>
      <c r="AC21" s="160"/>
      <c r="AD21" s="160"/>
      <c r="AE21" s="160"/>
      <c r="AF21" s="160"/>
    </row>
    <row r="22" spans="1:32" ht="114">
      <c r="A22" s="37" t="s">
        <v>65</v>
      </c>
      <c r="B22" s="43" t="s">
        <v>42</v>
      </c>
      <c r="C22" s="43">
        <v>3</v>
      </c>
      <c r="D22" s="43" t="s">
        <v>39</v>
      </c>
      <c r="E22" s="37">
        <v>3</v>
      </c>
      <c r="F22" s="43" t="s">
        <v>61</v>
      </c>
      <c r="G22" s="43">
        <v>1</v>
      </c>
      <c r="H22" s="43" t="s">
        <v>40</v>
      </c>
      <c r="I22" s="37">
        <v>869</v>
      </c>
      <c r="J22" s="43" t="s">
        <v>43</v>
      </c>
      <c r="K22" s="37">
        <v>3</v>
      </c>
      <c r="L22" s="43" t="s">
        <v>61</v>
      </c>
      <c r="M22" s="44">
        <v>16</v>
      </c>
      <c r="N22" s="43" t="s">
        <v>78</v>
      </c>
      <c r="O22" s="37"/>
      <c r="P22" s="37" t="s">
        <v>55</v>
      </c>
      <c r="Q22" s="37"/>
      <c r="R22" s="45" t="s">
        <v>121</v>
      </c>
      <c r="S22" s="44" t="s">
        <v>404</v>
      </c>
      <c r="T22" s="31">
        <v>0.04</v>
      </c>
      <c r="U22" s="31"/>
      <c r="V22" s="160"/>
      <c r="W22" s="160"/>
      <c r="X22" s="160"/>
      <c r="Y22" s="160"/>
      <c r="Z22" s="160"/>
      <c r="AA22" s="160"/>
      <c r="AB22" s="160"/>
      <c r="AC22" s="160"/>
      <c r="AD22" s="160"/>
      <c r="AE22" s="160"/>
      <c r="AF22" s="160"/>
    </row>
    <row r="23" spans="1:32" ht="114">
      <c r="A23" s="37" t="s">
        <v>65</v>
      </c>
      <c r="B23" s="43" t="s">
        <v>42</v>
      </c>
      <c r="C23" s="37">
        <v>3</v>
      </c>
      <c r="D23" s="43" t="s">
        <v>39</v>
      </c>
      <c r="E23" s="37">
        <v>3</v>
      </c>
      <c r="F23" s="43" t="s">
        <v>61</v>
      </c>
      <c r="G23" s="37">
        <v>1</v>
      </c>
      <c r="H23" s="43" t="s">
        <v>40</v>
      </c>
      <c r="I23" s="37">
        <v>869</v>
      </c>
      <c r="J23" s="43" t="s">
        <v>43</v>
      </c>
      <c r="K23" s="37">
        <v>3</v>
      </c>
      <c r="L23" s="43" t="s">
        <v>61</v>
      </c>
      <c r="M23" s="44">
        <v>17</v>
      </c>
      <c r="N23" s="45" t="s">
        <v>79</v>
      </c>
      <c r="O23" s="37" t="s">
        <v>55</v>
      </c>
      <c r="P23" s="37"/>
      <c r="Q23" s="37"/>
      <c r="R23" s="44" t="s">
        <v>122</v>
      </c>
      <c r="S23" s="45" t="s">
        <v>405</v>
      </c>
      <c r="T23" s="31">
        <v>0.95</v>
      </c>
      <c r="U23" s="31"/>
      <c r="V23" s="160"/>
      <c r="W23" s="160"/>
      <c r="X23" s="160"/>
      <c r="Y23" s="160"/>
      <c r="Z23" s="160"/>
      <c r="AA23" s="160"/>
      <c r="AB23" s="160"/>
      <c r="AC23" s="160"/>
      <c r="AD23" s="160"/>
      <c r="AE23" s="160"/>
      <c r="AF23" s="160"/>
    </row>
    <row r="24" spans="1:32" ht="114">
      <c r="A24" s="37" t="s">
        <v>65</v>
      </c>
      <c r="B24" s="43" t="s">
        <v>42</v>
      </c>
      <c r="C24" s="37">
        <v>3</v>
      </c>
      <c r="D24" s="43" t="s">
        <v>39</v>
      </c>
      <c r="E24" s="37">
        <v>3</v>
      </c>
      <c r="F24" s="43" t="s">
        <v>61</v>
      </c>
      <c r="G24" s="37">
        <v>1</v>
      </c>
      <c r="H24" s="43" t="s">
        <v>40</v>
      </c>
      <c r="I24" s="37">
        <v>869</v>
      </c>
      <c r="J24" s="43" t="s">
        <v>43</v>
      </c>
      <c r="K24" s="37">
        <v>3</v>
      </c>
      <c r="L24" s="43" t="s">
        <v>61</v>
      </c>
      <c r="M24" s="44">
        <v>18</v>
      </c>
      <c r="N24" s="45" t="s">
        <v>80</v>
      </c>
      <c r="O24" s="37" t="s">
        <v>55</v>
      </c>
      <c r="P24" s="37"/>
      <c r="Q24" s="37"/>
      <c r="R24" s="44" t="s">
        <v>123</v>
      </c>
      <c r="S24" s="45" t="s">
        <v>406</v>
      </c>
      <c r="T24" s="31">
        <v>0.03</v>
      </c>
      <c r="U24" s="31"/>
      <c r="V24" s="160"/>
      <c r="W24" s="160"/>
      <c r="X24" s="160"/>
      <c r="Y24" s="160"/>
      <c r="Z24" s="160"/>
      <c r="AA24" s="160"/>
      <c r="AB24" s="160"/>
      <c r="AC24" s="160"/>
      <c r="AD24" s="160"/>
      <c r="AE24" s="160"/>
      <c r="AF24" s="160"/>
    </row>
    <row r="25" spans="1:32" ht="114">
      <c r="A25" s="37" t="s">
        <v>65</v>
      </c>
      <c r="B25" s="43" t="s">
        <v>42</v>
      </c>
      <c r="C25" s="37">
        <v>3</v>
      </c>
      <c r="D25" s="43" t="s">
        <v>39</v>
      </c>
      <c r="E25" s="37">
        <v>3</v>
      </c>
      <c r="F25" s="43" t="s">
        <v>61</v>
      </c>
      <c r="G25" s="37">
        <v>1</v>
      </c>
      <c r="H25" s="43" t="s">
        <v>40</v>
      </c>
      <c r="I25" s="37">
        <v>869</v>
      </c>
      <c r="J25" s="43" t="s">
        <v>43</v>
      </c>
      <c r="K25" s="37">
        <v>3</v>
      </c>
      <c r="L25" s="43" t="s">
        <v>61</v>
      </c>
      <c r="M25" s="44">
        <v>19</v>
      </c>
      <c r="N25" s="45" t="s">
        <v>81</v>
      </c>
      <c r="O25" s="37" t="s">
        <v>55</v>
      </c>
      <c r="P25" s="37"/>
      <c r="Q25" s="37"/>
      <c r="R25" s="44" t="s">
        <v>124</v>
      </c>
      <c r="S25" s="45" t="s">
        <v>407</v>
      </c>
      <c r="T25" s="34">
        <v>4</v>
      </c>
      <c r="U25" s="34"/>
      <c r="V25" s="160"/>
      <c r="W25" s="160"/>
      <c r="X25" s="160"/>
      <c r="Y25" s="160"/>
      <c r="Z25" s="160"/>
      <c r="AA25" s="160"/>
      <c r="AB25" s="160"/>
      <c r="AC25" s="160"/>
      <c r="AD25" s="160"/>
      <c r="AE25" s="160"/>
      <c r="AF25" s="160"/>
    </row>
    <row r="26" spans="1:32" ht="114">
      <c r="A26" s="37" t="s">
        <v>65</v>
      </c>
      <c r="B26" s="43" t="s">
        <v>42</v>
      </c>
      <c r="C26" s="37">
        <v>3</v>
      </c>
      <c r="D26" s="43" t="s">
        <v>39</v>
      </c>
      <c r="E26" s="37">
        <v>3</v>
      </c>
      <c r="F26" s="43" t="s">
        <v>61</v>
      </c>
      <c r="G26" s="37">
        <v>1</v>
      </c>
      <c r="H26" s="43" t="s">
        <v>40</v>
      </c>
      <c r="I26" s="37">
        <v>869</v>
      </c>
      <c r="J26" s="43" t="s">
        <v>43</v>
      </c>
      <c r="K26" s="37">
        <v>3</v>
      </c>
      <c r="L26" s="43" t="s">
        <v>61</v>
      </c>
      <c r="M26" s="44">
        <v>20</v>
      </c>
      <c r="N26" s="45" t="s">
        <v>82</v>
      </c>
      <c r="O26" s="37" t="s">
        <v>55</v>
      </c>
      <c r="P26" s="37"/>
      <c r="Q26" s="37"/>
      <c r="R26" s="44" t="s">
        <v>125</v>
      </c>
      <c r="S26" s="45" t="s">
        <v>408</v>
      </c>
      <c r="T26" s="31">
        <v>0.1</v>
      </c>
      <c r="U26" s="31"/>
      <c r="V26" s="160"/>
      <c r="W26" s="160"/>
      <c r="X26" s="160"/>
      <c r="Y26" s="160"/>
      <c r="Z26" s="160"/>
      <c r="AA26" s="160"/>
      <c r="AB26" s="160"/>
      <c r="AC26" s="160"/>
      <c r="AD26" s="160"/>
      <c r="AE26" s="160"/>
      <c r="AF26" s="160"/>
    </row>
    <row r="27" spans="1:32" ht="114">
      <c r="A27" s="37" t="s">
        <v>65</v>
      </c>
      <c r="B27" s="43" t="s">
        <v>42</v>
      </c>
      <c r="C27" s="37">
        <v>3</v>
      </c>
      <c r="D27" s="43" t="s">
        <v>39</v>
      </c>
      <c r="E27" s="37">
        <v>3</v>
      </c>
      <c r="F27" s="43" t="s">
        <v>61</v>
      </c>
      <c r="G27" s="37">
        <v>1</v>
      </c>
      <c r="H27" s="43" t="s">
        <v>40</v>
      </c>
      <c r="I27" s="37">
        <v>869</v>
      </c>
      <c r="J27" s="43" t="s">
        <v>43</v>
      </c>
      <c r="K27" s="37">
        <v>3</v>
      </c>
      <c r="L27" s="43" t="s">
        <v>61</v>
      </c>
      <c r="M27" s="44">
        <v>21</v>
      </c>
      <c r="N27" s="45" t="s">
        <v>83</v>
      </c>
      <c r="O27" s="37" t="s">
        <v>55</v>
      </c>
      <c r="P27" s="37"/>
      <c r="Q27" s="37"/>
      <c r="R27" s="44" t="s">
        <v>126</v>
      </c>
      <c r="S27" s="45" t="s">
        <v>127</v>
      </c>
      <c r="T27" s="127">
        <v>0.1</v>
      </c>
      <c r="U27" s="127"/>
      <c r="V27" s="160"/>
      <c r="W27" s="160"/>
      <c r="X27" s="160"/>
      <c r="Y27" s="160"/>
      <c r="Z27" s="160"/>
      <c r="AA27" s="160"/>
      <c r="AB27" s="160"/>
      <c r="AC27" s="160"/>
      <c r="AD27" s="160"/>
      <c r="AE27" s="160"/>
      <c r="AF27" s="160"/>
    </row>
    <row r="28" spans="1:32" ht="114">
      <c r="A28" s="37" t="s">
        <v>65</v>
      </c>
      <c r="B28" s="43" t="s">
        <v>42</v>
      </c>
      <c r="C28" s="37">
        <v>3</v>
      </c>
      <c r="D28" s="43" t="s">
        <v>39</v>
      </c>
      <c r="E28" s="37">
        <v>3</v>
      </c>
      <c r="F28" s="43" t="s">
        <v>61</v>
      </c>
      <c r="G28" s="37">
        <v>1</v>
      </c>
      <c r="H28" s="43" t="s">
        <v>40</v>
      </c>
      <c r="I28" s="37">
        <v>869</v>
      </c>
      <c r="J28" s="43" t="s">
        <v>43</v>
      </c>
      <c r="K28" s="37">
        <v>3</v>
      </c>
      <c r="L28" s="43" t="s">
        <v>61</v>
      </c>
      <c r="M28" s="44">
        <v>22</v>
      </c>
      <c r="N28" s="45" t="s">
        <v>84</v>
      </c>
      <c r="O28" s="37"/>
      <c r="P28" s="37" t="s">
        <v>55</v>
      </c>
      <c r="Q28" s="37"/>
      <c r="R28" s="44" t="s">
        <v>128</v>
      </c>
      <c r="S28" s="45" t="s">
        <v>129</v>
      </c>
      <c r="T28" s="32">
        <v>3.3</v>
      </c>
      <c r="U28" s="32"/>
      <c r="V28" s="160"/>
      <c r="W28" s="160"/>
      <c r="X28" s="160"/>
      <c r="Y28" s="160"/>
      <c r="Z28" s="160"/>
      <c r="AA28" s="160"/>
      <c r="AB28" s="160"/>
      <c r="AC28" s="160"/>
      <c r="AD28" s="160"/>
      <c r="AE28" s="160"/>
      <c r="AF28" s="160"/>
    </row>
    <row r="29" spans="1:32" ht="114">
      <c r="A29" s="37" t="s">
        <v>65</v>
      </c>
      <c r="B29" s="43" t="s">
        <v>42</v>
      </c>
      <c r="C29" s="37">
        <v>3</v>
      </c>
      <c r="D29" s="43" t="s">
        <v>39</v>
      </c>
      <c r="E29" s="37">
        <v>3</v>
      </c>
      <c r="F29" s="43" t="s">
        <v>61</v>
      </c>
      <c r="G29" s="37">
        <v>1</v>
      </c>
      <c r="H29" s="43" t="s">
        <v>40</v>
      </c>
      <c r="I29" s="37">
        <v>869</v>
      </c>
      <c r="J29" s="43" t="s">
        <v>43</v>
      </c>
      <c r="K29" s="37">
        <v>3</v>
      </c>
      <c r="L29" s="43" t="s">
        <v>61</v>
      </c>
      <c r="M29" s="44">
        <v>23</v>
      </c>
      <c r="N29" s="45" t="s">
        <v>85</v>
      </c>
      <c r="O29" s="37"/>
      <c r="P29" s="37" t="s">
        <v>55</v>
      </c>
      <c r="Q29" s="37"/>
      <c r="R29" s="44" t="s">
        <v>130</v>
      </c>
      <c r="S29" s="45" t="s">
        <v>131</v>
      </c>
      <c r="T29" s="32">
        <v>12.8</v>
      </c>
      <c r="U29" s="32"/>
      <c r="V29" s="160"/>
      <c r="W29" s="160"/>
      <c r="X29" s="160"/>
      <c r="Y29" s="160"/>
      <c r="Z29" s="160"/>
      <c r="AA29" s="160"/>
      <c r="AB29" s="160"/>
      <c r="AC29" s="160"/>
      <c r="AD29" s="160"/>
      <c r="AE29" s="160"/>
      <c r="AF29" s="160"/>
    </row>
    <row r="30" spans="1:32" ht="114">
      <c r="A30" s="37" t="s">
        <v>65</v>
      </c>
      <c r="B30" s="43" t="s">
        <v>42</v>
      </c>
      <c r="C30" s="37">
        <v>3</v>
      </c>
      <c r="D30" s="43" t="s">
        <v>39</v>
      </c>
      <c r="E30" s="37">
        <v>3</v>
      </c>
      <c r="F30" s="43" t="s">
        <v>61</v>
      </c>
      <c r="G30" s="37">
        <v>1</v>
      </c>
      <c r="H30" s="43" t="s">
        <v>40</v>
      </c>
      <c r="I30" s="37">
        <v>869</v>
      </c>
      <c r="J30" s="43" t="s">
        <v>43</v>
      </c>
      <c r="K30" s="37">
        <v>3</v>
      </c>
      <c r="L30" s="43" t="s">
        <v>61</v>
      </c>
      <c r="M30" s="44">
        <v>25</v>
      </c>
      <c r="N30" s="45" t="s">
        <v>86</v>
      </c>
      <c r="O30" s="37"/>
      <c r="P30" s="37" t="s">
        <v>55</v>
      </c>
      <c r="Q30" s="37"/>
      <c r="R30" s="44" t="s">
        <v>132</v>
      </c>
      <c r="S30" s="45" t="s">
        <v>409</v>
      </c>
      <c r="T30" s="32">
        <v>10.5</v>
      </c>
      <c r="U30" s="32"/>
      <c r="V30" s="160"/>
      <c r="W30" s="160"/>
      <c r="X30" s="160"/>
      <c r="Y30" s="160"/>
      <c r="Z30" s="160"/>
      <c r="AA30" s="160"/>
      <c r="AB30" s="160"/>
      <c r="AC30" s="160"/>
      <c r="AD30" s="160"/>
      <c r="AE30" s="160"/>
      <c r="AF30" s="160"/>
    </row>
    <row r="31" spans="1:32" ht="114">
      <c r="A31" s="37" t="s">
        <v>65</v>
      </c>
      <c r="B31" s="43" t="s">
        <v>42</v>
      </c>
      <c r="C31" s="37">
        <v>3</v>
      </c>
      <c r="D31" s="43" t="s">
        <v>39</v>
      </c>
      <c r="E31" s="37">
        <v>3</v>
      </c>
      <c r="F31" s="43" t="s">
        <v>61</v>
      </c>
      <c r="G31" s="37">
        <v>1</v>
      </c>
      <c r="H31" s="43" t="s">
        <v>40</v>
      </c>
      <c r="I31" s="37">
        <v>869</v>
      </c>
      <c r="J31" s="43" t="s">
        <v>43</v>
      </c>
      <c r="K31" s="37">
        <v>3</v>
      </c>
      <c r="L31" s="43" t="s">
        <v>61</v>
      </c>
      <c r="M31" s="44">
        <v>26</v>
      </c>
      <c r="N31" s="45" t="s">
        <v>87</v>
      </c>
      <c r="O31" s="37" t="s">
        <v>55</v>
      </c>
      <c r="P31" s="47"/>
      <c r="Q31" s="47"/>
      <c r="R31" s="44" t="s">
        <v>133</v>
      </c>
      <c r="S31" s="45" t="s">
        <v>410</v>
      </c>
      <c r="T31" s="32">
        <v>3.8</v>
      </c>
      <c r="U31" s="32"/>
      <c r="V31" s="160"/>
      <c r="W31" s="160"/>
      <c r="X31" s="160"/>
      <c r="Y31" s="160"/>
      <c r="Z31" s="160"/>
      <c r="AA31" s="160"/>
      <c r="AB31" s="160"/>
      <c r="AC31" s="160"/>
      <c r="AD31" s="160"/>
      <c r="AE31" s="160"/>
      <c r="AF31" s="160"/>
    </row>
    <row r="32" spans="1:32" ht="114">
      <c r="A32" s="37" t="s">
        <v>65</v>
      </c>
      <c r="B32" s="43" t="s">
        <v>42</v>
      </c>
      <c r="C32" s="37">
        <v>3</v>
      </c>
      <c r="D32" s="43" t="s">
        <v>39</v>
      </c>
      <c r="E32" s="37">
        <v>3</v>
      </c>
      <c r="F32" s="43" t="s">
        <v>61</v>
      </c>
      <c r="G32" s="37">
        <v>1</v>
      </c>
      <c r="H32" s="43" t="s">
        <v>40</v>
      </c>
      <c r="I32" s="37">
        <v>869</v>
      </c>
      <c r="J32" s="43" t="s">
        <v>43</v>
      </c>
      <c r="K32" s="37">
        <v>3</v>
      </c>
      <c r="L32" s="43" t="s">
        <v>61</v>
      </c>
      <c r="M32" s="44">
        <v>27</v>
      </c>
      <c r="N32" s="45" t="s">
        <v>88</v>
      </c>
      <c r="O32" s="37" t="s">
        <v>55</v>
      </c>
      <c r="P32" s="37"/>
      <c r="Q32" s="37"/>
      <c r="R32" s="44" t="s">
        <v>134</v>
      </c>
      <c r="S32" s="45" t="s">
        <v>135</v>
      </c>
      <c r="T32" s="128">
        <v>76</v>
      </c>
      <c r="U32" s="128"/>
      <c r="V32" s="160"/>
      <c r="W32" s="160"/>
      <c r="X32" s="160"/>
      <c r="Y32" s="160"/>
      <c r="Z32" s="160"/>
      <c r="AA32" s="160"/>
      <c r="AB32" s="160"/>
      <c r="AC32" s="160"/>
      <c r="AD32" s="160"/>
      <c r="AE32" s="160"/>
      <c r="AF32" s="160"/>
    </row>
    <row r="33" spans="1:32" ht="114">
      <c r="A33" s="37" t="s">
        <v>65</v>
      </c>
      <c r="B33" s="43" t="s">
        <v>42</v>
      </c>
      <c r="C33" s="37">
        <v>3</v>
      </c>
      <c r="D33" s="43" t="s">
        <v>39</v>
      </c>
      <c r="E33" s="37">
        <v>3</v>
      </c>
      <c r="F33" s="43" t="s">
        <v>61</v>
      </c>
      <c r="G33" s="37">
        <v>1</v>
      </c>
      <c r="H33" s="43" t="s">
        <v>40</v>
      </c>
      <c r="I33" s="37">
        <v>869</v>
      </c>
      <c r="J33" s="43" t="s">
        <v>43</v>
      </c>
      <c r="K33" s="37">
        <v>3</v>
      </c>
      <c r="L33" s="43" t="s">
        <v>61</v>
      </c>
      <c r="M33" s="44">
        <v>28</v>
      </c>
      <c r="N33" s="45" t="s">
        <v>89</v>
      </c>
      <c r="O33" s="37"/>
      <c r="P33" s="37" t="s">
        <v>55</v>
      </c>
      <c r="Q33" s="47"/>
      <c r="R33" s="44" t="s">
        <v>136</v>
      </c>
      <c r="S33" s="45" t="s">
        <v>137</v>
      </c>
      <c r="T33" s="33">
        <v>0.26</v>
      </c>
      <c r="U33" s="33"/>
      <c r="V33" s="160"/>
      <c r="W33" s="160"/>
      <c r="X33" s="160"/>
      <c r="Y33" s="160"/>
      <c r="Z33" s="160"/>
      <c r="AA33" s="160"/>
      <c r="AB33" s="160"/>
      <c r="AC33" s="160"/>
      <c r="AD33" s="160"/>
      <c r="AE33" s="160"/>
      <c r="AF33" s="160"/>
    </row>
    <row r="34" spans="1:32" ht="114">
      <c r="A34" s="37" t="s">
        <v>65</v>
      </c>
      <c r="B34" s="43" t="s">
        <v>42</v>
      </c>
      <c r="C34" s="37">
        <v>3</v>
      </c>
      <c r="D34" s="43" t="s">
        <v>39</v>
      </c>
      <c r="E34" s="37">
        <v>3</v>
      </c>
      <c r="F34" s="43" t="s">
        <v>61</v>
      </c>
      <c r="G34" s="37">
        <v>1</v>
      </c>
      <c r="H34" s="43" t="s">
        <v>40</v>
      </c>
      <c r="I34" s="37">
        <v>869</v>
      </c>
      <c r="J34" s="43" t="s">
        <v>43</v>
      </c>
      <c r="K34" s="37">
        <v>3</v>
      </c>
      <c r="L34" s="43" t="s">
        <v>61</v>
      </c>
      <c r="M34" s="44">
        <v>29</v>
      </c>
      <c r="N34" s="45" t="s">
        <v>90</v>
      </c>
      <c r="O34" s="37"/>
      <c r="P34" s="37" t="s">
        <v>55</v>
      </c>
      <c r="Q34" s="37"/>
      <c r="R34" s="44" t="s">
        <v>138</v>
      </c>
      <c r="S34" s="61" t="s">
        <v>139</v>
      </c>
      <c r="T34" s="123">
        <v>1</v>
      </c>
      <c r="U34" s="123"/>
      <c r="V34" s="160"/>
      <c r="W34" s="160"/>
      <c r="X34" s="160"/>
      <c r="Y34" s="160"/>
      <c r="Z34" s="160"/>
      <c r="AA34" s="160"/>
      <c r="AB34" s="160"/>
      <c r="AC34" s="160"/>
      <c r="AD34" s="160"/>
      <c r="AE34" s="160"/>
      <c r="AF34" s="160"/>
    </row>
    <row r="35" spans="1:32" ht="114">
      <c r="A35" s="37" t="s">
        <v>65</v>
      </c>
      <c r="B35" s="43" t="s">
        <v>42</v>
      </c>
      <c r="C35" s="37">
        <v>3</v>
      </c>
      <c r="D35" s="43" t="s">
        <v>39</v>
      </c>
      <c r="E35" s="37">
        <v>3</v>
      </c>
      <c r="F35" s="43" t="s">
        <v>61</v>
      </c>
      <c r="G35" s="37">
        <v>1</v>
      </c>
      <c r="H35" s="43" t="s">
        <v>40</v>
      </c>
      <c r="I35" s="37">
        <v>869</v>
      </c>
      <c r="J35" s="43" t="s">
        <v>43</v>
      </c>
      <c r="K35" s="37">
        <v>3</v>
      </c>
      <c r="L35" s="43" t="s">
        <v>61</v>
      </c>
      <c r="M35" s="44">
        <v>30</v>
      </c>
      <c r="N35" s="45" t="s">
        <v>91</v>
      </c>
      <c r="O35" s="37"/>
      <c r="P35" s="37" t="s">
        <v>55</v>
      </c>
      <c r="Q35" s="47"/>
      <c r="R35" s="44" t="s">
        <v>368</v>
      </c>
      <c r="S35" s="45" t="s">
        <v>140</v>
      </c>
      <c r="T35" s="31">
        <v>0.85</v>
      </c>
      <c r="U35" s="31"/>
      <c r="V35" s="160"/>
      <c r="W35" s="160"/>
      <c r="X35" s="160"/>
      <c r="Y35" s="160"/>
      <c r="Z35" s="160"/>
      <c r="AA35" s="160"/>
      <c r="AB35" s="160"/>
      <c r="AC35" s="160"/>
      <c r="AD35" s="160"/>
      <c r="AE35" s="160"/>
      <c r="AF35" s="160"/>
    </row>
    <row r="36" spans="1:32" ht="114">
      <c r="A36" s="37" t="s">
        <v>65</v>
      </c>
      <c r="B36" s="43" t="s">
        <v>42</v>
      </c>
      <c r="C36" s="37">
        <v>3</v>
      </c>
      <c r="D36" s="43" t="s">
        <v>39</v>
      </c>
      <c r="E36" s="37">
        <v>3</v>
      </c>
      <c r="F36" s="43" t="s">
        <v>61</v>
      </c>
      <c r="G36" s="37">
        <v>1</v>
      </c>
      <c r="H36" s="43" t="s">
        <v>40</v>
      </c>
      <c r="I36" s="37">
        <v>869</v>
      </c>
      <c r="J36" s="43" t="s">
        <v>43</v>
      </c>
      <c r="K36" s="37">
        <v>3</v>
      </c>
      <c r="L36" s="43" t="s">
        <v>61</v>
      </c>
      <c r="M36" s="44">
        <v>31</v>
      </c>
      <c r="N36" s="45" t="s">
        <v>92</v>
      </c>
      <c r="O36" s="37"/>
      <c r="P36" s="37" t="s">
        <v>55</v>
      </c>
      <c r="Q36" s="37"/>
      <c r="R36" s="44" t="s">
        <v>141</v>
      </c>
      <c r="S36" s="45" t="s">
        <v>142</v>
      </c>
      <c r="T36" s="31">
        <v>0.7</v>
      </c>
      <c r="U36" s="31"/>
      <c r="V36" s="160"/>
      <c r="W36" s="160"/>
      <c r="X36" s="160"/>
      <c r="Y36" s="160"/>
      <c r="Z36" s="160"/>
      <c r="AA36" s="160"/>
      <c r="AB36" s="160"/>
      <c r="AC36" s="160"/>
      <c r="AD36" s="160"/>
      <c r="AE36" s="160"/>
      <c r="AF36" s="160"/>
    </row>
    <row r="37" spans="1:32" ht="114">
      <c r="A37" s="37" t="s">
        <v>65</v>
      </c>
      <c r="B37" s="43" t="s">
        <v>42</v>
      </c>
      <c r="C37" s="37">
        <v>3</v>
      </c>
      <c r="D37" s="43" t="s">
        <v>39</v>
      </c>
      <c r="E37" s="37">
        <v>3</v>
      </c>
      <c r="F37" s="43" t="s">
        <v>61</v>
      </c>
      <c r="G37" s="37">
        <v>1</v>
      </c>
      <c r="H37" s="43" t="s">
        <v>40</v>
      </c>
      <c r="I37" s="37">
        <v>869</v>
      </c>
      <c r="J37" s="43" t="s">
        <v>43</v>
      </c>
      <c r="K37" s="37">
        <v>3</v>
      </c>
      <c r="L37" s="43" t="s">
        <v>61</v>
      </c>
      <c r="M37" s="44">
        <v>32</v>
      </c>
      <c r="N37" s="45" t="s">
        <v>93</v>
      </c>
      <c r="O37" s="37"/>
      <c r="P37" s="37" t="s">
        <v>55</v>
      </c>
      <c r="Q37" s="37"/>
      <c r="R37" s="44" t="s">
        <v>143</v>
      </c>
      <c r="S37" s="45" t="s">
        <v>144</v>
      </c>
      <c r="T37" s="31">
        <v>1</v>
      </c>
      <c r="U37" s="31"/>
      <c r="V37" s="160"/>
      <c r="W37" s="160"/>
      <c r="X37" s="160"/>
      <c r="Y37" s="160"/>
      <c r="Z37" s="160"/>
      <c r="AA37" s="160"/>
      <c r="AB37" s="160"/>
      <c r="AC37" s="160"/>
      <c r="AD37" s="160"/>
      <c r="AE37" s="160"/>
      <c r="AF37" s="160"/>
    </row>
    <row r="38" spans="1:32" ht="114">
      <c r="A38" s="37" t="s">
        <v>65</v>
      </c>
      <c r="B38" s="43" t="s">
        <v>42</v>
      </c>
      <c r="C38" s="37">
        <v>3</v>
      </c>
      <c r="D38" s="43" t="s">
        <v>39</v>
      </c>
      <c r="E38" s="37">
        <v>3</v>
      </c>
      <c r="F38" s="43" t="s">
        <v>61</v>
      </c>
      <c r="G38" s="37">
        <v>1</v>
      </c>
      <c r="H38" s="43" t="s">
        <v>40</v>
      </c>
      <c r="I38" s="37">
        <v>869</v>
      </c>
      <c r="J38" s="43" t="s">
        <v>43</v>
      </c>
      <c r="K38" s="37">
        <v>3</v>
      </c>
      <c r="L38" s="43" t="s">
        <v>61</v>
      </c>
      <c r="M38" s="44">
        <v>33</v>
      </c>
      <c r="N38" s="45" t="s">
        <v>94</v>
      </c>
      <c r="O38" s="37" t="s">
        <v>55</v>
      </c>
      <c r="P38" s="47"/>
      <c r="Q38" s="47"/>
      <c r="R38" s="44" t="s">
        <v>145</v>
      </c>
      <c r="S38" s="45" t="s">
        <v>146</v>
      </c>
      <c r="T38" s="39">
        <v>83</v>
      </c>
      <c r="U38" s="39"/>
      <c r="V38" s="160"/>
      <c r="W38" s="160"/>
      <c r="X38" s="160"/>
      <c r="Y38" s="160"/>
      <c r="Z38" s="160"/>
      <c r="AA38" s="160"/>
      <c r="AB38" s="160"/>
      <c r="AC38" s="160"/>
      <c r="AD38" s="160"/>
      <c r="AE38" s="160"/>
      <c r="AF38" s="160"/>
    </row>
    <row r="39" spans="1:32" ht="114">
      <c r="A39" s="37" t="s">
        <v>65</v>
      </c>
      <c r="B39" s="43" t="s">
        <v>42</v>
      </c>
      <c r="C39" s="37">
        <v>3</v>
      </c>
      <c r="D39" s="43" t="s">
        <v>39</v>
      </c>
      <c r="E39" s="37">
        <v>3</v>
      </c>
      <c r="F39" s="43" t="s">
        <v>61</v>
      </c>
      <c r="G39" s="37">
        <v>1</v>
      </c>
      <c r="H39" s="43" t="s">
        <v>40</v>
      </c>
      <c r="I39" s="37">
        <v>869</v>
      </c>
      <c r="J39" s="43" t="s">
        <v>43</v>
      </c>
      <c r="K39" s="37">
        <v>3</v>
      </c>
      <c r="L39" s="43" t="s">
        <v>61</v>
      </c>
      <c r="M39" s="44">
        <v>34</v>
      </c>
      <c r="N39" s="45" t="s">
        <v>95</v>
      </c>
      <c r="O39" s="37" t="s">
        <v>55</v>
      </c>
      <c r="P39" s="37"/>
      <c r="Q39" s="37"/>
      <c r="R39" s="44" t="s">
        <v>147</v>
      </c>
      <c r="S39" s="45" t="s">
        <v>148</v>
      </c>
      <c r="T39" s="129">
        <v>0.20499999999999999</v>
      </c>
      <c r="U39" s="129"/>
      <c r="V39" s="160"/>
      <c r="W39" s="160"/>
      <c r="X39" s="160"/>
      <c r="Y39" s="160"/>
      <c r="Z39" s="160"/>
      <c r="AA39" s="160"/>
      <c r="AB39" s="160"/>
      <c r="AC39" s="160"/>
      <c r="AD39" s="160"/>
      <c r="AE39" s="160"/>
      <c r="AF39" s="160"/>
    </row>
    <row r="40" spans="1:32" ht="114">
      <c r="A40" s="37" t="s">
        <v>65</v>
      </c>
      <c r="B40" s="43" t="s">
        <v>42</v>
      </c>
      <c r="C40" s="37">
        <v>3</v>
      </c>
      <c r="D40" s="43" t="s">
        <v>39</v>
      </c>
      <c r="E40" s="37">
        <v>3</v>
      </c>
      <c r="F40" s="43" t="s">
        <v>61</v>
      </c>
      <c r="G40" s="37">
        <v>1</v>
      </c>
      <c r="H40" s="43" t="s">
        <v>40</v>
      </c>
      <c r="I40" s="37">
        <v>869</v>
      </c>
      <c r="J40" s="43" t="s">
        <v>43</v>
      </c>
      <c r="K40" s="37">
        <v>3</v>
      </c>
      <c r="L40" s="43" t="s">
        <v>61</v>
      </c>
      <c r="M40" s="44">
        <v>35</v>
      </c>
      <c r="N40" s="45" t="s">
        <v>96</v>
      </c>
      <c r="O40" s="37" t="s">
        <v>55</v>
      </c>
      <c r="P40" s="47"/>
      <c r="Q40" s="47"/>
      <c r="R40" s="44">
        <v>0</v>
      </c>
      <c r="S40" s="45" t="s">
        <v>149</v>
      </c>
      <c r="T40" s="32" t="s">
        <v>177</v>
      </c>
      <c r="U40" s="32"/>
      <c r="V40" s="160"/>
      <c r="W40" s="160"/>
      <c r="X40" s="160"/>
      <c r="Y40" s="160"/>
      <c r="Z40" s="160"/>
      <c r="AA40" s="160"/>
      <c r="AB40" s="160"/>
      <c r="AC40" s="160"/>
      <c r="AD40" s="160"/>
      <c r="AE40" s="160"/>
      <c r="AF40" s="160"/>
    </row>
    <row r="41" spans="1:32" ht="114">
      <c r="A41" s="37" t="s">
        <v>65</v>
      </c>
      <c r="B41" s="43" t="s">
        <v>42</v>
      </c>
      <c r="C41" s="37">
        <v>3</v>
      </c>
      <c r="D41" s="43" t="s">
        <v>39</v>
      </c>
      <c r="E41" s="37">
        <v>3</v>
      </c>
      <c r="F41" s="43" t="s">
        <v>61</v>
      </c>
      <c r="G41" s="37">
        <v>1</v>
      </c>
      <c r="H41" s="43" t="s">
        <v>40</v>
      </c>
      <c r="I41" s="37">
        <v>869</v>
      </c>
      <c r="J41" s="43" t="s">
        <v>43</v>
      </c>
      <c r="K41" s="37">
        <v>3</v>
      </c>
      <c r="L41" s="43" t="s">
        <v>61</v>
      </c>
      <c r="M41" s="44">
        <v>36</v>
      </c>
      <c r="N41" s="45" t="s">
        <v>97</v>
      </c>
      <c r="O41" s="37" t="s">
        <v>55</v>
      </c>
      <c r="P41" s="37"/>
      <c r="Q41" s="37"/>
      <c r="R41" s="44">
        <v>0</v>
      </c>
      <c r="S41" s="45" t="s">
        <v>150</v>
      </c>
      <c r="T41" s="32">
        <v>1</v>
      </c>
      <c r="U41" s="32"/>
      <c r="V41" s="160"/>
      <c r="W41" s="160"/>
      <c r="X41" s="160"/>
      <c r="Y41" s="160"/>
      <c r="Z41" s="160"/>
      <c r="AA41" s="160"/>
      <c r="AB41" s="160"/>
      <c r="AC41" s="160"/>
      <c r="AD41" s="160"/>
      <c r="AE41" s="160"/>
      <c r="AF41" s="160"/>
    </row>
    <row r="42" spans="1:32" ht="114">
      <c r="A42" s="37" t="s">
        <v>65</v>
      </c>
      <c r="B42" s="43" t="s">
        <v>42</v>
      </c>
      <c r="C42" s="37">
        <v>3</v>
      </c>
      <c r="D42" s="43" t="s">
        <v>39</v>
      </c>
      <c r="E42" s="37">
        <v>3</v>
      </c>
      <c r="F42" s="43" t="s">
        <v>61</v>
      </c>
      <c r="G42" s="37">
        <v>1</v>
      </c>
      <c r="H42" s="43" t="s">
        <v>40</v>
      </c>
      <c r="I42" s="37">
        <v>869</v>
      </c>
      <c r="J42" s="43" t="s">
        <v>43</v>
      </c>
      <c r="K42" s="37">
        <v>3</v>
      </c>
      <c r="L42" s="43" t="s">
        <v>61</v>
      </c>
      <c r="M42" s="44">
        <v>37</v>
      </c>
      <c r="N42" s="45" t="s">
        <v>98</v>
      </c>
      <c r="O42" s="37" t="s">
        <v>55</v>
      </c>
      <c r="P42" s="37"/>
      <c r="Q42" s="37"/>
      <c r="R42" s="44" t="s">
        <v>369</v>
      </c>
      <c r="S42" s="45" t="s">
        <v>370</v>
      </c>
      <c r="T42" s="34">
        <v>91800</v>
      </c>
      <c r="U42" s="34"/>
      <c r="V42" s="160"/>
      <c r="W42" s="160"/>
      <c r="X42" s="160"/>
      <c r="Y42" s="160"/>
      <c r="Z42" s="160"/>
      <c r="AA42" s="160"/>
      <c r="AB42" s="160"/>
      <c r="AC42" s="160"/>
      <c r="AD42" s="160"/>
      <c r="AE42" s="160"/>
      <c r="AF42" s="160"/>
    </row>
    <row r="43" spans="1:32" ht="114">
      <c r="A43" s="37" t="s">
        <v>65</v>
      </c>
      <c r="B43" s="43" t="s">
        <v>42</v>
      </c>
      <c r="C43" s="37">
        <v>3</v>
      </c>
      <c r="D43" s="43" t="s">
        <v>39</v>
      </c>
      <c r="E43" s="37">
        <v>3</v>
      </c>
      <c r="F43" s="43" t="s">
        <v>61</v>
      </c>
      <c r="G43" s="37">
        <v>1</v>
      </c>
      <c r="H43" s="43" t="s">
        <v>40</v>
      </c>
      <c r="I43" s="37">
        <v>869</v>
      </c>
      <c r="J43" s="43" t="s">
        <v>43</v>
      </c>
      <c r="K43" s="37">
        <v>3</v>
      </c>
      <c r="L43" s="43" t="s">
        <v>61</v>
      </c>
      <c r="M43" s="44">
        <v>39</v>
      </c>
      <c r="N43" s="45" t="s">
        <v>99</v>
      </c>
      <c r="O43" s="37" t="s">
        <v>55</v>
      </c>
      <c r="P43" s="37"/>
      <c r="Q43" s="37"/>
      <c r="R43" s="44" t="s">
        <v>151</v>
      </c>
      <c r="S43" s="45" t="s">
        <v>152</v>
      </c>
      <c r="T43" s="63">
        <v>1469220</v>
      </c>
      <c r="U43" s="63"/>
      <c r="V43" s="160"/>
      <c r="W43" s="160"/>
      <c r="X43" s="160"/>
      <c r="Y43" s="160"/>
      <c r="Z43" s="160"/>
      <c r="AA43" s="160"/>
      <c r="AB43" s="160"/>
      <c r="AC43" s="160"/>
      <c r="AD43" s="160"/>
      <c r="AE43" s="160"/>
      <c r="AF43" s="160"/>
    </row>
    <row r="44" spans="1:32" ht="198" customHeight="1">
      <c r="A44" s="37" t="s">
        <v>65</v>
      </c>
      <c r="B44" s="43" t="s">
        <v>42</v>
      </c>
      <c r="C44" s="37">
        <v>3</v>
      </c>
      <c r="D44" s="43" t="s">
        <v>39</v>
      </c>
      <c r="E44" s="37">
        <v>3</v>
      </c>
      <c r="F44" s="43" t="s">
        <v>61</v>
      </c>
      <c r="G44" s="37">
        <v>1</v>
      </c>
      <c r="H44" s="43" t="s">
        <v>40</v>
      </c>
      <c r="I44" s="37">
        <v>869</v>
      </c>
      <c r="J44" s="43" t="s">
        <v>43</v>
      </c>
      <c r="K44" s="37">
        <v>3</v>
      </c>
      <c r="L44" s="43" t="s">
        <v>61</v>
      </c>
      <c r="M44" s="44">
        <v>40</v>
      </c>
      <c r="N44" s="45" t="s">
        <v>100</v>
      </c>
      <c r="O44" s="37"/>
      <c r="P44" s="37" t="s">
        <v>55</v>
      </c>
      <c r="Q44" s="37"/>
      <c r="R44" s="44" t="s">
        <v>153</v>
      </c>
      <c r="S44" s="45" t="s">
        <v>154</v>
      </c>
      <c r="T44" s="32" t="s">
        <v>358</v>
      </c>
      <c r="U44" s="32"/>
      <c r="V44" s="160"/>
      <c r="W44" s="160"/>
      <c r="X44" s="160"/>
      <c r="Y44" s="160"/>
      <c r="Z44" s="160"/>
      <c r="AA44" s="160"/>
      <c r="AB44" s="160"/>
      <c r="AC44" s="160"/>
      <c r="AD44" s="160"/>
      <c r="AE44" s="160"/>
      <c r="AF44" s="160"/>
    </row>
    <row r="45" spans="1:32" ht="114">
      <c r="A45" s="37" t="s">
        <v>65</v>
      </c>
      <c r="B45" s="43" t="s">
        <v>42</v>
      </c>
      <c r="C45" s="37">
        <v>3</v>
      </c>
      <c r="D45" s="43" t="s">
        <v>39</v>
      </c>
      <c r="E45" s="37">
        <v>3</v>
      </c>
      <c r="F45" s="43" t="s">
        <v>61</v>
      </c>
      <c r="G45" s="37">
        <v>1</v>
      </c>
      <c r="H45" s="43" t="s">
        <v>40</v>
      </c>
      <c r="I45" s="37">
        <v>869</v>
      </c>
      <c r="J45" s="43" t="s">
        <v>43</v>
      </c>
      <c r="K45" s="37">
        <v>3</v>
      </c>
      <c r="L45" s="43" t="s">
        <v>61</v>
      </c>
      <c r="M45" s="44">
        <v>41</v>
      </c>
      <c r="N45" s="45" t="s">
        <v>101</v>
      </c>
      <c r="O45" s="37" t="s">
        <v>55</v>
      </c>
      <c r="P45" s="37"/>
      <c r="Q45" s="37"/>
      <c r="R45" s="44">
        <v>0</v>
      </c>
      <c r="S45" s="45" t="s">
        <v>155</v>
      </c>
      <c r="T45" s="32">
        <v>1</v>
      </c>
      <c r="U45" s="32"/>
      <c r="V45" s="160"/>
      <c r="W45" s="160"/>
      <c r="X45" s="160"/>
      <c r="Y45" s="160"/>
      <c r="Z45" s="160"/>
      <c r="AA45" s="160"/>
      <c r="AB45" s="160"/>
      <c r="AC45" s="160"/>
      <c r="AD45" s="160"/>
      <c r="AE45" s="160"/>
      <c r="AF45" s="160"/>
    </row>
    <row r="46" spans="1:32" ht="114">
      <c r="A46" s="37" t="s">
        <v>65</v>
      </c>
      <c r="B46" s="43" t="s">
        <v>42</v>
      </c>
      <c r="C46" s="37">
        <v>3</v>
      </c>
      <c r="D46" s="43" t="s">
        <v>39</v>
      </c>
      <c r="E46" s="37">
        <v>3</v>
      </c>
      <c r="F46" s="43" t="s">
        <v>61</v>
      </c>
      <c r="G46" s="37">
        <v>1</v>
      </c>
      <c r="H46" s="43" t="s">
        <v>40</v>
      </c>
      <c r="I46" s="37">
        <v>869</v>
      </c>
      <c r="J46" s="43" t="s">
        <v>43</v>
      </c>
      <c r="K46" s="37">
        <v>3</v>
      </c>
      <c r="L46" s="43" t="s">
        <v>61</v>
      </c>
      <c r="M46" s="44">
        <v>42</v>
      </c>
      <c r="N46" s="45" t="s">
        <v>102</v>
      </c>
      <c r="O46" s="37"/>
      <c r="P46" s="37" t="s">
        <v>55</v>
      </c>
      <c r="Q46" s="37"/>
      <c r="R46" s="44">
        <v>0</v>
      </c>
      <c r="S46" s="45" t="s">
        <v>156</v>
      </c>
      <c r="T46" s="33">
        <v>1</v>
      </c>
      <c r="U46" s="33"/>
      <c r="V46" s="160"/>
      <c r="W46" s="160"/>
      <c r="X46" s="160"/>
      <c r="Y46" s="160"/>
      <c r="Z46" s="160"/>
      <c r="AA46" s="160"/>
      <c r="AB46" s="160"/>
      <c r="AC46" s="160"/>
      <c r="AD46" s="160"/>
      <c r="AE46" s="160"/>
      <c r="AF46" s="160"/>
    </row>
    <row r="47" spans="1:32" ht="142.5">
      <c r="A47" s="37" t="s">
        <v>65</v>
      </c>
      <c r="B47" s="43" t="s">
        <v>42</v>
      </c>
      <c r="C47" s="37">
        <v>3</v>
      </c>
      <c r="D47" s="43" t="s">
        <v>39</v>
      </c>
      <c r="E47" s="37">
        <v>2</v>
      </c>
      <c r="F47" s="43" t="s">
        <v>103</v>
      </c>
      <c r="G47" s="37">
        <v>1</v>
      </c>
      <c r="H47" s="43" t="s">
        <v>40</v>
      </c>
      <c r="I47" s="37">
        <v>869</v>
      </c>
      <c r="J47" s="43" t="s">
        <v>43</v>
      </c>
      <c r="K47" s="37">
        <v>2</v>
      </c>
      <c r="L47" s="43" t="s">
        <v>104</v>
      </c>
      <c r="M47" s="44">
        <v>43</v>
      </c>
      <c r="N47" s="45" t="s">
        <v>105</v>
      </c>
      <c r="O47" s="37"/>
      <c r="P47" s="37" t="s">
        <v>55</v>
      </c>
      <c r="Q47" s="37"/>
      <c r="R47" s="44">
        <v>0</v>
      </c>
      <c r="S47" s="45" t="s">
        <v>157</v>
      </c>
      <c r="T47" s="33">
        <v>1</v>
      </c>
      <c r="U47" s="33"/>
      <c r="V47" s="160"/>
      <c r="W47" s="160"/>
      <c r="X47" s="160"/>
      <c r="Y47" s="160"/>
      <c r="Z47" s="160"/>
      <c r="AA47" s="160"/>
      <c r="AB47" s="160"/>
      <c r="AC47" s="160"/>
      <c r="AD47" s="160"/>
      <c r="AE47" s="160"/>
      <c r="AF47" s="160"/>
    </row>
    <row r="48" spans="1:32" ht="409.5">
      <c r="A48" s="37" t="s">
        <v>65</v>
      </c>
      <c r="B48" s="43" t="s">
        <v>42</v>
      </c>
      <c r="C48" s="37">
        <v>3</v>
      </c>
      <c r="D48" s="43" t="s">
        <v>39</v>
      </c>
      <c r="E48" s="37">
        <v>3</v>
      </c>
      <c r="F48" s="43" t="s">
        <v>61</v>
      </c>
      <c r="G48" s="37">
        <v>1</v>
      </c>
      <c r="H48" s="43" t="s">
        <v>40</v>
      </c>
      <c r="I48" s="37">
        <v>869</v>
      </c>
      <c r="J48" s="43" t="s">
        <v>43</v>
      </c>
      <c r="K48" s="37">
        <v>3</v>
      </c>
      <c r="L48" s="43" t="s">
        <v>61</v>
      </c>
      <c r="M48" s="44">
        <v>44</v>
      </c>
      <c r="N48" s="45" t="s">
        <v>44</v>
      </c>
      <c r="O48" s="37" t="s">
        <v>55</v>
      </c>
      <c r="P48" s="37"/>
      <c r="Q48" s="37"/>
      <c r="R48" s="44" t="s">
        <v>158</v>
      </c>
      <c r="S48" s="45" t="s">
        <v>45</v>
      </c>
      <c r="T48" s="35">
        <v>800000</v>
      </c>
      <c r="U48" s="155" t="s">
        <v>413</v>
      </c>
      <c r="V48" s="155"/>
      <c r="W48" s="155"/>
      <c r="X48" s="155"/>
      <c r="Y48" s="155"/>
      <c r="Z48" s="155"/>
      <c r="AA48" s="155"/>
      <c r="AB48" s="155" t="s">
        <v>414</v>
      </c>
      <c r="AC48" s="155" t="s">
        <v>371</v>
      </c>
      <c r="AD48" s="155" t="s">
        <v>372</v>
      </c>
      <c r="AE48" s="155" t="s">
        <v>373</v>
      </c>
      <c r="AF48" s="155" t="s">
        <v>374</v>
      </c>
    </row>
    <row r="49" spans="1:32" ht="114">
      <c r="A49" s="37" t="s">
        <v>65</v>
      </c>
      <c r="B49" s="43" t="s">
        <v>42</v>
      </c>
      <c r="C49" s="37">
        <v>3</v>
      </c>
      <c r="D49" s="43" t="s">
        <v>39</v>
      </c>
      <c r="E49" s="37">
        <v>3</v>
      </c>
      <c r="F49" s="43" t="s">
        <v>61</v>
      </c>
      <c r="G49" s="37">
        <v>1</v>
      </c>
      <c r="H49" s="43" t="s">
        <v>40</v>
      </c>
      <c r="I49" s="37">
        <v>869</v>
      </c>
      <c r="J49" s="43" t="s">
        <v>43</v>
      </c>
      <c r="K49" s="37">
        <v>3</v>
      </c>
      <c r="L49" s="43" t="s">
        <v>61</v>
      </c>
      <c r="M49" s="44">
        <v>45</v>
      </c>
      <c r="N49" s="45" t="s">
        <v>106</v>
      </c>
      <c r="O49" s="37"/>
      <c r="P49" s="37" t="s">
        <v>55</v>
      </c>
      <c r="Q49" s="37"/>
      <c r="R49" s="44" t="s">
        <v>159</v>
      </c>
      <c r="S49" s="45" t="s">
        <v>160</v>
      </c>
      <c r="T49" s="31" t="s">
        <v>178</v>
      </c>
      <c r="U49" s="31"/>
      <c r="V49" s="160"/>
      <c r="W49" s="160"/>
      <c r="X49" s="160"/>
      <c r="Y49" s="160"/>
      <c r="Z49" s="160"/>
      <c r="AA49" s="160"/>
      <c r="AB49" s="160"/>
      <c r="AC49" s="160"/>
      <c r="AD49" s="160"/>
      <c r="AE49" s="160"/>
      <c r="AF49" s="160"/>
    </row>
    <row r="50" spans="1:32" ht="114">
      <c r="A50" s="37" t="s">
        <v>65</v>
      </c>
      <c r="B50" s="43" t="s">
        <v>42</v>
      </c>
      <c r="C50" s="37">
        <v>3</v>
      </c>
      <c r="D50" s="43" t="s">
        <v>39</v>
      </c>
      <c r="E50" s="37">
        <v>3</v>
      </c>
      <c r="F50" s="43" t="s">
        <v>61</v>
      </c>
      <c r="G50" s="37">
        <v>1</v>
      </c>
      <c r="H50" s="43" t="s">
        <v>40</v>
      </c>
      <c r="I50" s="37">
        <v>869</v>
      </c>
      <c r="J50" s="43" t="s">
        <v>43</v>
      </c>
      <c r="K50" s="37">
        <v>3</v>
      </c>
      <c r="L50" s="43" t="s">
        <v>61</v>
      </c>
      <c r="M50" s="44">
        <v>49</v>
      </c>
      <c r="N50" s="45" t="s">
        <v>107</v>
      </c>
      <c r="O50" s="37" t="s">
        <v>55</v>
      </c>
      <c r="P50" s="37"/>
      <c r="Q50" s="37"/>
      <c r="R50" s="44" t="s">
        <v>161</v>
      </c>
      <c r="S50" s="45" t="s">
        <v>162</v>
      </c>
      <c r="T50" s="121">
        <v>1.6894999999999998</v>
      </c>
      <c r="U50" s="121"/>
      <c r="V50" s="160"/>
      <c r="W50" s="160"/>
      <c r="X50" s="160"/>
      <c r="Y50" s="160"/>
      <c r="Z50" s="160"/>
      <c r="AA50" s="160"/>
      <c r="AB50" s="160"/>
      <c r="AC50" s="160"/>
      <c r="AD50" s="160"/>
      <c r="AE50" s="160"/>
      <c r="AF50" s="160"/>
    </row>
    <row r="51" spans="1:32" ht="114">
      <c r="A51" s="37" t="s">
        <v>65</v>
      </c>
      <c r="B51" s="43" t="s">
        <v>42</v>
      </c>
      <c r="C51" s="37">
        <v>3</v>
      </c>
      <c r="D51" s="43" t="s">
        <v>39</v>
      </c>
      <c r="E51" s="37">
        <v>3</v>
      </c>
      <c r="F51" s="43" t="s">
        <v>61</v>
      </c>
      <c r="G51" s="37">
        <v>1</v>
      </c>
      <c r="H51" s="43" t="s">
        <v>40</v>
      </c>
      <c r="I51" s="37">
        <v>869</v>
      </c>
      <c r="J51" s="43" t="s">
        <v>43</v>
      </c>
      <c r="K51" s="37">
        <v>3</v>
      </c>
      <c r="L51" s="43" t="s">
        <v>61</v>
      </c>
      <c r="M51" s="44">
        <v>50</v>
      </c>
      <c r="N51" s="45" t="s">
        <v>108</v>
      </c>
      <c r="O51" s="37"/>
      <c r="P51" s="37" t="s">
        <v>55</v>
      </c>
      <c r="Q51" s="37"/>
      <c r="R51" s="44" t="s">
        <v>163</v>
      </c>
      <c r="S51" s="45" t="s">
        <v>164</v>
      </c>
      <c r="T51" s="122">
        <v>5851</v>
      </c>
      <c r="U51" s="122"/>
      <c r="V51" s="160"/>
      <c r="W51" s="160"/>
      <c r="X51" s="160"/>
      <c r="Y51" s="160"/>
      <c r="Z51" s="160"/>
      <c r="AA51" s="160"/>
      <c r="AB51" s="160"/>
      <c r="AC51" s="160"/>
      <c r="AD51" s="160"/>
      <c r="AE51" s="160"/>
      <c r="AF51" s="160"/>
    </row>
    <row r="52" spans="1:32" ht="114">
      <c r="A52" s="37" t="s">
        <v>65</v>
      </c>
      <c r="B52" s="43" t="s">
        <v>42</v>
      </c>
      <c r="C52" s="37">
        <v>3</v>
      </c>
      <c r="D52" s="43" t="s">
        <v>39</v>
      </c>
      <c r="E52" s="37">
        <v>3</v>
      </c>
      <c r="F52" s="43" t="s">
        <v>61</v>
      </c>
      <c r="G52" s="37">
        <v>1</v>
      </c>
      <c r="H52" s="43" t="s">
        <v>40</v>
      </c>
      <c r="I52" s="37">
        <v>869</v>
      </c>
      <c r="J52" s="43" t="s">
        <v>43</v>
      </c>
      <c r="K52" s="37">
        <v>3</v>
      </c>
      <c r="L52" s="43" t="s">
        <v>61</v>
      </c>
      <c r="M52" s="44">
        <v>51</v>
      </c>
      <c r="N52" s="45" t="s">
        <v>109</v>
      </c>
      <c r="O52" s="37"/>
      <c r="P52" s="37" t="s">
        <v>55</v>
      </c>
      <c r="Q52" s="37"/>
      <c r="R52" s="44" t="s">
        <v>165</v>
      </c>
      <c r="S52" s="118" t="s">
        <v>166</v>
      </c>
      <c r="T52" s="32">
        <v>2675</v>
      </c>
      <c r="U52" s="32"/>
      <c r="V52" s="160"/>
      <c r="W52" s="160"/>
      <c r="X52" s="160"/>
      <c r="Y52" s="160"/>
      <c r="Z52" s="160"/>
      <c r="AA52" s="160"/>
      <c r="AB52" s="160"/>
      <c r="AC52" s="160"/>
      <c r="AD52" s="160"/>
      <c r="AE52" s="160"/>
      <c r="AF52" s="160"/>
    </row>
    <row r="53" spans="1:32" ht="114">
      <c r="A53" s="37" t="s">
        <v>65</v>
      </c>
      <c r="B53" s="43" t="s">
        <v>42</v>
      </c>
      <c r="C53" s="37">
        <v>3</v>
      </c>
      <c r="D53" s="43" t="s">
        <v>39</v>
      </c>
      <c r="E53" s="37">
        <v>3</v>
      </c>
      <c r="F53" s="43" t="s">
        <v>61</v>
      </c>
      <c r="G53" s="37">
        <v>1</v>
      </c>
      <c r="H53" s="43" t="s">
        <v>40</v>
      </c>
      <c r="I53" s="37">
        <v>869</v>
      </c>
      <c r="J53" s="43" t="s">
        <v>43</v>
      </c>
      <c r="K53" s="37">
        <v>3</v>
      </c>
      <c r="L53" s="43" t="s">
        <v>61</v>
      </c>
      <c r="M53" s="44">
        <v>53</v>
      </c>
      <c r="N53" s="45" t="s">
        <v>110</v>
      </c>
      <c r="O53" s="37"/>
      <c r="P53" s="37" t="s">
        <v>55</v>
      </c>
      <c r="Q53" s="37"/>
      <c r="R53" s="44" t="s">
        <v>167</v>
      </c>
      <c r="S53" s="45" t="s">
        <v>168</v>
      </c>
      <c r="T53" s="123">
        <v>14000</v>
      </c>
      <c r="U53" s="123"/>
      <c r="V53" s="160"/>
      <c r="W53" s="160"/>
      <c r="X53" s="160"/>
      <c r="Y53" s="160"/>
      <c r="Z53" s="160"/>
      <c r="AA53" s="160"/>
      <c r="AB53" s="160"/>
      <c r="AC53" s="160"/>
      <c r="AD53" s="160"/>
      <c r="AE53" s="160"/>
      <c r="AF53" s="160"/>
    </row>
    <row r="54" spans="1:32" ht="114">
      <c r="A54" s="37"/>
      <c r="B54" s="43" t="s">
        <v>42</v>
      </c>
      <c r="C54" s="37">
        <v>3</v>
      </c>
      <c r="D54" s="43" t="s">
        <v>39</v>
      </c>
      <c r="E54" s="37">
        <v>3</v>
      </c>
      <c r="F54" s="43" t="s">
        <v>61</v>
      </c>
      <c r="G54" s="37">
        <v>1</v>
      </c>
      <c r="H54" s="46" t="s">
        <v>40</v>
      </c>
      <c r="I54" s="47">
        <v>869</v>
      </c>
      <c r="J54" s="46" t="s">
        <v>43</v>
      </c>
      <c r="K54" s="37">
        <v>3</v>
      </c>
      <c r="L54" s="43" t="s">
        <v>61</v>
      </c>
      <c r="M54" s="48">
        <v>54</v>
      </c>
      <c r="N54" s="49" t="s">
        <v>111</v>
      </c>
      <c r="O54" s="47"/>
      <c r="P54" s="47" t="s">
        <v>55</v>
      </c>
      <c r="Q54" s="47"/>
      <c r="R54" s="48" t="s">
        <v>169</v>
      </c>
      <c r="S54" s="119" t="s">
        <v>170</v>
      </c>
      <c r="T54" s="32">
        <v>600</v>
      </c>
      <c r="U54" s="32"/>
      <c r="V54" s="160"/>
      <c r="W54" s="160"/>
      <c r="X54" s="160"/>
      <c r="Y54" s="160"/>
      <c r="Z54" s="160"/>
      <c r="AA54" s="160"/>
      <c r="AB54" s="160"/>
      <c r="AC54" s="160"/>
      <c r="AD54" s="160"/>
      <c r="AE54" s="160"/>
      <c r="AF54" s="160"/>
    </row>
    <row r="55" spans="1:32" ht="114">
      <c r="A55" s="37"/>
      <c r="B55" s="43" t="s">
        <v>42</v>
      </c>
      <c r="C55" s="37">
        <v>3</v>
      </c>
      <c r="D55" s="43" t="s">
        <v>39</v>
      </c>
      <c r="E55" s="37">
        <v>3</v>
      </c>
      <c r="F55" s="43" t="s">
        <v>61</v>
      </c>
      <c r="G55" s="37">
        <v>1</v>
      </c>
      <c r="H55" s="43" t="s">
        <v>40</v>
      </c>
      <c r="I55" s="37">
        <v>869</v>
      </c>
      <c r="J55" s="43" t="s">
        <v>43</v>
      </c>
      <c r="K55" s="37">
        <v>3</v>
      </c>
      <c r="L55" s="43" t="s">
        <v>61</v>
      </c>
      <c r="M55" s="44">
        <v>55</v>
      </c>
      <c r="N55" s="45" t="s">
        <v>112</v>
      </c>
      <c r="O55" s="37"/>
      <c r="P55" s="37" t="s">
        <v>55</v>
      </c>
      <c r="Q55" s="37"/>
      <c r="R55" s="44" t="s">
        <v>171</v>
      </c>
      <c r="S55" s="45" t="s">
        <v>172</v>
      </c>
      <c r="T55" s="33">
        <v>1</v>
      </c>
      <c r="U55" s="33"/>
      <c r="V55" s="160"/>
      <c r="W55" s="160"/>
      <c r="X55" s="160"/>
      <c r="Y55" s="160"/>
      <c r="Z55" s="160"/>
      <c r="AA55" s="160"/>
      <c r="AB55" s="160"/>
      <c r="AC55" s="160"/>
      <c r="AD55" s="160"/>
      <c r="AE55" s="160"/>
      <c r="AF55" s="160"/>
    </row>
    <row r="56" spans="1:32" ht="114">
      <c r="A56" s="37"/>
      <c r="B56" s="43" t="s">
        <v>42</v>
      </c>
      <c r="C56" s="37">
        <v>3</v>
      </c>
      <c r="D56" s="43" t="s">
        <v>39</v>
      </c>
      <c r="E56" s="37">
        <v>3</v>
      </c>
      <c r="F56" s="43" t="s">
        <v>61</v>
      </c>
      <c r="G56" s="37">
        <v>1</v>
      </c>
      <c r="H56" s="43" t="s">
        <v>40</v>
      </c>
      <c r="I56" s="37">
        <v>869</v>
      </c>
      <c r="J56" s="43" t="s">
        <v>43</v>
      </c>
      <c r="K56" s="37">
        <v>3</v>
      </c>
      <c r="L56" s="43" t="s">
        <v>61</v>
      </c>
      <c r="M56" s="44">
        <v>56</v>
      </c>
      <c r="N56" s="45" t="s">
        <v>113</v>
      </c>
      <c r="O56" s="37"/>
      <c r="P56" s="37" t="s">
        <v>55</v>
      </c>
      <c r="Q56" s="37"/>
      <c r="R56" s="44" t="s">
        <v>171</v>
      </c>
      <c r="S56" s="45" t="s">
        <v>173</v>
      </c>
      <c r="T56" s="33">
        <v>1</v>
      </c>
      <c r="U56" s="33"/>
      <c r="V56" s="160"/>
      <c r="W56" s="160"/>
      <c r="X56" s="160"/>
      <c r="Y56" s="160"/>
      <c r="Z56" s="160"/>
      <c r="AA56" s="160"/>
      <c r="AB56" s="160"/>
      <c r="AC56" s="160"/>
      <c r="AD56" s="160"/>
      <c r="AE56" s="160"/>
      <c r="AF56" s="160"/>
    </row>
    <row r="57" spans="1:32" ht="114">
      <c r="A57" s="37"/>
      <c r="B57" s="43" t="s">
        <v>42</v>
      </c>
      <c r="C57" s="37">
        <v>3</v>
      </c>
      <c r="D57" s="43" t="s">
        <v>39</v>
      </c>
      <c r="E57" s="37">
        <v>3</v>
      </c>
      <c r="F57" s="43" t="s">
        <v>61</v>
      </c>
      <c r="G57" s="37">
        <v>1</v>
      </c>
      <c r="H57" s="43" t="s">
        <v>40</v>
      </c>
      <c r="I57" s="37">
        <v>869</v>
      </c>
      <c r="J57" s="43" t="s">
        <v>43</v>
      </c>
      <c r="K57" s="37">
        <v>3</v>
      </c>
      <c r="L57" s="43" t="s">
        <v>61</v>
      </c>
      <c r="M57" s="44">
        <v>57</v>
      </c>
      <c r="N57" s="45" t="s">
        <v>114</v>
      </c>
      <c r="O57" s="37"/>
      <c r="P57" s="37" t="s">
        <v>55</v>
      </c>
      <c r="Q57" s="37"/>
      <c r="R57" s="44" t="s">
        <v>171</v>
      </c>
      <c r="S57" s="45" t="s">
        <v>174</v>
      </c>
      <c r="T57" s="33">
        <v>1</v>
      </c>
      <c r="U57" s="33"/>
      <c r="V57" s="160"/>
      <c r="W57" s="160"/>
      <c r="X57" s="160"/>
      <c r="Y57" s="160"/>
      <c r="Z57" s="160"/>
      <c r="AA57" s="160"/>
      <c r="AB57" s="160"/>
      <c r="AC57" s="160"/>
      <c r="AD57" s="160"/>
      <c r="AE57" s="160"/>
      <c r="AF57" s="160"/>
    </row>
    <row r="58" spans="1:32" ht="114">
      <c r="A58" s="37"/>
      <c r="B58" s="43" t="s">
        <v>42</v>
      </c>
      <c r="C58" s="37">
        <v>3</v>
      </c>
      <c r="D58" s="43" t="s">
        <v>39</v>
      </c>
      <c r="E58" s="37">
        <v>3</v>
      </c>
      <c r="F58" s="43" t="s">
        <v>61</v>
      </c>
      <c r="G58" s="37">
        <v>1</v>
      </c>
      <c r="H58" s="43" t="s">
        <v>40</v>
      </c>
      <c r="I58" s="37">
        <v>869</v>
      </c>
      <c r="J58" s="43" t="s">
        <v>43</v>
      </c>
      <c r="K58" s="37">
        <v>3</v>
      </c>
      <c r="L58" s="43" t="s">
        <v>61</v>
      </c>
      <c r="M58" s="44">
        <v>58</v>
      </c>
      <c r="N58" s="45" t="s">
        <v>115</v>
      </c>
      <c r="O58" s="37"/>
      <c r="P58" s="37" t="s">
        <v>55</v>
      </c>
      <c r="Q58" s="37"/>
      <c r="R58" s="44" t="s">
        <v>171</v>
      </c>
      <c r="S58" s="45" t="s">
        <v>175</v>
      </c>
      <c r="T58" s="33">
        <v>1</v>
      </c>
      <c r="U58" s="33"/>
      <c r="V58" s="160"/>
      <c r="W58" s="160"/>
      <c r="X58" s="160"/>
      <c r="Y58" s="160"/>
      <c r="Z58" s="160"/>
      <c r="AA58" s="160"/>
      <c r="AB58" s="160"/>
      <c r="AC58" s="160"/>
      <c r="AD58" s="160"/>
      <c r="AE58" s="160"/>
      <c r="AF58" s="160"/>
    </row>
    <row r="59" spans="1:32" ht="128.25">
      <c r="A59" s="37"/>
      <c r="B59" s="43" t="s">
        <v>42</v>
      </c>
      <c r="C59" s="37">
        <v>3</v>
      </c>
      <c r="D59" s="43" t="s">
        <v>39</v>
      </c>
      <c r="E59" s="37">
        <v>3</v>
      </c>
      <c r="F59" s="43" t="s">
        <v>61</v>
      </c>
      <c r="G59" s="37">
        <v>1</v>
      </c>
      <c r="H59" s="43" t="s">
        <v>40</v>
      </c>
      <c r="I59" s="37">
        <v>869</v>
      </c>
      <c r="J59" s="43" t="s">
        <v>43</v>
      </c>
      <c r="K59" s="37">
        <v>3</v>
      </c>
      <c r="L59" s="43" t="s">
        <v>61</v>
      </c>
      <c r="M59" s="44">
        <v>59</v>
      </c>
      <c r="N59" s="45" t="s">
        <v>116</v>
      </c>
      <c r="O59" s="37"/>
      <c r="P59" s="37" t="s">
        <v>55</v>
      </c>
      <c r="Q59" s="37"/>
      <c r="R59" s="44" t="s">
        <v>171</v>
      </c>
      <c r="S59" s="45" t="s">
        <v>176</v>
      </c>
      <c r="T59" s="33">
        <v>1</v>
      </c>
      <c r="U59" s="33"/>
      <c r="V59" s="160"/>
      <c r="W59" s="160"/>
      <c r="X59" s="160"/>
      <c r="Y59" s="160"/>
      <c r="Z59" s="160"/>
      <c r="AA59" s="160"/>
      <c r="AB59" s="160"/>
      <c r="AC59" s="160"/>
      <c r="AD59" s="160"/>
      <c r="AE59" s="160"/>
      <c r="AF59" s="160"/>
    </row>
    <row r="60" spans="1:32">
      <c r="O60" s="51"/>
      <c r="P60" s="51"/>
      <c r="Q60" s="51"/>
      <c r="R60" s="50"/>
      <c r="S60" s="51"/>
    </row>
    <row r="61" spans="1:32">
      <c r="R61" s="50"/>
      <c r="S61" s="51"/>
    </row>
    <row r="62" spans="1:32">
      <c r="R62" s="50"/>
      <c r="S62" s="51"/>
    </row>
    <row r="63" spans="1:32">
      <c r="R63" s="50"/>
      <c r="S63" s="51"/>
    </row>
    <row r="64" spans="1:32">
      <c r="R64" s="50"/>
      <c r="S64" s="51"/>
    </row>
    <row r="65" spans="18:19">
      <c r="R65" s="50"/>
      <c r="S65" s="51"/>
    </row>
  </sheetData>
  <sheetProtection password="ED45" sheet="1" objects="1" scenarios="1" formatRows="0"/>
  <mergeCells count="23">
    <mergeCell ref="M2:Y2"/>
    <mergeCell ref="G5:H5"/>
    <mergeCell ref="M5:N5"/>
    <mergeCell ref="A5:B5"/>
    <mergeCell ref="E5:F5"/>
    <mergeCell ref="X5:Y5"/>
    <mergeCell ref="O5:Q5"/>
    <mergeCell ref="C5:D5"/>
    <mergeCell ref="I5:J5"/>
    <mergeCell ref="Z5:AA5"/>
    <mergeCell ref="K5:L5"/>
    <mergeCell ref="V5:W5"/>
    <mergeCell ref="S5:S6"/>
    <mergeCell ref="R5:R6"/>
    <mergeCell ref="T5:U5"/>
    <mergeCell ref="AN5:AO5"/>
    <mergeCell ref="AJ5:AK5"/>
    <mergeCell ref="AL5:AM5"/>
    <mergeCell ref="AE5:AE6"/>
    <mergeCell ref="AB5:AB6"/>
    <mergeCell ref="AC5:AC6"/>
    <mergeCell ref="AF5:AF6"/>
    <mergeCell ref="AD5:AD6"/>
  </mergeCells>
  <phoneticPr fontId="7" type="noConversion"/>
  <conditionalFormatting sqref="V48:AA48">
    <cfRule type="cellIs" dxfId="0" priority="1" stopIfTrue="1" operator="notEqual">
      <formula>BB48</formula>
    </cfRule>
  </conditionalFormatting>
  <dataValidations count="8">
    <dataValidation type="list" allowBlank="1" showInputMessage="1" showErrorMessage="1" sqref="H10:H59">
      <formula1>$BA$13:$BA$14</formula1>
    </dataValidation>
    <dataValidation type="list" allowBlank="1" showInputMessage="1" showErrorMessage="1" sqref="E10:E59">
      <formula1>$BF$11:$BF$12</formula1>
    </dataValidation>
    <dataValidation type="list" allowBlank="1" showInputMessage="1" showErrorMessage="1" sqref="B10:B59">
      <formula1>$BA$11:$BA$12</formula1>
    </dataValidation>
    <dataValidation type="list" allowBlank="1" showInputMessage="1" showErrorMessage="1" sqref="C10:C59">
      <formula1>$BC$10</formula1>
    </dataValidation>
    <dataValidation type="list" allowBlank="1" showInputMessage="1" showErrorMessage="1" sqref="D10:D59">
      <formula1>$BD$10</formula1>
    </dataValidation>
    <dataValidation type="list" allowBlank="1" showInputMessage="1" showErrorMessage="1" sqref="A10:A59">
      <formula1>$AZ$11:$AZ$12</formula1>
    </dataValidation>
    <dataValidation type="list" allowBlank="1" showInputMessage="1" showErrorMessage="1" sqref="G10:G59">
      <formula1>$AZ$13:$AZ$14</formula1>
    </dataValidation>
    <dataValidation type="list" allowBlank="1" showInputMessage="1" showErrorMessage="1" sqref="I10:J59">
      <formula1>Metas!#REF!</formula1>
    </dataValidation>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sheetPr codeName="Hoja3"/>
  <dimension ref="A1:BS1164"/>
  <sheetViews>
    <sheetView showGridLines="0" topLeftCell="H25" zoomScale="60" zoomScaleNormal="60" workbookViewId="0">
      <selection activeCell="U27" sqref="U27"/>
    </sheetView>
  </sheetViews>
  <sheetFormatPr baseColWidth="10" defaultRowHeight="15.75" zeroHeight="1"/>
  <cols>
    <col min="1" max="1" width="9.42578125" style="16" customWidth="1"/>
    <col min="2" max="2" width="18.42578125" style="5" customWidth="1"/>
    <col min="3" max="3" width="10.140625" style="16" customWidth="1"/>
    <col min="4" max="4" width="24.140625" style="5" customWidth="1"/>
    <col min="5" max="5" width="11" style="16" customWidth="1"/>
    <col min="6" max="6" width="24.140625" style="5" customWidth="1"/>
    <col min="7" max="7" width="8.7109375" style="16" customWidth="1"/>
    <col min="8" max="8" width="24.140625" style="5" customWidth="1"/>
    <col min="9" max="9" width="10.5703125" style="16" hidden="1" customWidth="1"/>
    <col min="10" max="10" width="24.140625" style="5" hidden="1" customWidth="1"/>
    <col min="11" max="11" width="8.7109375" style="29" customWidth="1"/>
    <col min="12" max="12" width="46.140625" style="5" customWidth="1"/>
    <col min="13" max="13" width="8.7109375" style="16" customWidth="1"/>
    <col min="14" max="14" width="38" style="5" customWidth="1"/>
    <col min="15" max="17" width="8.7109375" style="16" customWidth="1"/>
    <col min="18" max="18" width="29" style="5" customWidth="1"/>
    <col min="19" max="19" width="13" style="16" customWidth="1"/>
    <col min="20" max="20" width="11.42578125" style="42"/>
    <col min="21" max="22" width="81" style="41" customWidth="1"/>
    <col min="23" max="23" width="0" style="5" hidden="1" customWidth="1"/>
    <col min="24" max="59" width="11.42578125" style="6"/>
    <col min="60" max="16384" width="11.42578125" style="5"/>
  </cols>
  <sheetData>
    <row r="1" spans="1:71" ht="25.5">
      <c r="N1" s="3" t="s">
        <v>15</v>
      </c>
      <c r="O1" s="64"/>
      <c r="P1" s="64"/>
      <c r="Q1" s="64"/>
      <c r="BH1" s="6"/>
      <c r="BI1" s="6"/>
      <c r="BJ1" s="6"/>
      <c r="BK1" s="6"/>
      <c r="BL1" s="6"/>
      <c r="BM1" s="6"/>
      <c r="BN1" s="6"/>
      <c r="BO1" s="6"/>
      <c r="BP1" s="6"/>
      <c r="BQ1" s="6"/>
      <c r="BR1" s="6"/>
      <c r="BS1" s="6"/>
    </row>
    <row r="2" spans="1:71" ht="107.25" customHeight="1">
      <c r="A2" s="182" t="s">
        <v>32</v>
      </c>
      <c r="B2" s="183"/>
      <c r="C2" s="182" t="s">
        <v>25</v>
      </c>
      <c r="D2" s="183"/>
      <c r="E2" s="184" t="s">
        <v>31</v>
      </c>
      <c r="F2" s="183"/>
      <c r="G2" s="184" t="s">
        <v>26</v>
      </c>
      <c r="H2" s="183"/>
      <c r="I2" s="184" t="s">
        <v>38</v>
      </c>
      <c r="J2" s="183"/>
      <c r="K2" s="175" t="s">
        <v>23</v>
      </c>
      <c r="L2" s="176"/>
      <c r="M2" s="189" t="s">
        <v>22</v>
      </c>
      <c r="N2" s="180"/>
      <c r="O2" s="188" t="s">
        <v>37</v>
      </c>
      <c r="P2" s="179"/>
      <c r="Q2" s="180"/>
      <c r="R2" s="170" t="s">
        <v>21</v>
      </c>
      <c r="S2" s="167" t="s">
        <v>0</v>
      </c>
      <c r="T2" s="167"/>
      <c r="U2" s="185" t="s">
        <v>10</v>
      </c>
      <c r="V2" s="185" t="s">
        <v>11</v>
      </c>
      <c r="BH2" s="6"/>
      <c r="BI2" s="6"/>
      <c r="BJ2" s="6"/>
      <c r="BK2" s="6"/>
      <c r="BL2" s="6"/>
      <c r="BM2" s="6"/>
      <c r="BN2" s="6"/>
      <c r="BO2" s="6"/>
      <c r="BP2" s="6"/>
      <c r="BQ2" s="6"/>
      <c r="BR2" s="6"/>
      <c r="BS2" s="6"/>
    </row>
    <row r="3" spans="1:71" ht="28.5" customHeight="1">
      <c r="A3" s="1" t="s">
        <v>29</v>
      </c>
      <c r="B3" s="1" t="s">
        <v>30</v>
      </c>
      <c r="C3" s="1" t="s">
        <v>29</v>
      </c>
      <c r="D3" s="1" t="s">
        <v>30</v>
      </c>
      <c r="E3" s="1" t="s">
        <v>29</v>
      </c>
      <c r="F3" s="1" t="s">
        <v>30</v>
      </c>
      <c r="G3" s="1" t="s">
        <v>29</v>
      </c>
      <c r="H3" s="1" t="s">
        <v>30</v>
      </c>
      <c r="I3" s="1" t="s">
        <v>29</v>
      </c>
      <c r="J3" s="1" t="s">
        <v>30</v>
      </c>
      <c r="K3" s="30" t="s">
        <v>27</v>
      </c>
      <c r="L3" s="8" t="s">
        <v>28</v>
      </c>
      <c r="M3" s="8" t="s">
        <v>27</v>
      </c>
      <c r="N3" s="8" t="s">
        <v>28</v>
      </c>
      <c r="O3" s="4" t="s">
        <v>16</v>
      </c>
      <c r="P3" s="4" t="s">
        <v>17</v>
      </c>
      <c r="Q3" s="4" t="s">
        <v>18</v>
      </c>
      <c r="R3" s="187"/>
      <c r="S3" s="145" t="s">
        <v>359</v>
      </c>
      <c r="T3" s="62" t="s">
        <v>360</v>
      </c>
      <c r="U3" s="186"/>
      <c r="V3" s="186"/>
      <c r="BH3" s="6"/>
      <c r="BI3" s="6"/>
      <c r="BJ3" s="6"/>
      <c r="BK3" s="6"/>
      <c r="BL3" s="6"/>
      <c r="BM3" s="6"/>
      <c r="BN3" s="6"/>
      <c r="BO3" s="6"/>
      <c r="BP3" s="6"/>
      <c r="BQ3" s="6"/>
      <c r="BR3" s="6"/>
      <c r="BS3" s="6"/>
    </row>
    <row r="4" spans="1:71" ht="171">
      <c r="A4" s="37">
        <v>3</v>
      </c>
      <c r="B4" s="43" t="s">
        <v>39</v>
      </c>
      <c r="C4" s="37">
        <v>3</v>
      </c>
      <c r="D4" s="43" t="s">
        <v>61</v>
      </c>
      <c r="E4" s="37">
        <v>1</v>
      </c>
      <c r="F4" s="43" t="s">
        <v>40</v>
      </c>
      <c r="G4" s="37">
        <v>869</v>
      </c>
      <c r="H4" s="43" t="s">
        <v>43</v>
      </c>
      <c r="I4" s="37">
        <v>3</v>
      </c>
      <c r="J4" s="43" t="s">
        <v>61</v>
      </c>
      <c r="K4" s="44">
        <v>1</v>
      </c>
      <c r="L4" s="45" t="s">
        <v>63</v>
      </c>
      <c r="M4" s="52">
        <v>1</v>
      </c>
      <c r="N4" s="45" t="s">
        <v>183</v>
      </c>
      <c r="O4" s="37" t="s">
        <v>55</v>
      </c>
      <c r="P4" s="43"/>
      <c r="Q4" s="43"/>
      <c r="R4" s="45" t="s">
        <v>186</v>
      </c>
      <c r="S4" s="40">
        <v>1</v>
      </c>
      <c r="T4" s="40"/>
      <c r="U4" s="148"/>
      <c r="V4" s="148"/>
      <c r="BH4" s="6"/>
      <c r="BI4" s="6"/>
      <c r="BJ4" s="6"/>
      <c r="BK4" s="6"/>
      <c r="BL4" s="6"/>
      <c r="BM4" s="6"/>
      <c r="BN4" s="6"/>
      <c r="BO4" s="6"/>
      <c r="BP4" s="6"/>
      <c r="BQ4" s="6"/>
      <c r="BR4" s="6"/>
      <c r="BS4" s="6"/>
    </row>
    <row r="5" spans="1:71" s="28" customFormat="1">
      <c r="A5" s="65"/>
      <c r="B5" s="66"/>
      <c r="C5" s="65"/>
      <c r="D5" s="66"/>
      <c r="E5" s="65"/>
      <c r="F5" s="66"/>
      <c r="G5" s="65"/>
      <c r="H5" s="66"/>
      <c r="I5" s="65"/>
      <c r="J5" s="66"/>
      <c r="K5" s="67"/>
      <c r="L5" s="68"/>
      <c r="M5" s="69"/>
      <c r="N5" s="68"/>
      <c r="O5" s="65"/>
      <c r="P5" s="66"/>
      <c r="Q5" s="66"/>
      <c r="R5" s="68"/>
      <c r="S5" s="87"/>
      <c r="T5" s="149"/>
      <c r="U5" s="150"/>
      <c r="V5" s="150"/>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1:71" ht="171">
      <c r="A6" s="37">
        <v>3</v>
      </c>
      <c r="B6" s="43" t="s">
        <v>39</v>
      </c>
      <c r="C6" s="37">
        <v>3</v>
      </c>
      <c r="D6" s="43" t="s">
        <v>61</v>
      </c>
      <c r="E6" s="37">
        <v>1</v>
      </c>
      <c r="F6" s="43" t="s">
        <v>40</v>
      </c>
      <c r="G6" s="37">
        <v>869</v>
      </c>
      <c r="H6" s="43" t="s">
        <v>43</v>
      </c>
      <c r="I6" s="37">
        <v>3</v>
      </c>
      <c r="J6" s="43" t="s">
        <v>61</v>
      </c>
      <c r="K6" s="44">
        <v>2</v>
      </c>
      <c r="L6" s="45" t="s">
        <v>64</v>
      </c>
      <c r="M6" s="52">
        <v>1</v>
      </c>
      <c r="N6" s="45" t="s">
        <v>184</v>
      </c>
      <c r="O6" s="44" t="s">
        <v>55</v>
      </c>
      <c r="P6" s="45"/>
      <c r="Q6" s="45"/>
      <c r="R6" s="45" t="s">
        <v>187</v>
      </c>
      <c r="S6" s="31">
        <v>1</v>
      </c>
      <c r="T6" s="151"/>
      <c r="U6" s="148"/>
      <c r="V6" s="148"/>
      <c r="BH6" s="6"/>
      <c r="BI6" s="6"/>
      <c r="BJ6" s="6"/>
      <c r="BK6" s="6"/>
      <c r="BL6" s="6"/>
      <c r="BM6" s="6"/>
      <c r="BN6" s="6"/>
      <c r="BO6" s="6"/>
      <c r="BP6" s="6"/>
      <c r="BQ6" s="6"/>
      <c r="BR6" s="6"/>
      <c r="BS6" s="6"/>
    </row>
    <row r="7" spans="1:71" s="28" customFormat="1">
      <c r="A7" s="65"/>
      <c r="B7" s="66"/>
      <c r="C7" s="65"/>
      <c r="D7" s="66"/>
      <c r="E7" s="65"/>
      <c r="F7" s="66"/>
      <c r="G7" s="65"/>
      <c r="H7" s="66"/>
      <c r="I7" s="65"/>
      <c r="J7" s="66"/>
      <c r="K7" s="67"/>
      <c r="L7" s="68"/>
      <c r="M7" s="69"/>
      <c r="N7" s="68"/>
      <c r="O7" s="67"/>
      <c r="P7" s="68"/>
      <c r="Q7" s="68"/>
      <c r="R7" s="68"/>
      <c r="S7" s="70"/>
      <c r="T7" s="149"/>
      <c r="U7" s="150"/>
      <c r="V7" s="150"/>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row>
    <row r="8" spans="1:71" ht="177" customHeight="1">
      <c r="A8" s="37">
        <v>3</v>
      </c>
      <c r="B8" s="43" t="s">
        <v>39</v>
      </c>
      <c r="C8" s="37">
        <v>1</v>
      </c>
      <c r="D8" s="43" t="s">
        <v>62</v>
      </c>
      <c r="E8" s="37">
        <v>1</v>
      </c>
      <c r="F8" s="43" t="s">
        <v>40</v>
      </c>
      <c r="G8" s="37">
        <v>869</v>
      </c>
      <c r="H8" s="43" t="s">
        <v>43</v>
      </c>
      <c r="I8" s="37">
        <v>1</v>
      </c>
      <c r="J8" s="43" t="s">
        <v>62</v>
      </c>
      <c r="K8" s="44">
        <v>3</v>
      </c>
      <c r="L8" s="45" t="s">
        <v>46</v>
      </c>
      <c r="M8" s="52">
        <v>1</v>
      </c>
      <c r="N8" s="45" t="s">
        <v>185</v>
      </c>
      <c r="O8" s="44"/>
      <c r="P8" s="44" t="s">
        <v>55</v>
      </c>
      <c r="Q8" s="45"/>
      <c r="R8" s="45" t="s">
        <v>188</v>
      </c>
      <c r="S8" s="31">
        <v>1</v>
      </c>
      <c r="T8" s="151"/>
      <c r="U8" s="148"/>
      <c r="V8" s="148"/>
    </row>
    <row r="9" spans="1:71" ht="164.25" customHeight="1">
      <c r="A9" s="37">
        <v>3</v>
      </c>
      <c r="B9" s="43" t="s">
        <v>39</v>
      </c>
      <c r="C9" s="37">
        <v>1</v>
      </c>
      <c r="D9" s="43" t="s">
        <v>62</v>
      </c>
      <c r="E9" s="37">
        <v>1</v>
      </c>
      <c r="F9" s="43" t="s">
        <v>40</v>
      </c>
      <c r="G9" s="37">
        <v>869</v>
      </c>
      <c r="H9" s="43" t="s">
        <v>43</v>
      </c>
      <c r="I9" s="37">
        <v>1</v>
      </c>
      <c r="J9" s="43" t="s">
        <v>62</v>
      </c>
      <c r="K9" s="44">
        <v>3</v>
      </c>
      <c r="L9" s="45" t="s">
        <v>46</v>
      </c>
      <c r="M9" s="52">
        <v>2</v>
      </c>
      <c r="N9" s="45" t="s">
        <v>189</v>
      </c>
      <c r="O9" s="44"/>
      <c r="P9" s="44" t="s">
        <v>55</v>
      </c>
      <c r="Q9" s="45"/>
      <c r="R9" s="60" t="s">
        <v>207</v>
      </c>
      <c r="S9" s="31">
        <v>1</v>
      </c>
      <c r="T9" s="151"/>
      <c r="U9" s="148"/>
      <c r="V9" s="148"/>
    </row>
    <row r="10" spans="1:71" ht="210.75" customHeight="1">
      <c r="A10" s="37">
        <v>3</v>
      </c>
      <c r="B10" s="43" t="s">
        <v>39</v>
      </c>
      <c r="C10" s="37">
        <v>1</v>
      </c>
      <c r="D10" s="43" t="s">
        <v>62</v>
      </c>
      <c r="E10" s="37">
        <v>1</v>
      </c>
      <c r="F10" s="43" t="s">
        <v>40</v>
      </c>
      <c r="G10" s="37">
        <v>869</v>
      </c>
      <c r="H10" s="43" t="s">
        <v>43</v>
      </c>
      <c r="I10" s="37">
        <v>1</v>
      </c>
      <c r="J10" s="43" t="s">
        <v>62</v>
      </c>
      <c r="K10" s="44">
        <v>3</v>
      </c>
      <c r="L10" s="45" t="s">
        <v>46</v>
      </c>
      <c r="M10" s="52">
        <v>3</v>
      </c>
      <c r="N10" s="45" t="s">
        <v>190</v>
      </c>
      <c r="O10" s="44"/>
      <c r="P10" s="44" t="s">
        <v>55</v>
      </c>
      <c r="Q10" s="45"/>
      <c r="R10" s="45" t="s">
        <v>208</v>
      </c>
      <c r="S10" s="31">
        <v>1</v>
      </c>
      <c r="T10" s="151"/>
      <c r="U10" s="148"/>
      <c r="V10" s="148"/>
    </row>
    <row r="11" spans="1:71" ht="228.75" customHeight="1">
      <c r="A11" s="37">
        <v>3</v>
      </c>
      <c r="B11" s="43" t="s">
        <v>39</v>
      </c>
      <c r="C11" s="37">
        <v>1</v>
      </c>
      <c r="D11" s="43" t="s">
        <v>62</v>
      </c>
      <c r="E11" s="37">
        <v>1</v>
      </c>
      <c r="F11" s="43" t="s">
        <v>40</v>
      </c>
      <c r="G11" s="37">
        <v>869</v>
      </c>
      <c r="H11" s="43" t="s">
        <v>43</v>
      </c>
      <c r="I11" s="37">
        <v>1</v>
      </c>
      <c r="J11" s="43" t="s">
        <v>62</v>
      </c>
      <c r="K11" s="44">
        <v>3</v>
      </c>
      <c r="L11" s="45" t="s">
        <v>46</v>
      </c>
      <c r="M11" s="52">
        <v>4</v>
      </c>
      <c r="N11" s="45" t="s">
        <v>191</v>
      </c>
      <c r="O11" s="44"/>
      <c r="P11" s="44" t="s">
        <v>55</v>
      </c>
      <c r="Q11" s="45"/>
      <c r="R11" s="45" t="s">
        <v>209</v>
      </c>
      <c r="S11" s="31">
        <v>0.25</v>
      </c>
      <c r="T11" s="151"/>
      <c r="U11" s="148"/>
      <c r="V11" s="148"/>
    </row>
    <row r="12" spans="1:71" ht="256.5">
      <c r="A12" s="37">
        <v>3</v>
      </c>
      <c r="B12" s="43" t="s">
        <v>39</v>
      </c>
      <c r="C12" s="37">
        <v>1</v>
      </c>
      <c r="D12" s="43" t="s">
        <v>62</v>
      </c>
      <c r="E12" s="37">
        <v>1</v>
      </c>
      <c r="F12" s="43" t="s">
        <v>40</v>
      </c>
      <c r="G12" s="37">
        <v>869</v>
      </c>
      <c r="H12" s="43" t="s">
        <v>43</v>
      </c>
      <c r="I12" s="37">
        <v>1</v>
      </c>
      <c r="J12" s="43" t="s">
        <v>62</v>
      </c>
      <c r="K12" s="44">
        <v>3</v>
      </c>
      <c r="L12" s="45" t="s">
        <v>46</v>
      </c>
      <c r="M12" s="52">
        <v>5</v>
      </c>
      <c r="N12" s="45" t="s">
        <v>192</v>
      </c>
      <c r="O12" s="44"/>
      <c r="P12" s="44" t="s">
        <v>55</v>
      </c>
      <c r="Q12" s="45"/>
      <c r="R12" s="45" t="s">
        <v>210</v>
      </c>
      <c r="S12" s="31">
        <v>0.25</v>
      </c>
      <c r="T12" s="151"/>
      <c r="U12" s="148"/>
      <c r="V12" s="148"/>
    </row>
    <row r="13" spans="1:71" ht="153.75" customHeight="1">
      <c r="A13" s="37">
        <v>3</v>
      </c>
      <c r="B13" s="43" t="s">
        <v>39</v>
      </c>
      <c r="C13" s="37">
        <v>1</v>
      </c>
      <c r="D13" s="43" t="s">
        <v>62</v>
      </c>
      <c r="E13" s="37">
        <v>1</v>
      </c>
      <c r="F13" s="43" t="s">
        <v>40</v>
      </c>
      <c r="G13" s="37">
        <v>869</v>
      </c>
      <c r="H13" s="43" t="s">
        <v>43</v>
      </c>
      <c r="I13" s="37">
        <v>1</v>
      </c>
      <c r="J13" s="43" t="s">
        <v>62</v>
      </c>
      <c r="K13" s="44">
        <v>3</v>
      </c>
      <c r="L13" s="45" t="s">
        <v>46</v>
      </c>
      <c r="M13" s="52">
        <v>6</v>
      </c>
      <c r="N13" s="45" t="s">
        <v>193</v>
      </c>
      <c r="O13" s="44"/>
      <c r="P13" s="44" t="s">
        <v>55</v>
      </c>
      <c r="Q13" s="45"/>
      <c r="R13" s="45" t="s">
        <v>211</v>
      </c>
      <c r="S13" s="31">
        <v>0.2</v>
      </c>
      <c r="T13" s="151"/>
      <c r="U13" s="148"/>
      <c r="V13" s="148"/>
    </row>
    <row r="14" spans="1:71" ht="192" customHeight="1">
      <c r="A14" s="37">
        <v>3</v>
      </c>
      <c r="B14" s="43" t="s">
        <v>39</v>
      </c>
      <c r="C14" s="37">
        <v>1</v>
      </c>
      <c r="D14" s="43" t="s">
        <v>62</v>
      </c>
      <c r="E14" s="37">
        <v>1</v>
      </c>
      <c r="F14" s="43" t="s">
        <v>40</v>
      </c>
      <c r="G14" s="37">
        <v>869</v>
      </c>
      <c r="H14" s="43" t="s">
        <v>43</v>
      </c>
      <c r="I14" s="37">
        <v>1</v>
      </c>
      <c r="J14" s="43" t="s">
        <v>62</v>
      </c>
      <c r="K14" s="44">
        <v>3</v>
      </c>
      <c r="L14" s="45" t="s">
        <v>46</v>
      </c>
      <c r="M14" s="52">
        <v>7</v>
      </c>
      <c r="N14" s="45" t="s">
        <v>194</v>
      </c>
      <c r="O14" s="44"/>
      <c r="P14" s="44" t="s">
        <v>55</v>
      </c>
      <c r="Q14" s="45"/>
      <c r="R14" s="45" t="s">
        <v>212</v>
      </c>
      <c r="S14" s="31">
        <v>0.2</v>
      </c>
      <c r="T14" s="151"/>
      <c r="U14" s="148"/>
      <c r="V14" s="148"/>
    </row>
    <row r="15" spans="1:71" ht="256.5">
      <c r="A15" s="37">
        <v>3</v>
      </c>
      <c r="B15" s="43" t="s">
        <v>39</v>
      </c>
      <c r="C15" s="37">
        <v>1</v>
      </c>
      <c r="D15" s="43" t="s">
        <v>62</v>
      </c>
      <c r="E15" s="37">
        <v>1</v>
      </c>
      <c r="F15" s="43" t="s">
        <v>40</v>
      </c>
      <c r="G15" s="37">
        <v>869</v>
      </c>
      <c r="H15" s="43" t="s">
        <v>43</v>
      </c>
      <c r="I15" s="37">
        <v>1</v>
      </c>
      <c r="J15" s="43" t="s">
        <v>62</v>
      </c>
      <c r="K15" s="44">
        <v>3</v>
      </c>
      <c r="L15" s="45" t="s">
        <v>46</v>
      </c>
      <c r="M15" s="52">
        <v>8</v>
      </c>
      <c r="N15" s="45" t="s">
        <v>195</v>
      </c>
      <c r="O15" s="44"/>
      <c r="P15" s="44" t="s">
        <v>55</v>
      </c>
      <c r="Q15" s="45"/>
      <c r="R15" s="45" t="s">
        <v>213</v>
      </c>
      <c r="S15" s="31">
        <v>0.2</v>
      </c>
      <c r="T15" s="151"/>
      <c r="U15" s="148"/>
      <c r="V15" s="148"/>
    </row>
    <row r="16" spans="1:71" ht="129.75" customHeight="1">
      <c r="A16" s="37">
        <v>3</v>
      </c>
      <c r="B16" s="43" t="s">
        <v>39</v>
      </c>
      <c r="C16" s="37">
        <v>1</v>
      </c>
      <c r="D16" s="43" t="s">
        <v>62</v>
      </c>
      <c r="E16" s="37">
        <v>1</v>
      </c>
      <c r="F16" s="43" t="s">
        <v>40</v>
      </c>
      <c r="G16" s="37">
        <v>869</v>
      </c>
      <c r="H16" s="43" t="s">
        <v>43</v>
      </c>
      <c r="I16" s="37">
        <v>1</v>
      </c>
      <c r="J16" s="43" t="s">
        <v>62</v>
      </c>
      <c r="K16" s="44">
        <v>3</v>
      </c>
      <c r="L16" s="45" t="s">
        <v>46</v>
      </c>
      <c r="M16" s="52">
        <v>9</v>
      </c>
      <c r="N16" s="45" t="s">
        <v>196</v>
      </c>
      <c r="O16" s="44"/>
      <c r="P16" s="44" t="s">
        <v>55</v>
      </c>
      <c r="Q16" s="45"/>
      <c r="R16" s="45" t="s">
        <v>214</v>
      </c>
      <c r="S16" s="31">
        <v>0.2</v>
      </c>
      <c r="T16" s="151"/>
      <c r="U16" s="148"/>
      <c r="V16" s="148"/>
    </row>
    <row r="17" spans="1:42" ht="152.25" customHeight="1">
      <c r="A17" s="37">
        <v>3</v>
      </c>
      <c r="B17" s="43" t="s">
        <v>39</v>
      </c>
      <c r="C17" s="37">
        <v>1</v>
      </c>
      <c r="D17" s="43" t="s">
        <v>62</v>
      </c>
      <c r="E17" s="37">
        <v>1</v>
      </c>
      <c r="F17" s="43" t="s">
        <v>40</v>
      </c>
      <c r="G17" s="37">
        <v>869</v>
      </c>
      <c r="H17" s="43" t="s">
        <v>43</v>
      </c>
      <c r="I17" s="37">
        <v>1</v>
      </c>
      <c r="J17" s="43" t="s">
        <v>62</v>
      </c>
      <c r="K17" s="44">
        <v>3</v>
      </c>
      <c r="L17" s="45" t="s">
        <v>46</v>
      </c>
      <c r="M17" s="52">
        <v>10</v>
      </c>
      <c r="N17" s="45" t="s">
        <v>197</v>
      </c>
      <c r="O17" s="44"/>
      <c r="P17" s="44" t="s">
        <v>55</v>
      </c>
      <c r="Q17" s="45"/>
      <c r="R17" s="45" t="s">
        <v>215</v>
      </c>
      <c r="S17" s="31">
        <v>0.2</v>
      </c>
      <c r="T17" s="151"/>
      <c r="U17" s="148"/>
      <c r="V17" s="148"/>
    </row>
    <row r="18" spans="1:42" ht="256.5">
      <c r="A18" s="37">
        <v>3</v>
      </c>
      <c r="B18" s="43" t="s">
        <v>39</v>
      </c>
      <c r="C18" s="37">
        <v>1</v>
      </c>
      <c r="D18" s="43" t="s">
        <v>62</v>
      </c>
      <c r="E18" s="37">
        <v>1</v>
      </c>
      <c r="F18" s="43" t="s">
        <v>40</v>
      </c>
      <c r="G18" s="37">
        <v>869</v>
      </c>
      <c r="H18" s="43" t="s">
        <v>43</v>
      </c>
      <c r="I18" s="37">
        <v>1</v>
      </c>
      <c r="J18" s="43" t="s">
        <v>62</v>
      </c>
      <c r="K18" s="44">
        <v>3</v>
      </c>
      <c r="L18" s="45" t="s">
        <v>46</v>
      </c>
      <c r="M18" s="52">
        <v>11</v>
      </c>
      <c r="N18" s="45" t="s">
        <v>198</v>
      </c>
      <c r="O18" s="44"/>
      <c r="P18" s="44" t="s">
        <v>55</v>
      </c>
      <c r="Q18" s="45"/>
      <c r="R18" s="45" t="s">
        <v>216</v>
      </c>
      <c r="S18" s="31">
        <v>0.2</v>
      </c>
      <c r="T18" s="151"/>
      <c r="U18" s="148"/>
      <c r="V18" s="148"/>
    </row>
    <row r="19" spans="1:42" ht="166.5" customHeight="1">
      <c r="A19" s="37">
        <v>3</v>
      </c>
      <c r="B19" s="43" t="s">
        <v>39</v>
      </c>
      <c r="C19" s="37">
        <v>1</v>
      </c>
      <c r="D19" s="43" t="s">
        <v>62</v>
      </c>
      <c r="E19" s="37">
        <v>1</v>
      </c>
      <c r="F19" s="43" t="s">
        <v>40</v>
      </c>
      <c r="G19" s="37">
        <v>869</v>
      </c>
      <c r="H19" s="43" t="s">
        <v>43</v>
      </c>
      <c r="I19" s="37">
        <v>1</v>
      </c>
      <c r="J19" s="43" t="s">
        <v>62</v>
      </c>
      <c r="K19" s="44">
        <v>3</v>
      </c>
      <c r="L19" s="45" t="s">
        <v>46</v>
      </c>
      <c r="M19" s="52">
        <v>12</v>
      </c>
      <c r="N19" s="45" t="s">
        <v>199</v>
      </c>
      <c r="O19" s="44"/>
      <c r="P19" s="44" t="s">
        <v>55</v>
      </c>
      <c r="Q19" s="45"/>
      <c r="R19" s="45" t="s">
        <v>217</v>
      </c>
      <c r="S19" s="31">
        <v>0.2</v>
      </c>
      <c r="T19" s="151"/>
      <c r="U19" s="148"/>
      <c r="V19" s="148"/>
    </row>
    <row r="20" spans="1:42" ht="188.25" customHeight="1">
      <c r="A20" s="37">
        <v>3</v>
      </c>
      <c r="B20" s="43" t="s">
        <v>39</v>
      </c>
      <c r="C20" s="37">
        <v>1</v>
      </c>
      <c r="D20" s="43" t="s">
        <v>62</v>
      </c>
      <c r="E20" s="37">
        <v>1</v>
      </c>
      <c r="F20" s="43" t="s">
        <v>40</v>
      </c>
      <c r="G20" s="37">
        <v>869</v>
      </c>
      <c r="H20" s="43" t="s">
        <v>43</v>
      </c>
      <c r="I20" s="37">
        <v>1</v>
      </c>
      <c r="J20" s="43" t="s">
        <v>62</v>
      </c>
      <c r="K20" s="44">
        <v>3</v>
      </c>
      <c r="L20" s="45" t="s">
        <v>46</v>
      </c>
      <c r="M20" s="52">
        <v>13</v>
      </c>
      <c r="N20" s="45" t="s">
        <v>200</v>
      </c>
      <c r="O20" s="44"/>
      <c r="P20" s="44" t="s">
        <v>55</v>
      </c>
      <c r="Q20" s="45"/>
      <c r="R20" s="45" t="s">
        <v>218</v>
      </c>
      <c r="S20" s="31">
        <v>1</v>
      </c>
      <c r="T20" s="151"/>
      <c r="U20" s="148"/>
      <c r="V20" s="148"/>
    </row>
    <row r="21" spans="1:42" ht="256.5">
      <c r="A21" s="37">
        <v>3</v>
      </c>
      <c r="B21" s="43" t="s">
        <v>39</v>
      </c>
      <c r="C21" s="37">
        <v>1</v>
      </c>
      <c r="D21" s="43" t="s">
        <v>62</v>
      </c>
      <c r="E21" s="37">
        <v>1</v>
      </c>
      <c r="F21" s="43" t="s">
        <v>40</v>
      </c>
      <c r="G21" s="37">
        <v>869</v>
      </c>
      <c r="H21" s="43" t="s">
        <v>43</v>
      </c>
      <c r="I21" s="37">
        <v>1</v>
      </c>
      <c r="J21" s="43" t="s">
        <v>62</v>
      </c>
      <c r="K21" s="44">
        <v>3</v>
      </c>
      <c r="L21" s="45" t="s">
        <v>46</v>
      </c>
      <c r="M21" s="52">
        <v>14</v>
      </c>
      <c r="N21" s="45" t="s">
        <v>201</v>
      </c>
      <c r="O21" s="44"/>
      <c r="P21" s="44" t="s">
        <v>55</v>
      </c>
      <c r="Q21" s="45"/>
      <c r="R21" s="45" t="s">
        <v>219</v>
      </c>
      <c r="S21" s="31">
        <v>0.15</v>
      </c>
      <c r="T21" s="151"/>
      <c r="U21" s="148"/>
      <c r="V21" s="148"/>
    </row>
    <row r="22" spans="1:42" ht="156.75" customHeight="1">
      <c r="A22" s="37">
        <v>3</v>
      </c>
      <c r="B22" s="43" t="s">
        <v>39</v>
      </c>
      <c r="C22" s="37">
        <v>1</v>
      </c>
      <c r="D22" s="43" t="s">
        <v>62</v>
      </c>
      <c r="E22" s="37">
        <v>1</v>
      </c>
      <c r="F22" s="43" t="s">
        <v>40</v>
      </c>
      <c r="G22" s="37">
        <v>869</v>
      </c>
      <c r="H22" s="43" t="s">
        <v>43</v>
      </c>
      <c r="I22" s="37">
        <v>1</v>
      </c>
      <c r="J22" s="43" t="s">
        <v>62</v>
      </c>
      <c r="K22" s="44">
        <v>3</v>
      </c>
      <c r="L22" s="45" t="s">
        <v>46</v>
      </c>
      <c r="M22" s="52">
        <v>15</v>
      </c>
      <c r="N22" s="45" t="s">
        <v>202</v>
      </c>
      <c r="O22" s="44"/>
      <c r="P22" s="44" t="s">
        <v>55</v>
      </c>
      <c r="Q22" s="45"/>
      <c r="R22" s="45" t="s">
        <v>220</v>
      </c>
      <c r="S22" s="31">
        <v>0.3</v>
      </c>
      <c r="T22" s="151"/>
      <c r="U22" s="148"/>
      <c r="V22" s="148"/>
    </row>
    <row r="23" spans="1:42" ht="144.75" customHeight="1">
      <c r="A23" s="37">
        <v>3</v>
      </c>
      <c r="B23" s="43" t="s">
        <v>39</v>
      </c>
      <c r="C23" s="37">
        <v>1</v>
      </c>
      <c r="D23" s="43" t="s">
        <v>62</v>
      </c>
      <c r="E23" s="37">
        <v>1</v>
      </c>
      <c r="F23" s="43" t="s">
        <v>40</v>
      </c>
      <c r="G23" s="37">
        <v>869</v>
      </c>
      <c r="H23" s="43" t="s">
        <v>43</v>
      </c>
      <c r="I23" s="37">
        <v>1</v>
      </c>
      <c r="J23" s="43" t="s">
        <v>62</v>
      </c>
      <c r="K23" s="44">
        <v>3</v>
      </c>
      <c r="L23" s="45" t="s">
        <v>46</v>
      </c>
      <c r="M23" s="52">
        <v>16</v>
      </c>
      <c r="N23" s="45" t="s">
        <v>203</v>
      </c>
      <c r="O23" s="44"/>
      <c r="P23" s="44" t="s">
        <v>55</v>
      </c>
      <c r="Q23" s="45"/>
      <c r="R23" s="45" t="s">
        <v>221</v>
      </c>
      <c r="S23" s="31">
        <v>0.2</v>
      </c>
      <c r="T23" s="151"/>
      <c r="U23" s="148"/>
      <c r="V23" s="148"/>
    </row>
    <row r="24" spans="1:42" ht="144" customHeight="1">
      <c r="A24" s="37">
        <v>3</v>
      </c>
      <c r="B24" s="43" t="s">
        <v>39</v>
      </c>
      <c r="C24" s="37">
        <v>1</v>
      </c>
      <c r="D24" s="43" t="s">
        <v>62</v>
      </c>
      <c r="E24" s="37">
        <v>1</v>
      </c>
      <c r="F24" s="43" t="s">
        <v>40</v>
      </c>
      <c r="G24" s="37">
        <v>869</v>
      </c>
      <c r="H24" s="43" t="s">
        <v>43</v>
      </c>
      <c r="I24" s="37">
        <v>1</v>
      </c>
      <c r="J24" s="43" t="s">
        <v>62</v>
      </c>
      <c r="K24" s="44">
        <v>3</v>
      </c>
      <c r="L24" s="45" t="s">
        <v>46</v>
      </c>
      <c r="M24" s="52">
        <v>17</v>
      </c>
      <c r="N24" s="45" t="s">
        <v>204</v>
      </c>
      <c r="O24" s="44"/>
      <c r="P24" s="44" t="s">
        <v>55</v>
      </c>
      <c r="Q24" s="45"/>
      <c r="R24" s="45" t="s">
        <v>222</v>
      </c>
      <c r="S24" s="31">
        <v>0.3</v>
      </c>
      <c r="T24" s="151"/>
      <c r="U24" s="148"/>
      <c r="V24" s="148"/>
    </row>
    <row r="25" spans="1:42" ht="99.75" customHeight="1">
      <c r="A25" s="37">
        <v>3</v>
      </c>
      <c r="B25" s="43" t="s">
        <v>39</v>
      </c>
      <c r="C25" s="37">
        <v>1</v>
      </c>
      <c r="D25" s="43" t="s">
        <v>62</v>
      </c>
      <c r="E25" s="37">
        <v>1</v>
      </c>
      <c r="F25" s="43" t="s">
        <v>40</v>
      </c>
      <c r="G25" s="37">
        <v>869</v>
      </c>
      <c r="H25" s="43" t="s">
        <v>43</v>
      </c>
      <c r="I25" s="37">
        <v>1</v>
      </c>
      <c r="J25" s="43" t="s">
        <v>62</v>
      </c>
      <c r="K25" s="44">
        <v>3</v>
      </c>
      <c r="L25" s="45" t="s">
        <v>46</v>
      </c>
      <c r="M25" s="52">
        <v>18</v>
      </c>
      <c r="N25" s="45" t="s">
        <v>205</v>
      </c>
      <c r="O25" s="44"/>
      <c r="P25" s="44" t="s">
        <v>55</v>
      </c>
      <c r="Q25" s="45"/>
      <c r="R25" s="45" t="s">
        <v>223</v>
      </c>
      <c r="S25" s="31">
        <v>0.2</v>
      </c>
      <c r="T25" s="151"/>
      <c r="U25" s="148"/>
      <c r="V25" s="148"/>
    </row>
    <row r="26" spans="1:42" ht="141" customHeight="1">
      <c r="A26" s="37">
        <v>3</v>
      </c>
      <c r="B26" s="43" t="s">
        <v>39</v>
      </c>
      <c r="C26" s="37">
        <v>1</v>
      </c>
      <c r="D26" s="43" t="s">
        <v>62</v>
      </c>
      <c r="E26" s="37">
        <v>1</v>
      </c>
      <c r="F26" s="43" t="s">
        <v>40</v>
      </c>
      <c r="G26" s="37">
        <v>869</v>
      </c>
      <c r="H26" s="43" t="s">
        <v>43</v>
      </c>
      <c r="I26" s="37">
        <v>1</v>
      </c>
      <c r="J26" s="43" t="s">
        <v>62</v>
      </c>
      <c r="K26" s="44">
        <v>3</v>
      </c>
      <c r="L26" s="45" t="s">
        <v>46</v>
      </c>
      <c r="M26" s="52">
        <v>19</v>
      </c>
      <c r="N26" s="45" t="s">
        <v>206</v>
      </c>
      <c r="O26" s="44"/>
      <c r="P26" s="44" t="s">
        <v>55</v>
      </c>
      <c r="Q26" s="45"/>
      <c r="R26" s="45" t="s">
        <v>224</v>
      </c>
      <c r="S26" s="31">
        <v>0.25</v>
      </c>
      <c r="T26" s="151"/>
      <c r="U26" s="148"/>
      <c r="V26" s="148"/>
    </row>
    <row r="27" spans="1:42" s="137" customFormat="1" ht="351" customHeight="1">
      <c r="A27" s="130">
        <v>3</v>
      </c>
      <c r="B27" s="131" t="s">
        <v>39</v>
      </c>
      <c r="C27" s="130">
        <v>1</v>
      </c>
      <c r="D27" s="131" t="s">
        <v>40</v>
      </c>
      <c r="E27" s="130">
        <v>1</v>
      </c>
      <c r="F27" s="132" t="s">
        <v>40</v>
      </c>
      <c r="G27" s="130">
        <v>869</v>
      </c>
      <c r="H27" s="131" t="s">
        <v>43</v>
      </c>
      <c r="I27" s="133"/>
      <c r="J27" s="133"/>
      <c r="K27" s="134">
        <v>3</v>
      </c>
      <c r="L27" s="131" t="s">
        <v>46</v>
      </c>
      <c r="M27" s="135"/>
      <c r="N27" s="131" t="s">
        <v>361</v>
      </c>
      <c r="O27" s="136"/>
      <c r="P27" s="136"/>
      <c r="Q27" s="130" t="s">
        <v>55</v>
      </c>
      <c r="R27" s="130" t="s">
        <v>362</v>
      </c>
      <c r="S27" s="136">
        <v>1</v>
      </c>
      <c r="T27" s="163">
        <v>7.22E-2</v>
      </c>
      <c r="U27" s="131" t="s">
        <v>415</v>
      </c>
      <c r="V27" s="131" t="s">
        <v>377</v>
      </c>
    </row>
    <row r="28" spans="1:42" s="28" customFormat="1" ht="16.5" customHeight="1">
      <c r="A28" s="65"/>
      <c r="B28" s="66"/>
      <c r="C28" s="65"/>
      <c r="D28" s="66"/>
      <c r="E28" s="65"/>
      <c r="F28" s="88"/>
      <c r="G28" s="65"/>
      <c r="H28" s="66"/>
      <c r="I28" s="71"/>
      <c r="J28" s="71"/>
      <c r="K28" s="89"/>
      <c r="L28" s="66"/>
      <c r="M28" s="115"/>
      <c r="N28" s="66"/>
      <c r="O28" s="90"/>
      <c r="P28" s="90"/>
      <c r="Q28" s="65"/>
      <c r="R28" s="65"/>
      <c r="S28" s="90"/>
      <c r="T28" s="149"/>
      <c r="U28" s="150"/>
      <c r="V28" s="150"/>
      <c r="X28" s="6"/>
      <c r="Y28" s="6"/>
      <c r="Z28" s="6"/>
      <c r="AA28" s="6"/>
      <c r="AB28" s="6"/>
      <c r="AC28" s="6"/>
      <c r="AD28" s="6"/>
      <c r="AE28" s="6"/>
      <c r="AF28" s="6"/>
      <c r="AG28" s="6"/>
      <c r="AH28" s="6"/>
      <c r="AI28" s="6"/>
      <c r="AJ28" s="6"/>
      <c r="AK28" s="6"/>
      <c r="AL28" s="6"/>
      <c r="AM28" s="6"/>
      <c r="AN28" s="6"/>
      <c r="AO28" s="6"/>
      <c r="AP28" s="6"/>
    </row>
    <row r="29" spans="1:42" ht="146.25" customHeight="1">
      <c r="A29" s="37">
        <v>3</v>
      </c>
      <c r="B29" s="43" t="s">
        <v>39</v>
      </c>
      <c r="C29" s="37">
        <v>3</v>
      </c>
      <c r="D29" s="43" t="s">
        <v>61</v>
      </c>
      <c r="E29" s="37">
        <v>1</v>
      </c>
      <c r="F29" s="43" t="s">
        <v>40</v>
      </c>
      <c r="G29" s="37">
        <v>869</v>
      </c>
      <c r="H29" s="43" t="s">
        <v>43</v>
      </c>
      <c r="I29" s="37">
        <v>3</v>
      </c>
      <c r="J29" s="43" t="s">
        <v>61</v>
      </c>
      <c r="K29" s="44">
        <v>4</v>
      </c>
      <c r="L29" s="45" t="s">
        <v>68</v>
      </c>
      <c r="M29" s="52">
        <v>1</v>
      </c>
      <c r="N29" s="53" t="s">
        <v>225</v>
      </c>
      <c r="O29" s="44" t="s">
        <v>55</v>
      </c>
      <c r="P29" s="53"/>
      <c r="Q29" s="53"/>
      <c r="R29" s="45" t="s">
        <v>296</v>
      </c>
      <c r="S29" s="33">
        <v>0.9</v>
      </c>
      <c r="T29" s="151"/>
      <c r="U29" s="148"/>
      <c r="V29" s="148"/>
    </row>
    <row r="30" spans="1:42" ht="123.75" customHeight="1">
      <c r="A30" s="37">
        <v>3</v>
      </c>
      <c r="B30" s="43" t="s">
        <v>39</v>
      </c>
      <c r="C30" s="37">
        <v>3</v>
      </c>
      <c r="D30" s="43" t="s">
        <v>61</v>
      </c>
      <c r="E30" s="37">
        <v>1</v>
      </c>
      <c r="F30" s="43" t="s">
        <v>40</v>
      </c>
      <c r="G30" s="37">
        <v>869</v>
      </c>
      <c r="H30" s="43" t="s">
        <v>43</v>
      </c>
      <c r="I30" s="37">
        <v>3</v>
      </c>
      <c r="J30" s="43" t="s">
        <v>61</v>
      </c>
      <c r="K30" s="44">
        <v>4</v>
      </c>
      <c r="L30" s="45" t="s">
        <v>68</v>
      </c>
      <c r="M30" s="52">
        <v>2</v>
      </c>
      <c r="N30" s="53" t="s">
        <v>226</v>
      </c>
      <c r="O30" s="44" t="s">
        <v>55</v>
      </c>
      <c r="P30" s="53"/>
      <c r="Q30" s="53"/>
      <c r="R30" s="45" t="s">
        <v>297</v>
      </c>
      <c r="S30" s="33">
        <v>0.2</v>
      </c>
      <c r="T30" s="151"/>
      <c r="U30" s="148"/>
      <c r="V30" s="148"/>
    </row>
    <row r="31" spans="1:42" s="28" customFormat="1">
      <c r="A31" s="65"/>
      <c r="B31" s="66"/>
      <c r="C31" s="65"/>
      <c r="D31" s="66"/>
      <c r="E31" s="65"/>
      <c r="F31" s="66"/>
      <c r="G31" s="65"/>
      <c r="H31" s="66"/>
      <c r="I31" s="65"/>
      <c r="J31" s="66"/>
      <c r="K31" s="67"/>
      <c r="L31" s="68"/>
      <c r="M31" s="69"/>
      <c r="N31" s="72"/>
      <c r="O31" s="67"/>
      <c r="P31" s="72"/>
      <c r="Q31" s="72"/>
      <c r="R31" s="68"/>
      <c r="S31" s="73"/>
      <c r="T31" s="149"/>
      <c r="U31" s="150"/>
      <c r="V31" s="150"/>
      <c r="X31" s="6"/>
      <c r="Y31" s="6"/>
      <c r="Z31" s="6"/>
      <c r="AA31" s="6"/>
      <c r="AB31" s="6"/>
      <c r="AC31" s="6"/>
      <c r="AD31" s="6"/>
      <c r="AE31" s="6"/>
      <c r="AF31" s="6"/>
      <c r="AG31" s="6"/>
      <c r="AH31" s="6"/>
      <c r="AI31" s="6"/>
      <c r="AJ31" s="6"/>
      <c r="AK31" s="6"/>
      <c r="AL31" s="6"/>
      <c r="AM31" s="6"/>
      <c r="AN31" s="6"/>
      <c r="AO31" s="6"/>
      <c r="AP31" s="6"/>
    </row>
    <row r="32" spans="1:42" ht="126.75" customHeight="1">
      <c r="A32" s="37">
        <v>3</v>
      </c>
      <c r="B32" s="43" t="s">
        <v>39</v>
      </c>
      <c r="C32" s="37">
        <v>3</v>
      </c>
      <c r="D32" s="43" t="s">
        <v>61</v>
      </c>
      <c r="E32" s="37">
        <v>1</v>
      </c>
      <c r="F32" s="43" t="s">
        <v>40</v>
      </c>
      <c r="G32" s="37">
        <v>869</v>
      </c>
      <c r="H32" s="43" t="s">
        <v>43</v>
      </c>
      <c r="I32" s="37">
        <v>3</v>
      </c>
      <c r="J32" s="43" t="s">
        <v>61</v>
      </c>
      <c r="K32" s="44">
        <v>5</v>
      </c>
      <c r="L32" s="45" t="s">
        <v>179</v>
      </c>
      <c r="M32" s="52">
        <v>1</v>
      </c>
      <c r="N32" s="45" t="s">
        <v>227</v>
      </c>
      <c r="O32" s="44" t="s">
        <v>55</v>
      </c>
      <c r="P32" s="45"/>
      <c r="Q32" s="45"/>
      <c r="R32" s="45" t="s">
        <v>298</v>
      </c>
      <c r="S32" s="33">
        <v>1</v>
      </c>
      <c r="T32" s="151"/>
      <c r="U32" s="148"/>
      <c r="V32" s="148"/>
    </row>
    <row r="33" spans="1:42" ht="120.75" customHeight="1">
      <c r="A33" s="37">
        <v>3</v>
      </c>
      <c r="B33" s="43" t="s">
        <v>39</v>
      </c>
      <c r="C33" s="37">
        <v>3</v>
      </c>
      <c r="D33" s="43" t="s">
        <v>61</v>
      </c>
      <c r="E33" s="37">
        <v>1</v>
      </c>
      <c r="F33" s="43" t="s">
        <v>40</v>
      </c>
      <c r="G33" s="37">
        <v>869</v>
      </c>
      <c r="H33" s="43" t="s">
        <v>43</v>
      </c>
      <c r="I33" s="37">
        <v>3</v>
      </c>
      <c r="J33" s="43" t="s">
        <v>61</v>
      </c>
      <c r="K33" s="44">
        <v>5</v>
      </c>
      <c r="L33" s="45" t="s">
        <v>179</v>
      </c>
      <c r="M33" s="52">
        <v>2</v>
      </c>
      <c r="N33" s="45" t="s">
        <v>228</v>
      </c>
      <c r="O33" s="44" t="s">
        <v>55</v>
      </c>
      <c r="P33" s="45"/>
      <c r="Q33" s="45"/>
      <c r="R33" s="45" t="s">
        <v>299</v>
      </c>
      <c r="S33" s="33">
        <v>0.9</v>
      </c>
      <c r="T33" s="151"/>
      <c r="U33" s="148"/>
      <c r="V33" s="148"/>
    </row>
    <row r="34" spans="1:42" ht="136.5" customHeight="1">
      <c r="A34" s="37">
        <v>3</v>
      </c>
      <c r="B34" s="43" t="s">
        <v>39</v>
      </c>
      <c r="C34" s="37">
        <v>3</v>
      </c>
      <c r="D34" s="43" t="s">
        <v>61</v>
      </c>
      <c r="E34" s="37">
        <v>1</v>
      </c>
      <c r="F34" s="43" t="s">
        <v>40</v>
      </c>
      <c r="G34" s="37">
        <v>869</v>
      </c>
      <c r="H34" s="43" t="s">
        <v>43</v>
      </c>
      <c r="I34" s="37">
        <v>3</v>
      </c>
      <c r="J34" s="43" t="s">
        <v>61</v>
      </c>
      <c r="K34" s="44">
        <v>5</v>
      </c>
      <c r="L34" s="45" t="s">
        <v>179</v>
      </c>
      <c r="M34" s="52">
        <v>3</v>
      </c>
      <c r="N34" s="45" t="s">
        <v>229</v>
      </c>
      <c r="O34" s="44" t="s">
        <v>55</v>
      </c>
      <c r="P34" s="45"/>
      <c r="Q34" s="45"/>
      <c r="R34" s="45" t="s">
        <v>300</v>
      </c>
      <c r="S34" s="33">
        <v>0</v>
      </c>
      <c r="T34" s="151"/>
      <c r="U34" s="148"/>
      <c r="V34" s="148"/>
    </row>
    <row r="35" spans="1:42" ht="120.75" customHeight="1">
      <c r="A35" s="37">
        <v>3</v>
      </c>
      <c r="B35" s="43" t="s">
        <v>39</v>
      </c>
      <c r="C35" s="37">
        <v>3</v>
      </c>
      <c r="D35" s="43" t="s">
        <v>61</v>
      </c>
      <c r="E35" s="37">
        <v>1</v>
      </c>
      <c r="F35" s="43" t="s">
        <v>40</v>
      </c>
      <c r="G35" s="37">
        <v>869</v>
      </c>
      <c r="H35" s="43" t="s">
        <v>43</v>
      </c>
      <c r="I35" s="37">
        <v>3</v>
      </c>
      <c r="J35" s="43" t="s">
        <v>61</v>
      </c>
      <c r="K35" s="44">
        <v>5</v>
      </c>
      <c r="L35" s="45" t="s">
        <v>179</v>
      </c>
      <c r="M35" s="52">
        <v>4</v>
      </c>
      <c r="N35" s="45" t="s">
        <v>230</v>
      </c>
      <c r="O35" s="44" t="s">
        <v>55</v>
      </c>
      <c r="P35" s="45"/>
      <c r="Q35" s="45"/>
      <c r="R35" s="45" t="s">
        <v>301</v>
      </c>
      <c r="S35" s="33">
        <v>0.9</v>
      </c>
      <c r="T35" s="151"/>
      <c r="U35" s="148"/>
      <c r="V35" s="148"/>
    </row>
    <row r="36" spans="1:42" ht="136.5" customHeight="1">
      <c r="A36" s="37">
        <v>3</v>
      </c>
      <c r="B36" s="43" t="s">
        <v>39</v>
      </c>
      <c r="C36" s="37">
        <v>3</v>
      </c>
      <c r="D36" s="43" t="s">
        <v>61</v>
      </c>
      <c r="E36" s="37">
        <v>1</v>
      </c>
      <c r="F36" s="43" t="s">
        <v>40</v>
      </c>
      <c r="G36" s="37">
        <v>869</v>
      </c>
      <c r="H36" s="43" t="s">
        <v>43</v>
      </c>
      <c r="I36" s="37">
        <v>3</v>
      </c>
      <c r="J36" s="43" t="s">
        <v>61</v>
      </c>
      <c r="K36" s="44">
        <v>5</v>
      </c>
      <c r="L36" s="45" t="s">
        <v>179</v>
      </c>
      <c r="M36" s="52">
        <v>5</v>
      </c>
      <c r="N36" s="45" t="s">
        <v>231</v>
      </c>
      <c r="O36" s="44" t="s">
        <v>55</v>
      </c>
      <c r="P36" s="45"/>
      <c r="Q36" s="45"/>
      <c r="R36" s="45" t="s">
        <v>302</v>
      </c>
      <c r="S36" s="33">
        <v>0.6</v>
      </c>
      <c r="T36" s="151"/>
      <c r="U36" s="148"/>
      <c r="V36" s="148"/>
    </row>
    <row r="37" spans="1:42" s="28" customFormat="1">
      <c r="A37" s="65"/>
      <c r="B37" s="66"/>
      <c r="C37" s="65"/>
      <c r="D37" s="66"/>
      <c r="E37" s="65"/>
      <c r="F37" s="66"/>
      <c r="G37" s="65"/>
      <c r="H37" s="66"/>
      <c r="I37" s="65"/>
      <c r="J37" s="66"/>
      <c r="K37" s="67"/>
      <c r="L37" s="68"/>
      <c r="M37" s="69"/>
      <c r="N37" s="68"/>
      <c r="O37" s="67"/>
      <c r="P37" s="68"/>
      <c r="Q37" s="68"/>
      <c r="R37" s="68"/>
      <c r="S37" s="73"/>
      <c r="T37" s="149"/>
      <c r="U37" s="150"/>
      <c r="V37" s="150"/>
      <c r="X37" s="6"/>
      <c r="Y37" s="6"/>
      <c r="Z37" s="6"/>
      <c r="AA37" s="6"/>
      <c r="AB37" s="6"/>
      <c r="AC37" s="6"/>
      <c r="AD37" s="6"/>
      <c r="AE37" s="6"/>
      <c r="AF37" s="6"/>
      <c r="AG37" s="6"/>
      <c r="AH37" s="6"/>
      <c r="AI37" s="6"/>
      <c r="AJ37" s="6"/>
      <c r="AK37" s="6"/>
      <c r="AL37" s="6"/>
      <c r="AM37" s="6"/>
      <c r="AN37" s="6"/>
      <c r="AO37" s="6"/>
      <c r="AP37" s="6"/>
    </row>
    <row r="38" spans="1:42" ht="123" customHeight="1">
      <c r="A38" s="37">
        <v>3</v>
      </c>
      <c r="B38" s="43" t="s">
        <v>39</v>
      </c>
      <c r="C38" s="37">
        <v>3</v>
      </c>
      <c r="D38" s="43" t="s">
        <v>61</v>
      </c>
      <c r="E38" s="37">
        <v>1</v>
      </c>
      <c r="F38" s="43" t="s">
        <v>40</v>
      </c>
      <c r="G38" s="37">
        <v>869</v>
      </c>
      <c r="H38" s="43" t="s">
        <v>43</v>
      </c>
      <c r="I38" s="37">
        <v>3</v>
      </c>
      <c r="J38" s="43" t="s">
        <v>61</v>
      </c>
      <c r="K38" s="44">
        <v>7</v>
      </c>
      <c r="L38" s="45" t="s">
        <v>181</v>
      </c>
      <c r="M38" s="52">
        <v>1</v>
      </c>
      <c r="N38" s="45" t="s">
        <v>232</v>
      </c>
      <c r="O38" s="44" t="s">
        <v>55</v>
      </c>
      <c r="P38" s="45"/>
      <c r="Q38" s="45"/>
      <c r="R38" s="45" t="s">
        <v>303</v>
      </c>
      <c r="S38" s="33">
        <v>1</v>
      </c>
      <c r="T38" s="151"/>
      <c r="U38" s="148"/>
      <c r="V38" s="148"/>
    </row>
    <row r="39" spans="1:42" s="28" customFormat="1">
      <c r="A39" s="65"/>
      <c r="B39" s="66"/>
      <c r="C39" s="65"/>
      <c r="D39" s="66"/>
      <c r="E39" s="65"/>
      <c r="F39" s="66"/>
      <c r="G39" s="65"/>
      <c r="H39" s="66"/>
      <c r="I39" s="65"/>
      <c r="J39" s="66"/>
      <c r="K39" s="67"/>
      <c r="L39" s="68"/>
      <c r="M39" s="69"/>
      <c r="N39" s="68"/>
      <c r="O39" s="67"/>
      <c r="P39" s="68"/>
      <c r="Q39" s="68"/>
      <c r="R39" s="68"/>
      <c r="S39" s="73"/>
      <c r="T39" s="149"/>
      <c r="U39" s="150"/>
      <c r="V39" s="150"/>
      <c r="X39" s="6"/>
      <c r="Y39" s="6"/>
      <c r="Z39" s="6"/>
      <c r="AA39" s="6"/>
      <c r="AB39" s="6"/>
      <c r="AC39" s="6"/>
      <c r="AD39" s="6"/>
      <c r="AE39" s="6"/>
      <c r="AF39" s="6"/>
      <c r="AG39" s="6"/>
      <c r="AH39" s="6"/>
      <c r="AI39" s="6"/>
      <c r="AJ39" s="6"/>
      <c r="AK39" s="6"/>
      <c r="AL39" s="6"/>
      <c r="AM39" s="6"/>
      <c r="AN39" s="6"/>
      <c r="AO39" s="6"/>
      <c r="AP39" s="6"/>
    </row>
    <row r="40" spans="1:42" ht="115.5" customHeight="1">
      <c r="A40" s="37">
        <v>3</v>
      </c>
      <c r="B40" s="43" t="s">
        <v>39</v>
      </c>
      <c r="C40" s="37">
        <v>3</v>
      </c>
      <c r="D40" s="43" t="s">
        <v>61</v>
      </c>
      <c r="E40" s="37">
        <v>1</v>
      </c>
      <c r="F40" s="43" t="s">
        <v>40</v>
      </c>
      <c r="G40" s="37">
        <v>869</v>
      </c>
      <c r="H40" s="43" t="s">
        <v>43</v>
      </c>
      <c r="I40" s="37">
        <v>3</v>
      </c>
      <c r="J40" s="43" t="s">
        <v>61</v>
      </c>
      <c r="K40" s="44">
        <v>8</v>
      </c>
      <c r="L40" s="45" t="s">
        <v>70</v>
      </c>
      <c r="M40" s="52">
        <v>1</v>
      </c>
      <c r="N40" s="45" t="s">
        <v>233</v>
      </c>
      <c r="O40" s="37" t="s">
        <v>55</v>
      </c>
      <c r="P40" s="45"/>
      <c r="Q40" s="45"/>
      <c r="R40" s="45" t="s">
        <v>304</v>
      </c>
      <c r="S40" s="92">
        <v>4500</v>
      </c>
      <c r="T40" s="152"/>
      <c r="U40" s="148"/>
      <c r="V40" s="148"/>
    </row>
    <row r="41" spans="1:42" ht="93.75" customHeight="1">
      <c r="A41" s="37">
        <v>3</v>
      </c>
      <c r="B41" s="43" t="s">
        <v>39</v>
      </c>
      <c r="C41" s="37">
        <v>3</v>
      </c>
      <c r="D41" s="43" t="s">
        <v>61</v>
      </c>
      <c r="E41" s="37">
        <v>1</v>
      </c>
      <c r="F41" s="43" t="s">
        <v>40</v>
      </c>
      <c r="G41" s="37">
        <v>869</v>
      </c>
      <c r="H41" s="43" t="s">
        <v>43</v>
      </c>
      <c r="I41" s="37">
        <v>3</v>
      </c>
      <c r="J41" s="43" t="s">
        <v>61</v>
      </c>
      <c r="K41" s="44">
        <v>8</v>
      </c>
      <c r="L41" s="45" t="s">
        <v>70</v>
      </c>
      <c r="M41" s="52">
        <v>2</v>
      </c>
      <c r="N41" s="45" t="s">
        <v>234</v>
      </c>
      <c r="O41" s="37" t="s">
        <v>55</v>
      </c>
      <c r="P41" s="45"/>
      <c r="Q41" s="45"/>
      <c r="R41" s="45" t="s">
        <v>305</v>
      </c>
      <c r="S41" s="35">
        <v>5500</v>
      </c>
      <c r="T41" s="152"/>
      <c r="U41" s="148"/>
      <c r="V41" s="148"/>
    </row>
    <row r="42" spans="1:42" s="28" customFormat="1">
      <c r="A42" s="65"/>
      <c r="B42" s="66"/>
      <c r="C42" s="65"/>
      <c r="D42" s="66"/>
      <c r="E42" s="65"/>
      <c r="F42" s="66"/>
      <c r="G42" s="65"/>
      <c r="H42" s="66"/>
      <c r="I42" s="65"/>
      <c r="J42" s="66"/>
      <c r="K42" s="67"/>
      <c r="L42" s="68"/>
      <c r="M42" s="69"/>
      <c r="N42" s="68"/>
      <c r="O42" s="65"/>
      <c r="P42" s="68"/>
      <c r="Q42" s="68"/>
      <c r="R42" s="68"/>
      <c r="S42" s="91"/>
      <c r="T42" s="153"/>
      <c r="U42" s="150"/>
      <c r="V42" s="150"/>
      <c r="X42" s="6"/>
      <c r="Y42" s="6"/>
      <c r="Z42" s="6"/>
      <c r="AA42" s="6"/>
      <c r="AB42" s="6"/>
      <c r="AC42" s="6"/>
      <c r="AD42" s="6"/>
      <c r="AE42" s="6"/>
      <c r="AF42" s="6"/>
      <c r="AG42" s="6"/>
      <c r="AH42" s="6"/>
      <c r="AI42" s="6"/>
      <c r="AJ42" s="6"/>
      <c r="AK42" s="6"/>
      <c r="AL42" s="6"/>
      <c r="AM42" s="6"/>
      <c r="AN42" s="6"/>
      <c r="AO42" s="6"/>
      <c r="AP42" s="6"/>
    </row>
    <row r="43" spans="1:42" ht="117.75" customHeight="1">
      <c r="A43" s="37">
        <v>3</v>
      </c>
      <c r="B43" s="43" t="s">
        <v>39</v>
      </c>
      <c r="C43" s="37">
        <v>3</v>
      </c>
      <c r="D43" s="43" t="s">
        <v>61</v>
      </c>
      <c r="E43" s="37">
        <v>1</v>
      </c>
      <c r="F43" s="43" t="s">
        <v>40</v>
      </c>
      <c r="G43" s="37">
        <v>869</v>
      </c>
      <c r="H43" s="43" t="s">
        <v>43</v>
      </c>
      <c r="I43" s="37">
        <v>3</v>
      </c>
      <c r="J43" s="43" t="s">
        <v>61</v>
      </c>
      <c r="K43" s="44">
        <v>9</v>
      </c>
      <c r="L43" s="45" t="s">
        <v>72</v>
      </c>
      <c r="M43" s="52">
        <v>1</v>
      </c>
      <c r="N43" s="45" t="s">
        <v>235</v>
      </c>
      <c r="O43" s="44"/>
      <c r="P43" s="103" t="s">
        <v>55</v>
      </c>
      <c r="Q43" s="45"/>
      <c r="R43" s="45" t="s">
        <v>306</v>
      </c>
      <c r="S43" s="32">
        <v>24</v>
      </c>
      <c r="T43" s="152"/>
      <c r="U43" s="148"/>
      <c r="V43" s="148"/>
    </row>
    <row r="44" spans="1:42" s="28" customFormat="1">
      <c r="A44" s="65"/>
      <c r="B44" s="66"/>
      <c r="C44" s="65"/>
      <c r="D44" s="66"/>
      <c r="E44" s="65"/>
      <c r="F44" s="66"/>
      <c r="G44" s="65"/>
      <c r="H44" s="66"/>
      <c r="I44" s="65"/>
      <c r="J44" s="66"/>
      <c r="K44" s="67"/>
      <c r="L44" s="68"/>
      <c r="M44" s="69"/>
      <c r="N44" s="68"/>
      <c r="O44" s="67"/>
      <c r="P44" s="106"/>
      <c r="Q44" s="68"/>
      <c r="R44" s="68"/>
      <c r="S44" s="74"/>
      <c r="T44" s="153"/>
      <c r="U44" s="150"/>
      <c r="V44" s="150"/>
      <c r="X44" s="6"/>
      <c r="Y44" s="6"/>
      <c r="Z44" s="6"/>
      <c r="AA44" s="6"/>
      <c r="AB44" s="6"/>
      <c r="AC44" s="6"/>
      <c r="AD44" s="6"/>
      <c r="AE44" s="6"/>
      <c r="AF44" s="6"/>
      <c r="AG44" s="6"/>
      <c r="AH44" s="6"/>
      <c r="AI44" s="6"/>
      <c r="AJ44" s="6"/>
      <c r="AK44" s="6"/>
      <c r="AL44" s="6"/>
      <c r="AM44" s="6"/>
      <c r="AN44" s="6"/>
      <c r="AO44" s="6"/>
      <c r="AP44" s="6"/>
    </row>
    <row r="45" spans="1:42" ht="95.25" customHeight="1">
      <c r="A45" s="37">
        <v>3</v>
      </c>
      <c r="B45" s="43" t="s">
        <v>39</v>
      </c>
      <c r="C45" s="37">
        <v>3</v>
      </c>
      <c r="D45" s="43" t="s">
        <v>61</v>
      </c>
      <c r="E45" s="37">
        <v>1</v>
      </c>
      <c r="F45" s="43" t="s">
        <v>40</v>
      </c>
      <c r="G45" s="37">
        <v>869</v>
      </c>
      <c r="H45" s="43" t="s">
        <v>43</v>
      </c>
      <c r="I45" s="37">
        <v>3</v>
      </c>
      <c r="J45" s="43" t="s">
        <v>61</v>
      </c>
      <c r="K45" s="44">
        <v>10</v>
      </c>
      <c r="L45" s="45" t="s">
        <v>74</v>
      </c>
      <c r="M45" s="52">
        <v>1</v>
      </c>
      <c r="N45" s="45" t="s">
        <v>236</v>
      </c>
      <c r="O45" s="44"/>
      <c r="P45" s="45" t="s">
        <v>55</v>
      </c>
      <c r="Q45" s="45"/>
      <c r="R45" s="45" t="s">
        <v>307</v>
      </c>
      <c r="S45" s="32">
        <v>83</v>
      </c>
      <c r="T45" s="152"/>
      <c r="U45" s="148"/>
      <c r="V45" s="148"/>
    </row>
    <row r="46" spans="1:42" s="28" customFormat="1">
      <c r="A46" s="65"/>
      <c r="B46" s="66"/>
      <c r="C46" s="65"/>
      <c r="D46" s="66"/>
      <c r="E46" s="65"/>
      <c r="F46" s="66"/>
      <c r="G46" s="65"/>
      <c r="H46" s="66"/>
      <c r="I46" s="65"/>
      <c r="J46" s="66"/>
      <c r="K46" s="67"/>
      <c r="L46" s="68"/>
      <c r="M46" s="69"/>
      <c r="N46" s="68"/>
      <c r="O46" s="67"/>
      <c r="P46" s="68"/>
      <c r="Q46" s="68"/>
      <c r="R46" s="68"/>
      <c r="S46" s="74"/>
      <c r="T46" s="153"/>
      <c r="U46" s="150"/>
      <c r="V46" s="150"/>
      <c r="X46" s="6"/>
      <c r="Y46" s="6"/>
      <c r="Z46" s="6"/>
      <c r="AA46" s="6"/>
      <c r="AB46" s="6"/>
      <c r="AC46" s="6"/>
      <c r="AD46" s="6"/>
      <c r="AE46" s="6"/>
      <c r="AF46" s="6"/>
      <c r="AG46" s="6"/>
      <c r="AH46" s="6"/>
      <c r="AI46" s="6"/>
      <c r="AJ46" s="6"/>
      <c r="AK46" s="6"/>
      <c r="AL46" s="6"/>
      <c r="AM46" s="6"/>
      <c r="AN46" s="6"/>
      <c r="AO46" s="6"/>
      <c r="AP46" s="6"/>
    </row>
    <row r="47" spans="1:42" ht="93.75" customHeight="1">
      <c r="A47" s="37">
        <v>3</v>
      </c>
      <c r="B47" s="43" t="s">
        <v>39</v>
      </c>
      <c r="C47" s="37">
        <v>3</v>
      </c>
      <c r="D47" s="43" t="s">
        <v>61</v>
      </c>
      <c r="E47" s="37">
        <v>1</v>
      </c>
      <c r="F47" s="43" t="s">
        <v>40</v>
      </c>
      <c r="G47" s="37">
        <v>869</v>
      </c>
      <c r="H47" s="43" t="s">
        <v>43</v>
      </c>
      <c r="I47" s="37">
        <v>3</v>
      </c>
      <c r="J47" s="43" t="s">
        <v>61</v>
      </c>
      <c r="K47" s="44">
        <v>11</v>
      </c>
      <c r="L47" s="45" t="s">
        <v>75</v>
      </c>
      <c r="M47" s="52">
        <v>1</v>
      </c>
      <c r="N47" s="45" t="s">
        <v>237</v>
      </c>
      <c r="O47" s="44" t="s">
        <v>55</v>
      </c>
      <c r="P47" s="45"/>
      <c r="Q47" s="45"/>
      <c r="R47" s="45" t="s">
        <v>308</v>
      </c>
      <c r="S47" s="32">
        <v>83</v>
      </c>
      <c r="T47" s="152"/>
      <c r="U47" s="148"/>
      <c r="V47" s="148"/>
    </row>
    <row r="48" spans="1:42" s="28" customFormat="1">
      <c r="A48" s="65"/>
      <c r="B48" s="66"/>
      <c r="C48" s="65"/>
      <c r="D48" s="66"/>
      <c r="E48" s="65"/>
      <c r="F48" s="66"/>
      <c r="G48" s="65"/>
      <c r="H48" s="66"/>
      <c r="I48" s="65"/>
      <c r="J48" s="66"/>
      <c r="K48" s="67"/>
      <c r="L48" s="68"/>
      <c r="M48" s="69"/>
      <c r="N48" s="68"/>
      <c r="O48" s="67"/>
      <c r="P48" s="68"/>
      <c r="Q48" s="68"/>
      <c r="R48" s="68"/>
      <c r="S48" s="74"/>
      <c r="T48" s="153"/>
      <c r="U48" s="150"/>
      <c r="V48" s="150"/>
      <c r="X48" s="6"/>
      <c r="Y48" s="6"/>
      <c r="Z48" s="6"/>
      <c r="AA48" s="6"/>
      <c r="AB48" s="6"/>
      <c r="AC48" s="6"/>
      <c r="AD48" s="6"/>
      <c r="AE48" s="6"/>
      <c r="AF48" s="6"/>
      <c r="AG48" s="6"/>
      <c r="AH48" s="6"/>
      <c r="AI48" s="6"/>
      <c r="AJ48" s="6"/>
      <c r="AK48" s="6"/>
      <c r="AL48" s="6"/>
      <c r="AM48" s="6"/>
      <c r="AN48" s="6"/>
      <c r="AO48" s="6"/>
      <c r="AP48" s="6"/>
    </row>
    <row r="49" spans="1:42" ht="121.5" customHeight="1">
      <c r="A49" s="37">
        <v>3</v>
      </c>
      <c r="B49" s="43" t="s">
        <v>39</v>
      </c>
      <c r="C49" s="37">
        <v>3</v>
      </c>
      <c r="D49" s="43" t="s">
        <v>61</v>
      </c>
      <c r="E49" s="37">
        <v>1</v>
      </c>
      <c r="F49" s="43" t="s">
        <v>40</v>
      </c>
      <c r="G49" s="37">
        <v>869</v>
      </c>
      <c r="H49" s="43" t="s">
        <v>43</v>
      </c>
      <c r="I49" s="37">
        <v>3</v>
      </c>
      <c r="J49" s="43" t="s">
        <v>61</v>
      </c>
      <c r="K49" s="44">
        <v>13</v>
      </c>
      <c r="L49" s="45" t="s">
        <v>76</v>
      </c>
      <c r="M49" s="52">
        <v>1</v>
      </c>
      <c r="N49" s="45" t="s">
        <v>238</v>
      </c>
      <c r="O49" s="44" t="s">
        <v>55</v>
      </c>
      <c r="P49" s="45"/>
      <c r="Q49" s="45"/>
      <c r="R49" s="45" t="s">
        <v>308</v>
      </c>
      <c r="S49" s="32">
        <v>83</v>
      </c>
      <c r="T49" s="152"/>
      <c r="U49" s="148"/>
      <c r="V49" s="148"/>
    </row>
    <row r="50" spans="1:42" s="28" customFormat="1">
      <c r="A50" s="65"/>
      <c r="B50" s="66"/>
      <c r="C50" s="65"/>
      <c r="D50" s="66"/>
      <c r="E50" s="65"/>
      <c r="F50" s="66"/>
      <c r="G50" s="65"/>
      <c r="H50" s="66"/>
      <c r="I50" s="65"/>
      <c r="J50" s="66"/>
      <c r="K50" s="67"/>
      <c r="L50" s="68"/>
      <c r="M50" s="69"/>
      <c r="N50" s="68"/>
      <c r="O50" s="67"/>
      <c r="P50" s="68"/>
      <c r="Q50" s="68"/>
      <c r="R50" s="68"/>
      <c r="S50" s="74"/>
      <c r="T50" s="153"/>
      <c r="U50" s="150"/>
      <c r="V50" s="150"/>
      <c r="X50" s="6"/>
      <c r="Y50" s="6"/>
      <c r="Z50" s="6"/>
      <c r="AA50" s="6"/>
      <c r="AB50" s="6"/>
      <c r="AC50" s="6"/>
      <c r="AD50" s="6"/>
      <c r="AE50" s="6"/>
      <c r="AF50" s="6"/>
      <c r="AG50" s="6"/>
      <c r="AH50" s="6"/>
      <c r="AI50" s="6"/>
      <c r="AJ50" s="6"/>
      <c r="AK50" s="6"/>
      <c r="AL50" s="6"/>
      <c r="AM50" s="6"/>
      <c r="AN50" s="6"/>
      <c r="AO50" s="6"/>
      <c r="AP50" s="6"/>
    </row>
    <row r="51" spans="1:42" ht="108" customHeight="1">
      <c r="A51" s="37">
        <v>3</v>
      </c>
      <c r="B51" s="43" t="s">
        <v>39</v>
      </c>
      <c r="C51" s="37">
        <v>3</v>
      </c>
      <c r="D51" s="43" t="s">
        <v>61</v>
      </c>
      <c r="E51" s="37">
        <v>1</v>
      </c>
      <c r="F51" s="43" t="s">
        <v>40</v>
      </c>
      <c r="G51" s="37">
        <v>869</v>
      </c>
      <c r="H51" s="43" t="s">
        <v>43</v>
      </c>
      <c r="I51" s="37">
        <v>3</v>
      </c>
      <c r="J51" s="43" t="s">
        <v>61</v>
      </c>
      <c r="K51" s="44">
        <v>15</v>
      </c>
      <c r="L51" s="45" t="s">
        <v>77</v>
      </c>
      <c r="M51" s="52">
        <v>1</v>
      </c>
      <c r="N51" s="45" t="s">
        <v>239</v>
      </c>
      <c r="O51" s="44" t="s">
        <v>55</v>
      </c>
      <c r="P51" s="45"/>
      <c r="Q51" s="45"/>
      <c r="R51" s="45" t="s">
        <v>309</v>
      </c>
      <c r="S51" s="31">
        <v>1</v>
      </c>
      <c r="T51" s="151"/>
      <c r="U51" s="148"/>
      <c r="V51" s="148"/>
    </row>
    <row r="52" spans="1:42" ht="110.25" customHeight="1">
      <c r="A52" s="37">
        <v>3</v>
      </c>
      <c r="B52" s="43" t="s">
        <v>39</v>
      </c>
      <c r="C52" s="37">
        <v>3</v>
      </c>
      <c r="D52" s="43" t="s">
        <v>61</v>
      </c>
      <c r="E52" s="37">
        <v>1</v>
      </c>
      <c r="F52" s="43" t="s">
        <v>40</v>
      </c>
      <c r="G52" s="37">
        <v>869</v>
      </c>
      <c r="H52" s="43" t="s">
        <v>43</v>
      </c>
      <c r="I52" s="37">
        <v>3</v>
      </c>
      <c r="J52" s="43" t="s">
        <v>61</v>
      </c>
      <c r="K52" s="44">
        <v>15</v>
      </c>
      <c r="L52" s="45" t="s">
        <v>77</v>
      </c>
      <c r="M52" s="52">
        <v>2</v>
      </c>
      <c r="N52" s="45" t="s">
        <v>240</v>
      </c>
      <c r="O52" s="44" t="s">
        <v>55</v>
      </c>
      <c r="P52" s="45"/>
      <c r="Q52" s="45"/>
      <c r="R52" s="45" t="s">
        <v>310</v>
      </c>
      <c r="S52" s="31">
        <v>1</v>
      </c>
      <c r="T52" s="151"/>
      <c r="U52" s="148"/>
      <c r="V52" s="148"/>
    </row>
    <row r="53" spans="1:42" ht="111.75" customHeight="1">
      <c r="A53" s="37">
        <v>3</v>
      </c>
      <c r="B53" s="43" t="s">
        <v>39</v>
      </c>
      <c r="C53" s="37">
        <v>3</v>
      </c>
      <c r="D53" s="43" t="s">
        <v>61</v>
      </c>
      <c r="E53" s="37">
        <v>1</v>
      </c>
      <c r="F53" s="43" t="s">
        <v>40</v>
      </c>
      <c r="G53" s="37">
        <v>869</v>
      </c>
      <c r="H53" s="43" t="s">
        <v>43</v>
      </c>
      <c r="I53" s="37">
        <v>3</v>
      </c>
      <c r="J53" s="43" t="s">
        <v>61</v>
      </c>
      <c r="K53" s="44">
        <v>15</v>
      </c>
      <c r="L53" s="45" t="s">
        <v>77</v>
      </c>
      <c r="M53" s="52">
        <v>3</v>
      </c>
      <c r="N53" s="45" t="s">
        <v>241</v>
      </c>
      <c r="O53" s="44" t="s">
        <v>55</v>
      </c>
      <c r="P53" s="45"/>
      <c r="Q53" s="45"/>
      <c r="R53" s="45" t="s">
        <v>311</v>
      </c>
      <c r="S53" s="36" t="s">
        <v>363</v>
      </c>
      <c r="T53" s="36"/>
      <c r="U53" s="148"/>
      <c r="V53" s="148"/>
    </row>
    <row r="54" spans="1:42" ht="111" customHeight="1">
      <c r="A54" s="43">
        <v>3</v>
      </c>
      <c r="B54" s="43" t="s">
        <v>39</v>
      </c>
      <c r="C54" s="37">
        <v>3</v>
      </c>
      <c r="D54" s="43" t="s">
        <v>61</v>
      </c>
      <c r="E54" s="43">
        <v>1</v>
      </c>
      <c r="F54" s="43" t="s">
        <v>40</v>
      </c>
      <c r="G54" s="37">
        <v>869</v>
      </c>
      <c r="H54" s="43" t="s">
        <v>43</v>
      </c>
      <c r="I54" s="37">
        <v>3</v>
      </c>
      <c r="J54" s="43" t="s">
        <v>61</v>
      </c>
      <c r="K54" s="44">
        <v>16</v>
      </c>
      <c r="L54" s="43" t="s">
        <v>78</v>
      </c>
      <c r="M54" s="54">
        <v>1</v>
      </c>
      <c r="N54" s="45" t="s">
        <v>242</v>
      </c>
      <c r="O54" s="54" t="s">
        <v>55</v>
      </c>
      <c r="P54" s="104"/>
      <c r="Q54" s="105"/>
      <c r="R54" s="61" t="s">
        <v>312</v>
      </c>
      <c r="S54" s="39">
        <v>24</v>
      </c>
      <c r="T54" s="39"/>
      <c r="U54" s="148"/>
      <c r="V54" s="148"/>
    </row>
    <row r="55" spans="1:42" s="28" customFormat="1">
      <c r="A55" s="66"/>
      <c r="B55" s="66"/>
      <c r="C55" s="65"/>
      <c r="D55" s="66"/>
      <c r="E55" s="66"/>
      <c r="F55" s="66"/>
      <c r="G55" s="65"/>
      <c r="H55" s="66"/>
      <c r="I55" s="65"/>
      <c r="J55" s="66"/>
      <c r="K55" s="67"/>
      <c r="L55" s="66"/>
      <c r="M55" s="76"/>
      <c r="N55" s="68"/>
      <c r="O55" s="76"/>
      <c r="P55" s="107"/>
      <c r="Q55" s="108"/>
      <c r="R55" s="109"/>
      <c r="S55" s="93"/>
      <c r="T55" s="154"/>
      <c r="U55" s="150"/>
      <c r="V55" s="150"/>
      <c r="X55" s="6"/>
      <c r="Y55" s="6"/>
      <c r="Z55" s="6"/>
      <c r="AA55" s="6"/>
      <c r="AB55" s="6"/>
      <c r="AC55" s="6"/>
      <c r="AD55" s="6"/>
      <c r="AE55" s="6"/>
      <c r="AF55" s="6"/>
      <c r="AG55" s="6"/>
      <c r="AH55" s="6"/>
      <c r="AI55" s="6"/>
      <c r="AJ55" s="6"/>
      <c r="AK55" s="6"/>
      <c r="AL55" s="6"/>
      <c r="AM55" s="6"/>
      <c r="AN55" s="6"/>
      <c r="AO55" s="6"/>
      <c r="AP55" s="6"/>
    </row>
    <row r="56" spans="1:42" ht="123.75" customHeight="1">
      <c r="A56" s="37">
        <v>3</v>
      </c>
      <c r="B56" s="43" t="s">
        <v>39</v>
      </c>
      <c r="C56" s="37">
        <v>3</v>
      </c>
      <c r="D56" s="43" t="s">
        <v>61</v>
      </c>
      <c r="E56" s="37">
        <v>1</v>
      </c>
      <c r="F56" s="43" t="s">
        <v>40</v>
      </c>
      <c r="G56" s="37">
        <v>869</v>
      </c>
      <c r="H56" s="43" t="s">
        <v>43</v>
      </c>
      <c r="I56" s="37">
        <v>3</v>
      </c>
      <c r="J56" s="43" t="s">
        <v>61</v>
      </c>
      <c r="K56" s="44">
        <v>17</v>
      </c>
      <c r="L56" s="45" t="s">
        <v>79</v>
      </c>
      <c r="M56" s="52">
        <v>1</v>
      </c>
      <c r="N56" s="45" t="s">
        <v>243</v>
      </c>
      <c r="O56" s="44" t="s">
        <v>55</v>
      </c>
      <c r="P56" s="45"/>
      <c r="Q56" s="45"/>
      <c r="R56" s="45" t="s">
        <v>313</v>
      </c>
      <c r="S56" s="31">
        <v>1</v>
      </c>
      <c r="T56" s="31"/>
      <c r="U56" s="148"/>
      <c r="V56" s="148"/>
    </row>
    <row r="57" spans="1:42" ht="102.75" customHeight="1">
      <c r="A57" s="37">
        <v>3</v>
      </c>
      <c r="B57" s="43" t="s">
        <v>39</v>
      </c>
      <c r="C57" s="37">
        <v>3</v>
      </c>
      <c r="D57" s="43" t="s">
        <v>61</v>
      </c>
      <c r="E57" s="37">
        <v>1</v>
      </c>
      <c r="F57" s="43" t="s">
        <v>40</v>
      </c>
      <c r="G57" s="37">
        <v>869</v>
      </c>
      <c r="H57" s="43" t="s">
        <v>43</v>
      </c>
      <c r="I57" s="37">
        <v>3</v>
      </c>
      <c r="J57" s="43" t="s">
        <v>61</v>
      </c>
      <c r="K57" s="44">
        <v>17</v>
      </c>
      <c r="L57" s="45" t="s">
        <v>79</v>
      </c>
      <c r="M57" s="52">
        <v>2</v>
      </c>
      <c r="N57" s="45" t="s">
        <v>244</v>
      </c>
      <c r="O57" s="44" t="s">
        <v>55</v>
      </c>
      <c r="P57" s="45"/>
      <c r="Q57" s="45"/>
      <c r="R57" s="45" t="s">
        <v>311</v>
      </c>
      <c r="S57" s="35">
        <v>155000</v>
      </c>
      <c r="T57" s="35"/>
      <c r="U57" s="148"/>
      <c r="V57" s="148"/>
    </row>
    <row r="58" spans="1:42" s="28" customFormat="1">
      <c r="A58" s="65"/>
      <c r="B58" s="66"/>
      <c r="C58" s="65"/>
      <c r="D58" s="66"/>
      <c r="E58" s="65"/>
      <c r="F58" s="66"/>
      <c r="G58" s="65"/>
      <c r="H58" s="66"/>
      <c r="I58" s="65"/>
      <c r="J58" s="66"/>
      <c r="K58" s="67"/>
      <c r="L58" s="68"/>
      <c r="M58" s="69"/>
      <c r="N58" s="68"/>
      <c r="O58" s="67"/>
      <c r="P58" s="68"/>
      <c r="Q58" s="68"/>
      <c r="R58" s="68"/>
      <c r="S58" s="112"/>
      <c r="T58" s="154"/>
      <c r="U58" s="150"/>
      <c r="V58" s="150"/>
      <c r="X58" s="6"/>
      <c r="Y58" s="6"/>
      <c r="Z58" s="6"/>
      <c r="AA58" s="6"/>
      <c r="AB58" s="6"/>
      <c r="AC58" s="6"/>
      <c r="AD58" s="6"/>
      <c r="AE58" s="6"/>
      <c r="AF58" s="6"/>
      <c r="AG58" s="6"/>
      <c r="AH58" s="6"/>
      <c r="AI58" s="6"/>
      <c r="AJ58" s="6"/>
      <c r="AK58" s="6"/>
      <c r="AL58" s="6"/>
      <c r="AM58" s="6"/>
      <c r="AN58" s="6"/>
      <c r="AO58" s="6"/>
      <c r="AP58" s="6"/>
    </row>
    <row r="59" spans="1:42" ht="108" customHeight="1">
      <c r="A59" s="37">
        <v>3</v>
      </c>
      <c r="B59" s="43" t="s">
        <v>39</v>
      </c>
      <c r="C59" s="37">
        <v>3</v>
      </c>
      <c r="D59" s="43" t="s">
        <v>61</v>
      </c>
      <c r="E59" s="37">
        <v>1</v>
      </c>
      <c r="F59" s="43" t="s">
        <v>40</v>
      </c>
      <c r="G59" s="37">
        <v>869</v>
      </c>
      <c r="H59" s="43" t="s">
        <v>43</v>
      </c>
      <c r="I59" s="37">
        <v>3</v>
      </c>
      <c r="J59" s="43" t="s">
        <v>61</v>
      </c>
      <c r="K59" s="44">
        <v>18</v>
      </c>
      <c r="L59" s="45" t="s">
        <v>80</v>
      </c>
      <c r="M59" s="52">
        <v>1</v>
      </c>
      <c r="N59" s="45" t="s">
        <v>183</v>
      </c>
      <c r="O59" s="44" t="s">
        <v>55</v>
      </c>
      <c r="P59" s="45"/>
      <c r="Q59" s="45"/>
      <c r="R59" s="45" t="s">
        <v>314</v>
      </c>
      <c r="S59" s="31">
        <v>1</v>
      </c>
      <c r="T59" s="31"/>
      <c r="U59" s="148"/>
      <c r="V59" s="148"/>
    </row>
    <row r="60" spans="1:42" s="28" customFormat="1">
      <c r="A60" s="65"/>
      <c r="B60" s="66"/>
      <c r="C60" s="65"/>
      <c r="D60" s="66"/>
      <c r="E60" s="65"/>
      <c r="F60" s="66"/>
      <c r="G60" s="65"/>
      <c r="H60" s="66"/>
      <c r="I60" s="65"/>
      <c r="J60" s="66"/>
      <c r="K60" s="67"/>
      <c r="L60" s="68"/>
      <c r="M60" s="69"/>
      <c r="N60" s="68"/>
      <c r="O60" s="67"/>
      <c r="P60" s="68"/>
      <c r="Q60" s="68"/>
      <c r="R60" s="68"/>
      <c r="S60" s="70"/>
      <c r="T60" s="154"/>
      <c r="U60" s="150"/>
      <c r="V60" s="150"/>
      <c r="X60" s="6"/>
      <c r="Y60" s="6"/>
      <c r="Z60" s="6"/>
      <c r="AA60" s="6"/>
      <c r="AB60" s="6"/>
      <c r="AC60" s="6"/>
      <c r="AD60" s="6"/>
      <c r="AE60" s="6"/>
      <c r="AF60" s="6"/>
      <c r="AG60" s="6"/>
      <c r="AH60" s="6"/>
      <c r="AI60" s="6"/>
      <c r="AJ60" s="6"/>
      <c r="AK60" s="6"/>
      <c r="AL60" s="6"/>
      <c r="AM60" s="6"/>
      <c r="AN60" s="6"/>
      <c r="AO60" s="6"/>
      <c r="AP60" s="6"/>
    </row>
    <row r="61" spans="1:42" ht="119.25" customHeight="1">
      <c r="A61" s="37">
        <v>3</v>
      </c>
      <c r="B61" s="43" t="s">
        <v>39</v>
      </c>
      <c r="C61" s="37">
        <v>3</v>
      </c>
      <c r="D61" s="43" t="s">
        <v>61</v>
      </c>
      <c r="E61" s="37">
        <v>1</v>
      </c>
      <c r="F61" s="43" t="s">
        <v>40</v>
      </c>
      <c r="G61" s="37">
        <v>869</v>
      </c>
      <c r="H61" s="43" t="s">
        <v>43</v>
      </c>
      <c r="I61" s="37">
        <v>3</v>
      </c>
      <c r="J61" s="43" t="s">
        <v>61</v>
      </c>
      <c r="K61" s="44">
        <v>19</v>
      </c>
      <c r="L61" s="45" t="s">
        <v>81</v>
      </c>
      <c r="M61" s="52">
        <v>1</v>
      </c>
      <c r="N61" s="45" t="s">
        <v>245</v>
      </c>
      <c r="O61" s="44" t="s">
        <v>55</v>
      </c>
      <c r="P61" s="45"/>
      <c r="Q61" s="45"/>
      <c r="R61" s="45" t="s">
        <v>315</v>
      </c>
      <c r="S61" s="34">
        <v>4</v>
      </c>
      <c r="T61" s="34"/>
      <c r="U61" s="148"/>
      <c r="V61" s="148"/>
    </row>
    <row r="62" spans="1:42" s="28" customFormat="1">
      <c r="A62" s="65"/>
      <c r="B62" s="66"/>
      <c r="C62" s="65"/>
      <c r="D62" s="66"/>
      <c r="E62" s="65"/>
      <c r="F62" s="66"/>
      <c r="G62" s="65"/>
      <c r="H62" s="66"/>
      <c r="I62" s="65"/>
      <c r="J62" s="66"/>
      <c r="K62" s="67"/>
      <c r="L62" s="68"/>
      <c r="M62" s="69"/>
      <c r="N62" s="68"/>
      <c r="O62" s="67"/>
      <c r="P62" s="68"/>
      <c r="Q62" s="110"/>
      <c r="R62" s="68"/>
      <c r="S62" s="94"/>
      <c r="T62" s="154"/>
      <c r="U62" s="150"/>
      <c r="V62" s="150"/>
      <c r="X62" s="6"/>
      <c r="Y62" s="6"/>
      <c r="Z62" s="6"/>
      <c r="AA62" s="6"/>
      <c r="AB62" s="6"/>
      <c r="AC62" s="6"/>
      <c r="AD62" s="6"/>
      <c r="AE62" s="6"/>
      <c r="AF62" s="6"/>
      <c r="AG62" s="6"/>
      <c r="AH62" s="6"/>
      <c r="AI62" s="6"/>
      <c r="AJ62" s="6"/>
      <c r="AK62" s="6"/>
      <c r="AL62" s="6"/>
      <c r="AM62" s="6"/>
      <c r="AN62" s="6"/>
      <c r="AO62" s="6"/>
      <c r="AP62" s="6"/>
    </row>
    <row r="63" spans="1:42" ht="110.25" customHeight="1">
      <c r="A63" s="37">
        <v>3</v>
      </c>
      <c r="B63" s="43" t="s">
        <v>39</v>
      </c>
      <c r="C63" s="37">
        <v>3</v>
      </c>
      <c r="D63" s="43" t="s">
        <v>61</v>
      </c>
      <c r="E63" s="37">
        <v>1</v>
      </c>
      <c r="F63" s="43" t="s">
        <v>40</v>
      </c>
      <c r="G63" s="37">
        <v>869</v>
      </c>
      <c r="H63" s="43" t="s">
        <v>43</v>
      </c>
      <c r="I63" s="37">
        <v>3</v>
      </c>
      <c r="J63" s="43" t="s">
        <v>61</v>
      </c>
      <c r="K63" s="44">
        <v>20</v>
      </c>
      <c r="L63" s="45" t="s">
        <v>82</v>
      </c>
      <c r="M63" s="52">
        <v>1</v>
      </c>
      <c r="N63" s="45" t="s">
        <v>246</v>
      </c>
      <c r="O63" s="44" t="s">
        <v>55</v>
      </c>
      <c r="P63" s="45"/>
      <c r="Q63" s="55"/>
      <c r="R63" s="45" t="s">
        <v>127</v>
      </c>
      <c r="S63" s="33">
        <v>0.01</v>
      </c>
      <c r="T63" s="151"/>
      <c r="U63" s="148"/>
      <c r="V63" s="148"/>
    </row>
    <row r="64" spans="1:42" s="28" customFormat="1">
      <c r="A64" s="65"/>
      <c r="B64" s="66"/>
      <c r="C64" s="65"/>
      <c r="D64" s="66"/>
      <c r="E64" s="65"/>
      <c r="F64" s="66"/>
      <c r="G64" s="65"/>
      <c r="H64" s="66"/>
      <c r="I64" s="65"/>
      <c r="J64" s="66"/>
      <c r="K64" s="67"/>
      <c r="L64" s="68"/>
      <c r="M64" s="69"/>
      <c r="N64" s="68"/>
      <c r="O64" s="67"/>
      <c r="P64" s="68"/>
      <c r="Q64" s="75"/>
      <c r="R64" s="68"/>
      <c r="S64" s="73"/>
      <c r="T64" s="149"/>
      <c r="U64" s="150"/>
      <c r="V64" s="150"/>
      <c r="X64" s="6"/>
      <c r="Y64" s="6"/>
      <c r="Z64" s="6"/>
      <c r="AA64" s="6"/>
      <c r="AB64" s="6"/>
      <c r="AC64" s="6"/>
      <c r="AD64" s="6"/>
      <c r="AE64" s="6"/>
      <c r="AF64" s="6"/>
      <c r="AG64" s="6"/>
      <c r="AH64" s="6"/>
      <c r="AI64" s="6"/>
      <c r="AJ64" s="6"/>
      <c r="AK64" s="6"/>
      <c r="AL64" s="6"/>
      <c r="AM64" s="6"/>
      <c r="AN64" s="6"/>
      <c r="AO64" s="6"/>
      <c r="AP64" s="6"/>
    </row>
    <row r="65" spans="1:42" ht="114" customHeight="1">
      <c r="A65" s="37">
        <v>3</v>
      </c>
      <c r="B65" s="43" t="s">
        <v>39</v>
      </c>
      <c r="C65" s="37">
        <v>3</v>
      </c>
      <c r="D65" s="43" t="s">
        <v>61</v>
      </c>
      <c r="E65" s="37">
        <v>1</v>
      </c>
      <c r="F65" s="43" t="s">
        <v>40</v>
      </c>
      <c r="G65" s="37">
        <v>869</v>
      </c>
      <c r="H65" s="43" t="s">
        <v>43</v>
      </c>
      <c r="I65" s="37">
        <v>3</v>
      </c>
      <c r="J65" s="43" t="s">
        <v>61</v>
      </c>
      <c r="K65" s="44">
        <v>21</v>
      </c>
      <c r="L65" s="45" t="s">
        <v>83</v>
      </c>
      <c r="M65" s="52">
        <v>1</v>
      </c>
      <c r="N65" s="45" t="s">
        <v>247</v>
      </c>
      <c r="O65" s="44" t="s">
        <v>55</v>
      </c>
      <c r="P65" s="45"/>
      <c r="Q65" s="45"/>
      <c r="R65" s="45" t="s">
        <v>316</v>
      </c>
      <c r="S65" s="31">
        <v>0.2</v>
      </c>
      <c r="T65" s="151"/>
      <c r="U65" s="148"/>
      <c r="V65" s="148"/>
    </row>
    <row r="66" spans="1:42" s="28" customFormat="1">
      <c r="A66" s="65"/>
      <c r="B66" s="66"/>
      <c r="C66" s="65"/>
      <c r="D66" s="66"/>
      <c r="E66" s="65"/>
      <c r="F66" s="66"/>
      <c r="G66" s="65"/>
      <c r="H66" s="66"/>
      <c r="I66" s="65"/>
      <c r="J66" s="66"/>
      <c r="K66" s="67"/>
      <c r="L66" s="68"/>
      <c r="M66" s="69"/>
      <c r="N66" s="68"/>
      <c r="O66" s="67"/>
      <c r="P66" s="68"/>
      <c r="Q66" s="68"/>
      <c r="R66" s="68"/>
      <c r="S66" s="70"/>
      <c r="T66" s="149"/>
      <c r="U66" s="150"/>
      <c r="V66" s="150"/>
      <c r="X66" s="6"/>
      <c r="Y66" s="6"/>
      <c r="Z66" s="6"/>
      <c r="AA66" s="6"/>
      <c r="AB66" s="6"/>
      <c r="AC66" s="6"/>
      <c r="AD66" s="6"/>
      <c r="AE66" s="6"/>
      <c r="AF66" s="6"/>
      <c r="AG66" s="6"/>
      <c r="AH66" s="6"/>
      <c r="AI66" s="6"/>
      <c r="AJ66" s="6"/>
      <c r="AK66" s="6"/>
      <c r="AL66" s="6"/>
      <c r="AM66" s="6"/>
      <c r="AN66" s="6"/>
      <c r="AO66" s="6"/>
      <c r="AP66" s="6"/>
    </row>
    <row r="67" spans="1:42" ht="126.75" customHeight="1">
      <c r="A67" s="37">
        <v>3</v>
      </c>
      <c r="B67" s="43" t="s">
        <v>39</v>
      </c>
      <c r="C67" s="37">
        <v>3</v>
      </c>
      <c r="D67" s="43" t="s">
        <v>61</v>
      </c>
      <c r="E67" s="37">
        <v>1</v>
      </c>
      <c r="F67" s="43" t="s">
        <v>40</v>
      </c>
      <c r="G67" s="37">
        <v>869</v>
      </c>
      <c r="H67" s="43" t="s">
        <v>43</v>
      </c>
      <c r="I67" s="37">
        <v>3</v>
      </c>
      <c r="J67" s="43" t="s">
        <v>61</v>
      </c>
      <c r="K67" s="44">
        <v>22</v>
      </c>
      <c r="L67" s="45" t="s">
        <v>84</v>
      </c>
      <c r="M67" s="52">
        <v>1</v>
      </c>
      <c r="N67" s="45" t="s">
        <v>248</v>
      </c>
      <c r="O67" s="44"/>
      <c r="P67" s="44" t="s">
        <v>55</v>
      </c>
      <c r="Q67" s="56"/>
      <c r="R67" s="45" t="s">
        <v>317</v>
      </c>
      <c r="S67" s="31">
        <v>1</v>
      </c>
      <c r="T67" s="151"/>
      <c r="U67" s="148"/>
      <c r="V67" s="148"/>
    </row>
    <row r="68" spans="1:42" s="28" customFormat="1">
      <c r="A68" s="65"/>
      <c r="B68" s="66"/>
      <c r="C68" s="65"/>
      <c r="D68" s="66"/>
      <c r="E68" s="65"/>
      <c r="F68" s="66"/>
      <c r="G68" s="65"/>
      <c r="H68" s="66"/>
      <c r="I68" s="65"/>
      <c r="J68" s="66"/>
      <c r="K68" s="67"/>
      <c r="L68" s="68"/>
      <c r="M68" s="69"/>
      <c r="N68" s="68"/>
      <c r="O68" s="67"/>
      <c r="P68" s="67"/>
      <c r="Q68" s="77"/>
      <c r="R68" s="68"/>
      <c r="S68" s="70"/>
      <c r="T68" s="149"/>
      <c r="U68" s="150"/>
      <c r="V68" s="150"/>
      <c r="X68" s="6"/>
      <c r="Y68" s="6"/>
      <c r="Z68" s="6"/>
      <c r="AA68" s="6"/>
      <c r="AB68" s="6"/>
      <c r="AC68" s="6"/>
      <c r="AD68" s="6"/>
      <c r="AE68" s="6"/>
      <c r="AF68" s="6"/>
      <c r="AG68" s="6"/>
      <c r="AH68" s="6"/>
      <c r="AI68" s="6"/>
      <c r="AJ68" s="6"/>
      <c r="AK68" s="6"/>
      <c r="AL68" s="6"/>
      <c r="AM68" s="6"/>
      <c r="AN68" s="6"/>
      <c r="AO68" s="6"/>
      <c r="AP68" s="6"/>
    </row>
    <row r="69" spans="1:42" ht="123" customHeight="1">
      <c r="A69" s="37">
        <v>3</v>
      </c>
      <c r="B69" s="43" t="s">
        <v>39</v>
      </c>
      <c r="C69" s="37">
        <v>3</v>
      </c>
      <c r="D69" s="43" t="s">
        <v>61</v>
      </c>
      <c r="E69" s="37">
        <v>1</v>
      </c>
      <c r="F69" s="43" t="s">
        <v>40</v>
      </c>
      <c r="G69" s="37">
        <v>869</v>
      </c>
      <c r="H69" s="43" t="s">
        <v>43</v>
      </c>
      <c r="I69" s="37">
        <v>3</v>
      </c>
      <c r="J69" s="43" t="s">
        <v>61</v>
      </c>
      <c r="K69" s="44">
        <v>23</v>
      </c>
      <c r="L69" s="45" t="s">
        <v>85</v>
      </c>
      <c r="M69" s="52">
        <v>1</v>
      </c>
      <c r="N69" s="45" t="s">
        <v>249</v>
      </c>
      <c r="O69" s="44"/>
      <c r="P69" s="37" t="s">
        <v>55</v>
      </c>
      <c r="Q69" s="56"/>
      <c r="R69" s="45" t="s">
        <v>318</v>
      </c>
      <c r="S69" s="31">
        <v>1</v>
      </c>
      <c r="T69" s="151"/>
      <c r="U69" s="148"/>
      <c r="V69" s="148"/>
    </row>
    <row r="70" spans="1:42" ht="108" customHeight="1">
      <c r="A70" s="37">
        <v>3</v>
      </c>
      <c r="B70" s="43" t="s">
        <v>39</v>
      </c>
      <c r="C70" s="37">
        <v>3</v>
      </c>
      <c r="D70" s="43" t="s">
        <v>61</v>
      </c>
      <c r="E70" s="37">
        <v>1</v>
      </c>
      <c r="F70" s="43" t="s">
        <v>40</v>
      </c>
      <c r="G70" s="37">
        <v>869</v>
      </c>
      <c r="H70" s="43" t="s">
        <v>43</v>
      </c>
      <c r="I70" s="37">
        <v>3</v>
      </c>
      <c r="J70" s="43" t="s">
        <v>61</v>
      </c>
      <c r="K70" s="44">
        <v>23</v>
      </c>
      <c r="L70" s="45" t="s">
        <v>85</v>
      </c>
      <c r="M70" s="52">
        <v>2</v>
      </c>
      <c r="N70" s="45" t="s">
        <v>250</v>
      </c>
      <c r="O70" s="44"/>
      <c r="P70" s="37" t="s">
        <v>55</v>
      </c>
      <c r="Q70" s="56"/>
      <c r="R70" s="45" t="s">
        <v>319</v>
      </c>
      <c r="S70" s="31">
        <v>1</v>
      </c>
      <c r="T70" s="151"/>
      <c r="U70" s="148"/>
      <c r="V70" s="148"/>
    </row>
    <row r="71" spans="1:42" ht="118.5" customHeight="1">
      <c r="A71" s="37">
        <v>3</v>
      </c>
      <c r="B71" s="43" t="s">
        <v>39</v>
      </c>
      <c r="C71" s="37">
        <v>3</v>
      </c>
      <c r="D71" s="43" t="s">
        <v>61</v>
      </c>
      <c r="E71" s="37">
        <v>1</v>
      </c>
      <c r="F71" s="43" t="s">
        <v>40</v>
      </c>
      <c r="G71" s="37">
        <v>869</v>
      </c>
      <c r="H71" s="43" t="s">
        <v>43</v>
      </c>
      <c r="I71" s="37">
        <v>3</v>
      </c>
      <c r="J71" s="43" t="s">
        <v>61</v>
      </c>
      <c r="K71" s="44">
        <v>23</v>
      </c>
      <c r="L71" s="45" t="s">
        <v>85</v>
      </c>
      <c r="M71" s="52">
        <v>3</v>
      </c>
      <c r="N71" s="45" t="s">
        <v>251</v>
      </c>
      <c r="O71" s="44"/>
      <c r="P71" s="37" t="s">
        <v>55</v>
      </c>
      <c r="Q71" s="56"/>
      <c r="R71" s="45" t="s">
        <v>320</v>
      </c>
      <c r="S71" s="31">
        <v>1</v>
      </c>
      <c r="T71" s="151"/>
      <c r="U71" s="148"/>
      <c r="V71" s="148"/>
    </row>
    <row r="72" spans="1:42" s="28" customFormat="1">
      <c r="A72" s="65"/>
      <c r="B72" s="66"/>
      <c r="C72" s="65"/>
      <c r="D72" s="66"/>
      <c r="E72" s="65"/>
      <c r="F72" s="66"/>
      <c r="G72" s="65"/>
      <c r="H72" s="66"/>
      <c r="I72" s="65"/>
      <c r="J72" s="66"/>
      <c r="K72" s="67"/>
      <c r="L72" s="68"/>
      <c r="M72" s="69"/>
      <c r="N72" s="68"/>
      <c r="O72" s="67"/>
      <c r="P72" s="65"/>
      <c r="Q72" s="77"/>
      <c r="R72" s="68"/>
      <c r="S72" s="70"/>
      <c r="T72" s="149"/>
      <c r="U72" s="150"/>
      <c r="V72" s="150"/>
      <c r="X72" s="6"/>
      <c r="Y72" s="6"/>
      <c r="Z72" s="6"/>
      <c r="AA72" s="6"/>
      <c r="AB72" s="6"/>
      <c r="AC72" s="6"/>
      <c r="AD72" s="6"/>
      <c r="AE72" s="6"/>
      <c r="AF72" s="6"/>
      <c r="AG72" s="6"/>
      <c r="AH72" s="6"/>
      <c r="AI72" s="6"/>
      <c r="AJ72" s="6"/>
      <c r="AK72" s="6"/>
      <c r="AL72" s="6"/>
      <c r="AM72" s="6"/>
      <c r="AN72" s="6"/>
      <c r="AO72" s="6"/>
      <c r="AP72" s="6"/>
    </row>
    <row r="73" spans="1:42" ht="86.25" customHeight="1">
      <c r="A73" s="37">
        <v>3</v>
      </c>
      <c r="B73" s="43" t="s">
        <v>39</v>
      </c>
      <c r="C73" s="37">
        <v>3</v>
      </c>
      <c r="D73" s="43" t="s">
        <v>61</v>
      </c>
      <c r="E73" s="37">
        <v>1</v>
      </c>
      <c r="F73" s="43" t="s">
        <v>40</v>
      </c>
      <c r="G73" s="37">
        <v>869</v>
      </c>
      <c r="H73" s="43" t="s">
        <v>43</v>
      </c>
      <c r="I73" s="37">
        <v>3</v>
      </c>
      <c r="J73" s="43" t="s">
        <v>61</v>
      </c>
      <c r="K73" s="44">
        <v>25</v>
      </c>
      <c r="L73" s="45" t="s">
        <v>86</v>
      </c>
      <c r="M73" s="52">
        <v>1</v>
      </c>
      <c r="N73" s="45" t="s">
        <v>252</v>
      </c>
      <c r="O73" s="44"/>
      <c r="P73" s="56" t="s">
        <v>55</v>
      </c>
      <c r="Q73" s="56"/>
      <c r="R73" s="45" t="s">
        <v>321</v>
      </c>
      <c r="S73" s="31">
        <v>1</v>
      </c>
      <c r="T73" s="151"/>
      <c r="U73" s="148"/>
      <c r="V73" s="148"/>
    </row>
    <row r="74" spans="1:42" s="28" customFormat="1" ht="18" customHeight="1">
      <c r="A74" s="65"/>
      <c r="B74" s="66"/>
      <c r="C74" s="65"/>
      <c r="D74" s="66"/>
      <c r="E74" s="65"/>
      <c r="F74" s="66"/>
      <c r="G74" s="65"/>
      <c r="H74" s="66"/>
      <c r="I74" s="65"/>
      <c r="J74" s="66"/>
      <c r="K74" s="67"/>
      <c r="L74" s="68"/>
      <c r="M74" s="69"/>
      <c r="N74" s="68"/>
      <c r="O74" s="67"/>
      <c r="P74" s="77"/>
      <c r="Q74" s="77"/>
      <c r="R74" s="68"/>
      <c r="S74" s="70"/>
      <c r="T74" s="149"/>
      <c r="U74" s="150"/>
      <c r="V74" s="150"/>
      <c r="X74" s="6"/>
      <c r="Y74" s="6"/>
      <c r="Z74" s="6"/>
      <c r="AA74" s="6"/>
      <c r="AB74" s="6"/>
      <c r="AC74" s="6"/>
      <c r="AD74" s="6"/>
      <c r="AE74" s="6"/>
      <c r="AF74" s="6"/>
      <c r="AG74" s="6"/>
      <c r="AH74" s="6"/>
      <c r="AI74" s="6"/>
      <c r="AJ74" s="6"/>
      <c r="AK74" s="6"/>
      <c r="AL74" s="6"/>
      <c r="AM74" s="6"/>
      <c r="AN74" s="6"/>
      <c r="AO74" s="6"/>
      <c r="AP74" s="6"/>
    </row>
    <row r="75" spans="1:42" ht="131.25" customHeight="1">
      <c r="A75" s="37">
        <v>3</v>
      </c>
      <c r="B75" s="43" t="s">
        <v>39</v>
      </c>
      <c r="C75" s="37">
        <v>3</v>
      </c>
      <c r="D75" s="43" t="s">
        <v>61</v>
      </c>
      <c r="E75" s="37">
        <v>1</v>
      </c>
      <c r="F75" s="43" t="s">
        <v>40</v>
      </c>
      <c r="G75" s="37">
        <v>869</v>
      </c>
      <c r="H75" s="43" t="s">
        <v>43</v>
      </c>
      <c r="I75" s="37">
        <v>3</v>
      </c>
      <c r="J75" s="43" t="s">
        <v>61</v>
      </c>
      <c r="K75" s="44">
        <v>26</v>
      </c>
      <c r="L75" s="45" t="s">
        <v>87</v>
      </c>
      <c r="M75" s="52">
        <v>1</v>
      </c>
      <c r="N75" s="45" t="s">
        <v>253</v>
      </c>
      <c r="O75" s="44" t="s">
        <v>55</v>
      </c>
      <c r="P75" s="56"/>
      <c r="Q75" s="56"/>
      <c r="R75" s="45" t="s">
        <v>322</v>
      </c>
      <c r="S75" s="31">
        <v>1</v>
      </c>
      <c r="T75" s="151"/>
      <c r="U75" s="148"/>
      <c r="V75" s="148"/>
    </row>
    <row r="76" spans="1:42" ht="98.25" customHeight="1">
      <c r="A76" s="37">
        <v>3</v>
      </c>
      <c r="B76" s="43" t="s">
        <v>39</v>
      </c>
      <c r="C76" s="37">
        <v>3</v>
      </c>
      <c r="D76" s="43" t="s">
        <v>61</v>
      </c>
      <c r="E76" s="37">
        <v>1</v>
      </c>
      <c r="F76" s="43" t="s">
        <v>40</v>
      </c>
      <c r="G76" s="37">
        <v>869</v>
      </c>
      <c r="H76" s="43" t="s">
        <v>43</v>
      </c>
      <c r="I76" s="37">
        <v>3</v>
      </c>
      <c r="J76" s="43" t="s">
        <v>61</v>
      </c>
      <c r="K76" s="44">
        <v>26</v>
      </c>
      <c r="L76" s="45" t="s">
        <v>87</v>
      </c>
      <c r="M76" s="52">
        <v>2</v>
      </c>
      <c r="N76" s="45" t="s">
        <v>254</v>
      </c>
      <c r="O76" s="44" t="s">
        <v>55</v>
      </c>
      <c r="P76" s="56"/>
      <c r="Q76" s="56"/>
      <c r="R76" s="45" t="s">
        <v>323</v>
      </c>
      <c r="S76" s="31">
        <v>1</v>
      </c>
      <c r="T76" s="151"/>
      <c r="U76" s="148"/>
      <c r="V76" s="148"/>
    </row>
    <row r="77" spans="1:42" ht="111.75" customHeight="1">
      <c r="A77" s="37">
        <v>3</v>
      </c>
      <c r="B77" s="43" t="s">
        <v>39</v>
      </c>
      <c r="C77" s="37">
        <v>3</v>
      </c>
      <c r="D77" s="43" t="s">
        <v>61</v>
      </c>
      <c r="E77" s="37">
        <v>1</v>
      </c>
      <c r="F77" s="43" t="s">
        <v>40</v>
      </c>
      <c r="G77" s="37">
        <v>869</v>
      </c>
      <c r="H77" s="43" t="s">
        <v>43</v>
      </c>
      <c r="I77" s="37">
        <v>3</v>
      </c>
      <c r="J77" s="43" t="s">
        <v>61</v>
      </c>
      <c r="K77" s="44">
        <v>26</v>
      </c>
      <c r="L77" s="45" t="s">
        <v>87</v>
      </c>
      <c r="M77" s="52">
        <v>3</v>
      </c>
      <c r="N77" s="45" t="s">
        <v>255</v>
      </c>
      <c r="O77" s="44" t="s">
        <v>55</v>
      </c>
      <c r="P77" s="56"/>
      <c r="Q77" s="56"/>
      <c r="R77" s="45" t="s">
        <v>324</v>
      </c>
      <c r="S77" s="31">
        <v>1</v>
      </c>
      <c r="T77" s="151"/>
      <c r="U77" s="148"/>
      <c r="V77" s="148"/>
    </row>
    <row r="78" spans="1:42" ht="187.5" customHeight="1">
      <c r="A78" s="37">
        <v>3</v>
      </c>
      <c r="B78" s="43" t="s">
        <v>39</v>
      </c>
      <c r="C78" s="37">
        <v>3</v>
      </c>
      <c r="D78" s="43" t="s">
        <v>61</v>
      </c>
      <c r="E78" s="37">
        <v>1</v>
      </c>
      <c r="F78" s="43" t="s">
        <v>40</v>
      </c>
      <c r="G78" s="37">
        <v>869</v>
      </c>
      <c r="H78" s="43" t="s">
        <v>43</v>
      </c>
      <c r="I78" s="37">
        <v>3</v>
      </c>
      <c r="J78" s="43" t="s">
        <v>61</v>
      </c>
      <c r="K78" s="44">
        <v>26</v>
      </c>
      <c r="L78" s="45" t="s">
        <v>87</v>
      </c>
      <c r="M78" s="52">
        <v>4</v>
      </c>
      <c r="N78" s="45" t="s">
        <v>256</v>
      </c>
      <c r="O78" s="44" t="s">
        <v>55</v>
      </c>
      <c r="P78" s="56"/>
      <c r="Q78" s="56"/>
      <c r="R78" s="45" t="s">
        <v>325</v>
      </c>
      <c r="S78" s="31">
        <v>1</v>
      </c>
      <c r="T78" s="151"/>
      <c r="U78" s="148"/>
      <c r="V78" s="148"/>
    </row>
    <row r="79" spans="1:42" s="28" customFormat="1">
      <c r="A79" s="65"/>
      <c r="B79" s="66"/>
      <c r="C79" s="65"/>
      <c r="D79" s="66"/>
      <c r="E79" s="65"/>
      <c r="F79" s="66"/>
      <c r="G79" s="65"/>
      <c r="H79" s="66"/>
      <c r="I79" s="65"/>
      <c r="J79" s="66"/>
      <c r="K79" s="67"/>
      <c r="L79" s="68"/>
      <c r="M79" s="69"/>
      <c r="N79" s="68"/>
      <c r="O79" s="67"/>
      <c r="P79" s="77"/>
      <c r="Q79" s="111"/>
      <c r="R79" s="68"/>
      <c r="S79" s="70"/>
      <c r="T79" s="149"/>
      <c r="U79" s="150"/>
      <c r="V79" s="150"/>
      <c r="X79" s="6"/>
      <c r="Y79" s="6"/>
      <c r="Z79" s="6"/>
      <c r="AA79" s="6"/>
      <c r="AB79" s="6"/>
      <c r="AC79" s="6"/>
      <c r="AD79" s="6"/>
      <c r="AE79" s="6"/>
      <c r="AF79" s="6"/>
      <c r="AG79" s="6"/>
      <c r="AH79" s="6"/>
      <c r="AI79" s="6"/>
      <c r="AJ79" s="6"/>
      <c r="AK79" s="6"/>
      <c r="AL79" s="6"/>
      <c r="AM79" s="6"/>
      <c r="AN79" s="6"/>
      <c r="AO79" s="6"/>
      <c r="AP79" s="6"/>
    </row>
    <row r="80" spans="1:42" ht="171">
      <c r="A80" s="37">
        <v>3</v>
      </c>
      <c r="B80" s="43" t="s">
        <v>39</v>
      </c>
      <c r="C80" s="37">
        <v>3</v>
      </c>
      <c r="D80" s="43" t="s">
        <v>61</v>
      </c>
      <c r="E80" s="37">
        <v>1</v>
      </c>
      <c r="F80" s="43" t="s">
        <v>40</v>
      </c>
      <c r="G80" s="37">
        <v>869</v>
      </c>
      <c r="H80" s="43" t="s">
        <v>43</v>
      </c>
      <c r="I80" s="37">
        <v>3</v>
      </c>
      <c r="J80" s="43" t="s">
        <v>61</v>
      </c>
      <c r="K80" s="44">
        <v>27</v>
      </c>
      <c r="L80" s="45" t="s">
        <v>88</v>
      </c>
      <c r="M80" s="52">
        <v>1</v>
      </c>
      <c r="N80" s="45" t="s">
        <v>257</v>
      </c>
      <c r="O80" s="44" t="s">
        <v>55</v>
      </c>
      <c r="P80" s="45"/>
      <c r="Q80" s="55"/>
      <c r="R80" s="45" t="s">
        <v>378</v>
      </c>
      <c r="S80" s="33">
        <v>1</v>
      </c>
      <c r="T80" s="151"/>
      <c r="U80" s="148"/>
      <c r="V80" s="148"/>
    </row>
    <row r="81" spans="1:42" ht="141.75" customHeight="1">
      <c r="A81" s="37">
        <v>3</v>
      </c>
      <c r="B81" s="43" t="s">
        <v>39</v>
      </c>
      <c r="C81" s="37">
        <v>3</v>
      </c>
      <c r="D81" s="43" t="s">
        <v>61</v>
      </c>
      <c r="E81" s="37">
        <v>1</v>
      </c>
      <c r="F81" s="43" t="s">
        <v>40</v>
      </c>
      <c r="G81" s="37">
        <v>869</v>
      </c>
      <c r="H81" s="43" t="s">
        <v>43</v>
      </c>
      <c r="I81" s="37">
        <v>3</v>
      </c>
      <c r="J81" s="43" t="s">
        <v>61</v>
      </c>
      <c r="K81" s="44">
        <v>27</v>
      </c>
      <c r="L81" s="45" t="s">
        <v>88</v>
      </c>
      <c r="M81" s="52">
        <v>2</v>
      </c>
      <c r="N81" s="57" t="s">
        <v>258</v>
      </c>
      <c r="O81" s="44" t="s">
        <v>55</v>
      </c>
      <c r="P81" s="57"/>
      <c r="Q81" s="55"/>
      <c r="R81" s="45" t="s">
        <v>379</v>
      </c>
      <c r="S81" s="33">
        <v>0.22</v>
      </c>
      <c r="T81" s="151"/>
      <c r="U81" s="148"/>
      <c r="V81" s="148"/>
    </row>
    <row r="82" spans="1:42" ht="125.25" customHeight="1">
      <c r="A82" s="37">
        <v>3</v>
      </c>
      <c r="B82" s="43" t="s">
        <v>39</v>
      </c>
      <c r="C82" s="37">
        <v>3</v>
      </c>
      <c r="D82" s="43" t="s">
        <v>61</v>
      </c>
      <c r="E82" s="37">
        <v>1</v>
      </c>
      <c r="F82" s="43" t="s">
        <v>40</v>
      </c>
      <c r="G82" s="37">
        <v>869</v>
      </c>
      <c r="H82" s="43" t="s">
        <v>43</v>
      </c>
      <c r="I82" s="37">
        <v>3</v>
      </c>
      <c r="J82" s="43" t="s">
        <v>61</v>
      </c>
      <c r="K82" s="44">
        <v>27</v>
      </c>
      <c r="L82" s="45" t="s">
        <v>88</v>
      </c>
      <c r="M82" s="52">
        <v>3</v>
      </c>
      <c r="N82" s="45" t="s">
        <v>259</v>
      </c>
      <c r="O82" s="44" t="s">
        <v>55</v>
      </c>
      <c r="P82" s="45"/>
      <c r="Q82" s="55"/>
      <c r="R82" s="45" t="s">
        <v>326</v>
      </c>
      <c r="S82" s="95">
        <v>51</v>
      </c>
      <c r="T82" s="95"/>
      <c r="U82" s="148"/>
      <c r="V82" s="148"/>
    </row>
    <row r="83" spans="1:42" s="28" customFormat="1">
      <c r="A83" s="65"/>
      <c r="B83" s="66"/>
      <c r="C83" s="65"/>
      <c r="D83" s="66"/>
      <c r="E83" s="65"/>
      <c r="F83" s="66"/>
      <c r="G83" s="65"/>
      <c r="H83" s="66"/>
      <c r="I83" s="65"/>
      <c r="J83" s="66"/>
      <c r="K83" s="67"/>
      <c r="L83" s="68"/>
      <c r="M83" s="69"/>
      <c r="N83" s="68"/>
      <c r="O83" s="67"/>
      <c r="P83" s="68"/>
      <c r="Q83" s="75"/>
      <c r="R83" s="68"/>
      <c r="S83" s="96"/>
      <c r="T83" s="154"/>
      <c r="U83" s="150"/>
      <c r="V83" s="150"/>
      <c r="X83" s="6"/>
      <c r="Y83" s="6"/>
      <c r="Z83" s="6"/>
      <c r="AA83" s="6"/>
      <c r="AB83" s="6"/>
      <c r="AC83" s="6"/>
      <c r="AD83" s="6"/>
      <c r="AE83" s="6"/>
      <c r="AF83" s="6"/>
      <c r="AG83" s="6"/>
      <c r="AH83" s="6"/>
      <c r="AI83" s="6"/>
      <c r="AJ83" s="6"/>
      <c r="AK83" s="6"/>
      <c r="AL83" s="6"/>
      <c r="AM83" s="6"/>
      <c r="AN83" s="6"/>
      <c r="AO83" s="6"/>
      <c r="AP83" s="6"/>
    </row>
    <row r="84" spans="1:42" ht="138" customHeight="1">
      <c r="A84" s="37">
        <v>3</v>
      </c>
      <c r="B84" s="43" t="s">
        <v>39</v>
      </c>
      <c r="C84" s="37">
        <v>3</v>
      </c>
      <c r="D84" s="43" t="s">
        <v>61</v>
      </c>
      <c r="E84" s="37">
        <v>1</v>
      </c>
      <c r="F84" s="43" t="s">
        <v>40</v>
      </c>
      <c r="G84" s="37">
        <v>869</v>
      </c>
      <c r="H84" s="43" t="s">
        <v>43</v>
      </c>
      <c r="I84" s="37">
        <v>3</v>
      </c>
      <c r="J84" s="43" t="s">
        <v>61</v>
      </c>
      <c r="K84" s="44">
        <v>28</v>
      </c>
      <c r="L84" s="45" t="s">
        <v>89</v>
      </c>
      <c r="M84" s="52">
        <v>1</v>
      </c>
      <c r="N84" s="45" t="s">
        <v>260</v>
      </c>
      <c r="O84" s="44"/>
      <c r="P84" s="37" t="s">
        <v>55</v>
      </c>
      <c r="Q84" s="45"/>
      <c r="R84" s="45" t="s">
        <v>380</v>
      </c>
      <c r="S84" s="31">
        <v>1</v>
      </c>
      <c r="T84" s="31"/>
      <c r="U84" s="148"/>
      <c r="V84" s="148"/>
    </row>
    <row r="85" spans="1:42" ht="171">
      <c r="A85" s="37">
        <v>3</v>
      </c>
      <c r="B85" s="43" t="s">
        <v>39</v>
      </c>
      <c r="C85" s="37">
        <v>3</v>
      </c>
      <c r="D85" s="43" t="s">
        <v>61</v>
      </c>
      <c r="E85" s="37">
        <v>1</v>
      </c>
      <c r="F85" s="43" t="s">
        <v>40</v>
      </c>
      <c r="G85" s="37">
        <v>869</v>
      </c>
      <c r="H85" s="43" t="s">
        <v>43</v>
      </c>
      <c r="I85" s="37">
        <v>3</v>
      </c>
      <c r="J85" s="43" t="s">
        <v>61</v>
      </c>
      <c r="K85" s="44">
        <v>28</v>
      </c>
      <c r="L85" s="45" t="s">
        <v>89</v>
      </c>
      <c r="M85" s="52">
        <v>2</v>
      </c>
      <c r="N85" s="45" t="s">
        <v>261</v>
      </c>
      <c r="O85" s="44"/>
      <c r="P85" s="37" t="s">
        <v>55</v>
      </c>
      <c r="Q85" s="45"/>
      <c r="R85" s="45" t="s">
        <v>381</v>
      </c>
      <c r="S85" s="95">
        <v>51</v>
      </c>
      <c r="T85" s="95"/>
      <c r="U85" s="148"/>
      <c r="V85" s="148"/>
    </row>
    <row r="86" spans="1:42" s="28" customFormat="1">
      <c r="A86" s="65"/>
      <c r="B86" s="66"/>
      <c r="C86" s="65"/>
      <c r="D86" s="66"/>
      <c r="E86" s="65"/>
      <c r="F86" s="66"/>
      <c r="G86" s="65"/>
      <c r="H86" s="66"/>
      <c r="I86" s="65"/>
      <c r="J86" s="66"/>
      <c r="K86" s="67"/>
      <c r="L86" s="68"/>
      <c r="M86" s="69"/>
      <c r="N86" s="68"/>
      <c r="O86" s="67"/>
      <c r="P86" s="65"/>
      <c r="Q86" s="68"/>
      <c r="R86" s="68"/>
      <c r="S86" s="96"/>
      <c r="T86" s="154"/>
      <c r="U86" s="150"/>
      <c r="V86" s="150"/>
      <c r="X86" s="6"/>
      <c r="Y86" s="6"/>
      <c r="Z86" s="6"/>
      <c r="AA86" s="6"/>
      <c r="AB86" s="6"/>
      <c r="AC86" s="6"/>
      <c r="AD86" s="6"/>
      <c r="AE86" s="6"/>
      <c r="AF86" s="6"/>
      <c r="AG86" s="6"/>
      <c r="AH86" s="6"/>
      <c r="AI86" s="6"/>
      <c r="AJ86" s="6"/>
      <c r="AK86" s="6"/>
      <c r="AL86" s="6"/>
      <c r="AM86" s="6"/>
      <c r="AN86" s="6"/>
      <c r="AO86" s="6"/>
      <c r="AP86" s="6"/>
    </row>
    <row r="87" spans="1:42" ht="115.5" customHeight="1">
      <c r="A87" s="37">
        <v>3</v>
      </c>
      <c r="B87" s="43" t="s">
        <v>39</v>
      </c>
      <c r="C87" s="37">
        <v>3</v>
      </c>
      <c r="D87" s="43" t="s">
        <v>61</v>
      </c>
      <c r="E87" s="37">
        <v>1</v>
      </c>
      <c r="F87" s="43" t="s">
        <v>40</v>
      </c>
      <c r="G87" s="37">
        <v>869</v>
      </c>
      <c r="H87" s="43" t="s">
        <v>43</v>
      </c>
      <c r="I87" s="37">
        <v>3</v>
      </c>
      <c r="J87" s="43" t="s">
        <v>61</v>
      </c>
      <c r="K87" s="44">
        <v>29</v>
      </c>
      <c r="L87" s="45" t="s">
        <v>90</v>
      </c>
      <c r="M87" s="52">
        <v>1</v>
      </c>
      <c r="N87" s="45" t="s">
        <v>262</v>
      </c>
      <c r="O87" s="44"/>
      <c r="P87" s="45" t="s">
        <v>55</v>
      </c>
      <c r="Q87" s="45"/>
      <c r="R87" s="45" t="s">
        <v>382</v>
      </c>
      <c r="S87" s="33">
        <v>0.22</v>
      </c>
      <c r="T87" s="151"/>
      <c r="U87" s="148"/>
      <c r="V87" s="148"/>
    </row>
    <row r="88" spans="1:42" s="28" customFormat="1">
      <c r="A88" s="65"/>
      <c r="B88" s="66"/>
      <c r="C88" s="65"/>
      <c r="D88" s="66"/>
      <c r="E88" s="65"/>
      <c r="F88" s="66"/>
      <c r="G88" s="65"/>
      <c r="H88" s="66"/>
      <c r="I88" s="65"/>
      <c r="J88" s="66"/>
      <c r="K88" s="67"/>
      <c r="L88" s="68"/>
      <c r="M88" s="69"/>
      <c r="N88" s="68"/>
      <c r="O88" s="67"/>
      <c r="P88" s="68"/>
      <c r="Q88" s="68"/>
      <c r="R88" s="68"/>
      <c r="S88" s="73"/>
      <c r="T88" s="149"/>
      <c r="U88" s="150"/>
      <c r="V88" s="150"/>
      <c r="X88" s="6"/>
      <c r="Y88" s="6"/>
      <c r="Z88" s="6"/>
      <c r="AA88" s="6"/>
      <c r="AB88" s="6"/>
      <c r="AC88" s="6"/>
      <c r="AD88" s="6"/>
      <c r="AE88" s="6"/>
      <c r="AF88" s="6"/>
      <c r="AG88" s="6"/>
      <c r="AH88" s="6"/>
      <c r="AI88" s="6"/>
      <c r="AJ88" s="6"/>
      <c r="AK88" s="6"/>
      <c r="AL88" s="6"/>
      <c r="AM88" s="6"/>
      <c r="AN88" s="6"/>
      <c r="AO88" s="6"/>
      <c r="AP88" s="6"/>
    </row>
    <row r="89" spans="1:42" ht="128.25" customHeight="1">
      <c r="A89" s="37">
        <v>3</v>
      </c>
      <c r="B89" s="43" t="s">
        <v>39</v>
      </c>
      <c r="C89" s="37">
        <v>3</v>
      </c>
      <c r="D89" s="43" t="s">
        <v>61</v>
      </c>
      <c r="E89" s="37">
        <v>1</v>
      </c>
      <c r="F89" s="43" t="s">
        <v>40</v>
      </c>
      <c r="G89" s="37">
        <v>869</v>
      </c>
      <c r="H89" s="43" t="s">
        <v>43</v>
      </c>
      <c r="I89" s="37">
        <v>3</v>
      </c>
      <c r="J89" s="43" t="s">
        <v>61</v>
      </c>
      <c r="K89" s="44">
        <v>30</v>
      </c>
      <c r="L89" s="45" t="s">
        <v>91</v>
      </c>
      <c r="M89" s="52">
        <v>1</v>
      </c>
      <c r="N89" s="45" t="s">
        <v>263</v>
      </c>
      <c r="O89" s="44" t="s">
        <v>55</v>
      </c>
      <c r="P89" s="45"/>
      <c r="Q89" s="45"/>
      <c r="R89" s="45" t="s">
        <v>383</v>
      </c>
      <c r="S89" s="31">
        <v>0.85</v>
      </c>
      <c r="T89" s="151"/>
      <c r="U89" s="148"/>
      <c r="V89" s="148"/>
    </row>
    <row r="90" spans="1:42" ht="128.25" customHeight="1">
      <c r="A90" s="37">
        <v>3</v>
      </c>
      <c r="B90" s="43" t="s">
        <v>39</v>
      </c>
      <c r="C90" s="37">
        <v>3</v>
      </c>
      <c r="D90" s="43" t="s">
        <v>61</v>
      </c>
      <c r="E90" s="37">
        <v>1</v>
      </c>
      <c r="F90" s="43" t="s">
        <v>40</v>
      </c>
      <c r="G90" s="37">
        <v>869</v>
      </c>
      <c r="H90" s="43" t="s">
        <v>43</v>
      </c>
      <c r="I90" s="37">
        <v>3</v>
      </c>
      <c r="J90" s="43" t="s">
        <v>61</v>
      </c>
      <c r="K90" s="44">
        <v>30</v>
      </c>
      <c r="L90" s="45" t="s">
        <v>91</v>
      </c>
      <c r="M90" s="52">
        <v>2</v>
      </c>
      <c r="N90" s="45" t="s">
        <v>264</v>
      </c>
      <c r="O90" s="44" t="s">
        <v>55</v>
      </c>
      <c r="P90" s="45"/>
      <c r="Q90" s="45"/>
      <c r="R90" s="45" t="s">
        <v>327</v>
      </c>
      <c r="S90" s="33">
        <v>1</v>
      </c>
      <c r="T90" s="151"/>
      <c r="U90" s="148"/>
      <c r="V90" s="148"/>
    </row>
    <row r="91" spans="1:42" ht="121.5" customHeight="1">
      <c r="A91" s="37">
        <v>3</v>
      </c>
      <c r="B91" s="43" t="s">
        <v>39</v>
      </c>
      <c r="C91" s="37">
        <v>3</v>
      </c>
      <c r="D91" s="43" t="s">
        <v>61</v>
      </c>
      <c r="E91" s="37">
        <v>1</v>
      </c>
      <c r="F91" s="43" t="s">
        <v>40</v>
      </c>
      <c r="G91" s="37">
        <v>869</v>
      </c>
      <c r="H91" s="43" t="s">
        <v>43</v>
      </c>
      <c r="I91" s="37">
        <v>3</v>
      </c>
      <c r="J91" s="43" t="s">
        <v>61</v>
      </c>
      <c r="K91" s="44">
        <v>31</v>
      </c>
      <c r="L91" s="45" t="s">
        <v>92</v>
      </c>
      <c r="M91" s="52">
        <v>1</v>
      </c>
      <c r="N91" s="45" t="s">
        <v>265</v>
      </c>
      <c r="O91" s="44"/>
      <c r="P91" s="103" t="s">
        <v>55</v>
      </c>
      <c r="Q91" s="45"/>
      <c r="R91" s="45" t="s">
        <v>328</v>
      </c>
      <c r="S91" s="33">
        <v>0.7</v>
      </c>
      <c r="T91" s="151"/>
      <c r="U91" s="148"/>
      <c r="V91" s="148"/>
    </row>
    <row r="92" spans="1:42" s="28" customFormat="1">
      <c r="A92" s="65"/>
      <c r="B92" s="66"/>
      <c r="C92" s="65"/>
      <c r="D92" s="66"/>
      <c r="E92" s="65"/>
      <c r="F92" s="66"/>
      <c r="G92" s="65"/>
      <c r="H92" s="66"/>
      <c r="I92" s="65"/>
      <c r="J92" s="66"/>
      <c r="K92" s="67"/>
      <c r="L92" s="68"/>
      <c r="M92" s="69"/>
      <c r="N92" s="68"/>
      <c r="O92" s="67"/>
      <c r="P92" s="106"/>
      <c r="Q92" s="68"/>
      <c r="R92" s="68"/>
      <c r="S92" s="73"/>
      <c r="T92" s="149"/>
      <c r="U92" s="150"/>
      <c r="V92" s="150"/>
      <c r="X92" s="6"/>
      <c r="Y92" s="6"/>
      <c r="Z92" s="6"/>
      <c r="AA92" s="6"/>
      <c r="AB92" s="6"/>
      <c r="AC92" s="6"/>
      <c r="AD92" s="6"/>
      <c r="AE92" s="6"/>
      <c r="AF92" s="6"/>
      <c r="AG92" s="6"/>
      <c r="AH92" s="6"/>
      <c r="AI92" s="6"/>
      <c r="AJ92" s="6"/>
      <c r="AK92" s="6"/>
      <c r="AL92" s="6"/>
      <c r="AM92" s="6"/>
      <c r="AN92" s="6"/>
      <c r="AO92" s="6"/>
      <c r="AP92" s="6"/>
    </row>
    <row r="93" spans="1:42" ht="119.25" customHeight="1">
      <c r="A93" s="37">
        <v>3</v>
      </c>
      <c r="B93" s="43" t="s">
        <v>39</v>
      </c>
      <c r="C93" s="37">
        <v>3</v>
      </c>
      <c r="D93" s="43" t="s">
        <v>61</v>
      </c>
      <c r="E93" s="37">
        <v>1</v>
      </c>
      <c r="F93" s="43" t="s">
        <v>40</v>
      </c>
      <c r="G93" s="37">
        <v>869</v>
      </c>
      <c r="H93" s="43" t="s">
        <v>43</v>
      </c>
      <c r="I93" s="37">
        <v>3</v>
      </c>
      <c r="J93" s="43" t="s">
        <v>61</v>
      </c>
      <c r="K93" s="44">
        <v>32</v>
      </c>
      <c r="L93" s="45" t="s">
        <v>93</v>
      </c>
      <c r="M93" s="52">
        <v>1</v>
      </c>
      <c r="N93" s="45" t="s">
        <v>266</v>
      </c>
      <c r="O93" s="44"/>
      <c r="P93" s="44" t="s">
        <v>55</v>
      </c>
      <c r="Q93" s="45"/>
      <c r="R93" s="45" t="s">
        <v>329</v>
      </c>
      <c r="S93" s="31">
        <v>1</v>
      </c>
      <c r="T93" s="151"/>
      <c r="U93" s="148"/>
      <c r="V93" s="148"/>
    </row>
    <row r="94" spans="1:42" s="28" customFormat="1">
      <c r="A94" s="65"/>
      <c r="B94" s="66"/>
      <c r="C94" s="65"/>
      <c r="D94" s="66"/>
      <c r="E94" s="65"/>
      <c r="F94" s="66"/>
      <c r="G94" s="65"/>
      <c r="H94" s="66"/>
      <c r="I94" s="65"/>
      <c r="J94" s="66"/>
      <c r="K94" s="67"/>
      <c r="L94" s="68"/>
      <c r="M94" s="69"/>
      <c r="N94" s="68"/>
      <c r="O94" s="67"/>
      <c r="P94" s="67"/>
      <c r="Q94" s="68"/>
      <c r="R94" s="68"/>
      <c r="S94" s="70"/>
      <c r="T94" s="149"/>
      <c r="U94" s="150"/>
      <c r="V94" s="150"/>
      <c r="X94" s="6"/>
      <c r="Y94" s="6"/>
      <c r="Z94" s="6"/>
      <c r="AA94" s="6"/>
      <c r="AB94" s="6"/>
      <c r="AC94" s="6"/>
      <c r="AD94" s="6"/>
      <c r="AE94" s="6"/>
      <c r="AF94" s="6"/>
      <c r="AG94" s="6"/>
      <c r="AH94" s="6"/>
      <c r="AI94" s="6"/>
      <c r="AJ94" s="6"/>
      <c r="AK94" s="6"/>
      <c r="AL94" s="6"/>
      <c r="AM94" s="6"/>
      <c r="AN94" s="6"/>
      <c r="AO94" s="6"/>
      <c r="AP94" s="6"/>
    </row>
    <row r="95" spans="1:42" ht="144" customHeight="1">
      <c r="A95" s="37">
        <v>3</v>
      </c>
      <c r="B95" s="43" t="s">
        <v>39</v>
      </c>
      <c r="C95" s="37">
        <v>3</v>
      </c>
      <c r="D95" s="43" t="s">
        <v>61</v>
      </c>
      <c r="E95" s="37">
        <v>1</v>
      </c>
      <c r="F95" s="43" t="s">
        <v>40</v>
      </c>
      <c r="G95" s="37">
        <v>869</v>
      </c>
      <c r="H95" s="43" t="s">
        <v>43</v>
      </c>
      <c r="I95" s="37">
        <v>3</v>
      </c>
      <c r="J95" s="43" t="s">
        <v>61</v>
      </c>
      <c r="K95" s="44">
        <v>33</v>
      </c>
      <c r="L95" s="45" t="s">
        <v>94</v>
      </c>
      <c r="M95" s="52">
        <v>1</v>
      </c>
      <c r="N95" s="45" t="s">
        <v>267</v>
      </c>
      <c r="O95" s="44" t="s">
        <v>55</v>
      </c>
      <c r="P95" s="45"/>
      <c r="Q95" s="45"/>
      <c r="R95" s="45" t="s">
        <v>330</v>
      </c>
      <c r="S95" s="39">
        <v>83</v>
      </c>
      <c r="T95" s="39"/>
      <c r="U95" s="148"/>
      <c r="V95" s="148"/>
    </row>
    <row r="96" spans="1:42" ht="133.5" customHeight="1">
      <c r="A96" s="37">
        <v>3</v>
      </c>
      <c r="B96" s="37" t="s">
        <v>39</v>
      </c>
      <c r="C96" s="37">
        <v>3</v>
      </c>
      <c r="D96" s="43" t="s">
        <v>61</v>
      </c>
      <c r="E96" s="37">
        <v>1</v>
      </c>
      <c r="F96" s="37" t="s">
        <v>40</v>
      </c>
      <c r="G96" s="37">
        <v>869</v>
      </c>
      <c r="H96" s="37" t="s">
        <v>43</v>
      </c>
      <c r="I96" s="37">
        <v>3</v>
      </c>
      <c r="J96" s="43" t="s">
        <v>61</v>
      </c>
      <c r="K96" s="44">
        <v>33</v>
      </c>
      <c r="L96" s="45" t="s">
        <v>94</v>
      </c>
      <c r="M96" s="52">
        <v>2</v>
      </c>
      <c r="N96" s="45" t="s">
        <v>268</v>
      </c>
      <c r="O96" s="44" t="s">
        <v>55</v>
      </c>
      <c r="P96" s="44"/>
      <c r="Q96" s="44"/>
      <c r="R96" s="44" t="s">
        <v>331</v>
      </c>
      <c r="S96" s="32">
        <v>669</v>
      </c>
      <c r="T96" s="32"/>
      <c r="U96" s="148"/>
      <c r="V96" s="148"/>
    </row>
    <row r="97" spans="1:42" s="28" customFormat="1">
      <c r="A97" s="65"/>
      <c r="B97" s="65"/>
      <c r="C97" s="65"/>
      <c r="D97" s="66"/>
      <c r="E97" s="65"/>
      <c r="F97" s="65"/>
      <c r="G97" s="65"/>
      <c r="H97" s="65"/>
      <c r="I97" s="65"/>
      <c r="J97" s="66"/>
      <c r="K97" s="67"/>
      <c r="L97" s="68"/>
      <c r="M97" s="69"/>
      <c r="N97" s="68"/>
      <c r="O97" s="67"/>
      <c r="P97" s="67"/>
      <c r="Q97" s="67"/>
      <c r="R97" s="67"/>
      <c r="S97" s="74"/>
      <c r="T97" s="154"/>
      <c r="U97" s="150"/>
      <c r="V97" s="150"/>
      <c r="X97" s="6"/>
      <c r="Y97" s="6"/>
      <c r="Z97" s="6"/>
      <c r="AA97" s="6"/>
      <c r="AB97" s="6"/>
      <c r="AC97" s="6"/>
      <c r="AD97" s="6"/>
      <c r="AE97" s="6"/>
      <c r="AF97" s="6"/>
      <c r="AG97" s="6"/>
      <c r="AH97" s="6"/>
      <c r="AI97" s="6"/>
      <c r="AJ97" s="6"/>
      <c r="AK97" s="6"/>
      <c r="AL97" s="6"/>
      <c r="AM97" s="6"/>
      <c r="AN97" s="6"/>
      <c r="AO97" s="6"/>
      <c r="AP97" s="6"/>
    </row>
    <row r="98" spans="1:42" ht="126" customHeight="1">
      <c r="A98" s="37">
        <v>3</v>
      </c>
      <c r="B98" s="43" t="s">
        <v>39</v>
      </c>
      <c r="C98" s="37">
        <v>3</v>
      </c>
      <c r="D98" s="43" t="s">
        <v>61</v>
      </c>
      <c r="E98" s="37">
        <v>1</v>
      </c>
      <c r="F98" s="43" t="s">
        <v>40</v>
      </c>
      <c r="G98" s="37">
        <v>869</v>
      </c>
      <c r="H98" s="43" t="s">
        <v>43</v>
      </c>
      <c r="I98" s="37">
        <v>3</v>
      </c>
      <c r="J98" s="43" t="s">
        <v>61</v>
      </c>
      <c r="K98" s="44">
        <v>34</v>
      </c>
      <c r="L98" s="45" t="s">
        <v>95</v>
      </c>
      <c r="M98" s="52">
        <v>1</v>
      </c>
      <c r="N98" s="45" t="s">
        <v>269</v>
      </c>
      <c r="O98" s="44" t="s">
        <v>55</v>
      </c>
      <c r="P98" s="56"/>
      <c r="Q98" s="56"/>
      <c r="R98" s="45" t="s">
        <v>384</v>
      </c>
      <c r="S98" s="31">
        <v>1</v>
      </c>
      <c r="T98" s="31"/>
      <c r="U98" s="148"/>
      <c r="V98" s="148"/>
    </row>
    <row r="99" spans="1:42" s="28" customFormat="1">
      <c r="A99" s="65"/>
      <c r="B99" s="66"/>
      <c r="C99" s="65"/>
      <c r="D99" s="66"/>
      <c r="E99" s="65"/>
      <c r="F99" s="66"/>
      <c r="G99" s="65"/>
      <c r="H99" s="66"/>
      <c r="I99" s="65"/>
      <c r="J99" s="66"/>
      <c r="K99" s="67"/>
      <c r="L99" s="68"/>
      <c r="M99" s="69"/>
      <c r="N99" s="68"/>
      <c r="O99" s="67"/>
      <c r="P99" s="77"/>
      <c r="Q99" s="77"/>
      <c r="R99" s="68"/>
      <c r="S99" s="70"/>
      <c r="T99" s="154"/>
      <c r="U99" s="150"/>
      <c r="V99" s="150"/>
      <c r="X99" s="6"/>
      <c r="Y99" s="6"/>
      <c r="Z99" s="6"/>
      <c r="AA99" s="6"/>
      <c r="AB99" s="6"/>
      <c r="AC99" s="6"/>
      <c r="AD99" s="6"/>
      <c r="AE99" s="6"/>
      <c r="AF99" s="6"/>
      <c r="AG99" s="6"/>
      <c r="AH99" s="6"/>
      <c r="AI99" s="6"/>
      <c r="AJ99" s="6"/>
      <c r="AK99" s="6"/>
      <c r="AL99" s="6"/>
      <c r="AM99" s="6"/>
      <c r="AN99" s="6"/>
      <c r="AO99" s="6"/>
      <c r="AP99" s="6"/>
    </row>
    <row r="100" spans="1:42" ht="135.75" customHeight="1">
      <c r="A100" s="37">
        <v>3</v>
      </c>
      <c r="B100" s="43" t="s">
        <v>39</v>
      </c>
      <c r="C100" s="37">
        <v>3</v>
      </c>
      <c r="D100" s="43" t="s">
        <v>61</v>
      </c>
      <c r="E100" s="37">
        <v>1</v>
      </c>
      <c r="F100" s="43" t="s">
        <v>40</v>
      </c>
      <c r="G100" s="37">
        <v>869</v>
      </c>
      <c r="H100" s="43" t="s">
        <v>43</v>
      </c>
      <c r="I100" s="37">
        <v>3</v>
      </c>
      <c r="J100" s="43" t="s">
        <v>61</v>
      </c>
      <c r="K100" s="44">
        <v>35</v>
      </c>
      <c r="L100" s="45" t="s">
        <v>96</v>
      </c>
      <c r="M100" s="52">
        <v>1</v>
      </c>
      <c r="N100" s="45" t="s">
        <v>386</v>
      </c>
      <c r="O100" s="44" t="s">
        <v>55</v>
      </c>
      <c r="P100" s="45"/>
      <c r="Q100" s="45"/>
      <c r="R100" s="45" t="s">
        <v>385</v>
      </c>
      <c r="S100" s="32">
        <v>0</v>
      </c>
      <c r="T100" s="32"/>
      <c r="U100" s="148"/>
      <c r="V100" s="148"/>
    </row>
    <row r="101" spans="1:42" ht="125.25" customHeight="1">
      <c r="A101" s="37">
        <v>3</v>
      </c>
      <c r="B101" s="43" t="s">
        <v>39</v>
      </c>
      <c r="C101" s="37">
        <v>3</v>
      </c>
      <c r="D101" s="43" t="s">
        <v>61</v>
      </c>
      <c r="E101" s="37">
        <v>1</v>
      </c>
      <c r="F101" s="43" t="s">
        <v>40</v>
      </c>
      <c r="G101" s="37">
        <v>869</v>
      </c>
      <c r="H101" s="43" t="s">
        <v>43</v>
      </c>
      <c r="I101" s="37">
        <v>3</v>
      </c>
      <c r="J101" s="43" t="s">
        <v>61</v>
      </c>
      <c r="K101" s="44">
        <v>35</v>
      </c>
      <c r="L101" s="45" t="s">
        <v>96</v>
      </c>
      <c r="M101" s="52">
        <v>2</v>
      </c>
      <c r="N101" s="45" t="s">
        <v>270</v>
      </c>
      <c r="O101" s="44" t="s">
        <v>55</v>
      </c>
      <c r="P101" s="45"/>
      <c r="Q101" s="45"/>
      <c r="R101" s="45" t="s">
        <v>149</v>
      </c>
      <c r="S101" s="33">
        <v>1</v>
      </c>
      <c r="T101" s="33"/>
      <c r="U101" s="148"/>
      <c r="V101" s="148"/>
    </row>
    <row r="102" spans="1:42" s="28" customFormat="1">
      <c r="A102" s="65"/>
      <c r="B102" s="66"/>
      <c r="C102" s="65"/>
      <c r="D102" s="66"/>
      <c r="E102" s="65"/>
      <c r="F102" s="66"/>
      <c r="G102" s="65"/>
      <c r="H102" s="66"/>
      <c r="I102" s="65"/>
      <c r="J102" s="66"/>
      <c r="K102" s="67"/>
      <c r="L102" s="68"/>
      <c r="M102" s="69"/>
      <c r="N102" s="68"/>
      <c r="O102" s="67"/>
      <c r="P102" s="68"/>
      <c r="Q102" s="68"/>
      <c r="R102" s="68"/>
      <c r="S102" s="73"/>
      <c r="T102" s="154"/>
      <c r="U102" s="150"/>
      <c r="V102" s="150"/>
      <c r="X102" s="6"/>
      <c r="Y102" s="6"/>
      <c r="Z102" s="6"/>
      <c r="AA102" s="6"/>
      <c r="AB102" s="6"/>
      <c r="AC102" s="6"/>
      <c r="AD102" s="6"/>
      <c r="AE102" s="6"/>
      <c r="AF102" s="6"/>
      <c r="AG102" s="6"/>
      <c r="AH102" s="6"/>
      <c r="AI102" s="6"/>
      <c r="AJ102" s="6"/>
      <c r="AK102" s="6"/>
      <c r="AL102" s="6"/>
      <c r="AM102" s="6"/>
      <c r="AN102" s="6"/>
      <c r="AO102" s="6"/>
      <c r="AP102" s="6"/>
    </row>
    <row r="103" spans="1:42" ht="130.5" customHeight="1">
      <c r="A103" s="37">
        <v>3</v>
      </c>
      <c r="B103" s="43" t="s">
        <v>39</v>
      </c>
      <c r="C103" s="37">
        <v>3</v>
      </c>
      <c r="D103" s="43" t="s">
        <v>61</v>
      </c>
      <c r="E103" s="37">
        <v>1</v>
      </c>
      <c r="F103" s="43" t="s">
        <v>40</v>
      </c>
      <c r="G103" s="37">
        <v>869</v>
      </c>
      <c r="H103" s="43" t="s">
        <v>43</v>
      </c>
      <c r="I103" s="37">
        <v>3</v>
      </c>
      <c r="J103" s="43" t="s">
        <v>61</v>
      </c>
      <c r="K103" s="44">
        <v>36</v>
      </c>
      <c r="L103" s="45" t="s">
        <v>97</v>
      </c>
      <c r="M103" s="52">
        <v>1</v>
      </c>
      <c r="N103" s="45" t="s">
        <v>387</v>
      </c>
      <c r="O103" s="44" t="s">
        <v>55</v>
      </c>
      <c r="P103" s="45"/>
      <c r="Q103" s="45"/>
      <c r="R103" s="45" t="s">
        <v>332</v>
      </c>
      <c r="S103" s="32">
        <v>0</v>
      </c>
      <c r="T103" s="32"/>
      <c r="U103" s="148"/>
      <c r="V103" s="148"/>
    </row>
    <row r="104" spans="1:42" ht="171">
      <c r="A104" s="37">
        <v>3</v>
      </c>
      <c r="B104" s="43" t="s">
        <v>39</v>
      </c>
      <c r="C104" s="37">
        <v>3</v>
      </c>
      <c r="D104" s="43" t="s">
        <v>61</v>
      </c>
      <c r="E104" s="37">
        <v>1</v>
      </c>
      <c r="F104" s="43" t="s">
        <v>40</v>
      </c>
      <c r="G104" s="37">
        <v>869</v>
      </c>
      <c r="H104" s="43" t="s">
        <v>43</v>
      </c>
      <c r="I104" s="37">
        <v>3</v>
      </c>
      <c r="J104" s="43" t="s">
        <v>61</v>
      </c>
      <c r="K104" s="44">
        <v>36</v>
      </c>
      <c r="L104" s="45" t="s">
        <v>97</v>
      </c>
      <c r="M104" s="52">
        <v>2</v>
      </c>
      <c r="N104" s="45" t="s">
        <v>388</v>
      </c>
      <c r="O104" s="44" t="s">
        <v>55</v>
      </c>
      <c r="P104" s="45"/>
      <c r="Q104" s="45"/>
      <c r="R104" s="45" t="s">
        <v>389</v>
      </c>
      <c r="S104" s="31">
        <v>0.25</v>
      </c>
      <c r="T104" s="31"/>
      <c r="U104" s="148"/>
      <c r="V104" s="148"/>
    </row>
    <row r="105" spans="1:42" s="28" customFormat="1">
      <c r="A105" s="65"/>
      <c r="B105" s="66"/>
      <c r="C105" s="65"/>
      <c r="D105" s="66"/>
      <c r="E105" s="65"/>
      <c r="F105" s="66"/>
      <c r="G105" s="65"/>
      <c r="H105" s="66"/>
      <c r="I105" s="65"/>
      <c r="J105" s="66"/>
      <c r="K105" s="67"/>
      <c r="L105" s="68"/>
      <c r="M105" s="69"/>
      <c r="N105" s="68"/>
      <c r="O105" s="67"/>
      <c r="P105" s="68"/>
      <c r="Q105" s="68"/>
      <c r="R105" s="68"/>
      <c r="S105" s="70"/>
      <c r="T105" s="154"/>
      <c r="U105" s="150"/>
      <c r="V105" s="150"/>
      <c r="X105" s="6"/>
      <c r="Y105" s="6"/>
      <c r="Z105" s="6"/>
      <c r="AA105" s="6"/>
      <c r="AB105" s="6"/>
      <c r="AC105" s="6"/>
      <c r="AD105" s="6"/>
      <c r="AE105" s="6"/>
      <c r="AF105" s="6"/>
      <c r="AG105" s="6"/>
      <c r="AH105" s="6"/>
      <c r="AI105" s="6"/>
      <c r="AJ105" s="6"/>
      <c r="AK105" s="6"/>
      <c r="AL105" s="6"/>
      <c r="AM105" s="6"/>
      <c r="AN105" s="6"/>
      <c r="AO105" s="6"/>
      <c r="AP105" s="6"/>
    </row>
    <row r="106" spans="1:42" ht="108.75" customHeight="1">
      <c r="A106" s="37">
        <v>3</v>
      </c>
      <c r="B106" s="43" t="s">
        <v>39</v>
      </c>
      <c r="C106" s="37">
        <v>3</v>
      </c>
      <c r="D106" s="43" t="s">
        <v>61</v>
      </c>
      <c r="E106" s="37">
        <v>1</v>
      </c>
      <c r="F106" s="43" t="s">
        <v>40</v>
      </c>
      <c r="G106" s="37">
        <v>869</v>
      </c>
      <c r="H106" s="43" t="s">
        <v>43</v>
      </c>
      <c r="I106" s="37">
        <v>3</v>
      </c>
      <c r="J106" s="43" t="s">
        <v>61</v>
      </c>
      <c r="K106" s="44">
        <v>37</v>
      </c>
      <c r="L106" s="45" t="s">
        <v>98</v>
      </c>
      <c r="M106" s="52">
        <v>1</v>
      </c>
      <c r="N106" s="45" t="s">
        <v>391</v>
      </c>
      <c r="O106" s="44" t="s">
        <v>55</v>
      </c>
      <c r="P106" s="45"/>
      <c r="Q106" s="45"/>
      <c r="R106" s="45" t="s">
        <v>390</v>
      </c>
      <c r="S106" s="38">
        <v>91800</v>
      </c>
      <c r="T106" s="38"/>
      <c r="U106" s="148"/>
      <c r="V106" s="148"/>
    </row>
    <row r="107" spans="1:42" s="28" customFormat="1">
      <c r="A107" s="65"/>
      <c r="B107" s="66"/>
      <c r="C107" s="65"/>
      <c r="D107" s="66"/>
      <c r="E107" s="65"/>
      <c r="F107" s="66"/>
      <c r="G107" s="65"/>
      <c r="H107" s="66"/>
      <c r="I107" s="65"/>
      <c r="J107" s="66"/>
      <c r="K107" s="67"/>
      <c r="L107" s="68"/>
      <c r="M107" s="69"/>
      <c r="N107" s="68"/>
      <c r="O107" s="67"/>
      <c r="P107" s="68"/>
      <c r="Q107" s="68"/>
      <c r="R107" s="68"/>
      <c r="S107" s="116"/>
      <c r="T107" s="154"/>
      <c r="U107" s="150"/>
      <c r="V107" s="150"/>
      <c r="X107" s="6"/>
      <c r="Y107" s="6"/>
      <c r="Z107" s="6"/>
      <c r="AA107" s="6"/>
      <c r="AB107" s="6"/>
      <c r="AC107" s="6"/>
      <c r="AD107" s="6"/>
      <c r="AE107" s="6"/>
      <c r="AF107" s="6"/>
      <c r="AG107" s="6"/>
      <c r="AH107" s="6"/>
      <c r="AI107" s="6"/>
      <c r="AJ107" s="6"/>
      <c r="AK107" s="6"/>
      <c r="AL107" s="6"/>
      <c r="AM107" s="6"/>
      <c r="AN107" s="6"/>
      <c r="AO107" s="6"/>
      <c r="AP107" s="6"/>
    </row>
    <row r="108" spans="1:42" ht="134.25" customHeight="1">
      <c r="A108" s="37">
        <v>3</v>
      </c>
      <c r="B108" s="43" t="s">
        <v>39</v>
      </c>
      <c r="C108" s="37">
        <v>3</v>
      </c>
      <c r="D108" s="43" t="s">
        <v>61</v>
      </c>
      <c r="E108" s="37">
        <v>1</v>
      </c>
      <c r="F108" s="43" t="s">
        <v>40</v>
      </c>
      <c r="G108" s="37">
        <v>869</v>
      </c>
      <c r="H108" s="43" t="s">
        <v>43</v>
      </c>
      <c r="I108" s="37">
        <v>3</v>
      </c>
      <c r="J108" s="43" t="s">
        <v>61</v>
      </c>
      <c r="K108" s="44">
        <v>39</v>
      </c>
      <c r="L108" s="45" t="s">
        <v>99</v>
      </c>
      <c r="M108" s="52">
        <v>1</v>
      </c>
      <c r="N108" s="57" t="s">
        <v>271</v>
      </c>
      <c r="O108" s="44" t="s">
        <v>55</v>
      </c>
      <c r="P108" s="57"/>
      <c r="Q108" s="57"/>
      <c r="R108" s="45" t="s">
        <v>333</v>
      </c>
      <c r="S108" s="31">
        <v>0.94</v>
      </c>
      <c r="T108" s="31"/>
      <c r="U108" s="148"/>
      <c r="V108" s="148"/>
    </row>
    <row r="109" spans="1:42" s="28" customFormat="1">
      <c r="A109" s="65"/>
      <c r="B109" s="66"/>
      <c r="C109" s="65"/>
      <c r="D109" s="66"/>
      <c r="E109" s="65"/>
      <c r="F109" s="66"/>
      <c r="G109" s="65"/>
      <c r="H109" s="66"/>
      <c r="I109" s="65"/>
      <c r="J109" s="66"/>
      <c r="K109" s="67"/>
      <c r="L109" s="68"/>
      <c r="M109" s="69"/>
      <c r="N109" s="78"/>
      <c r="O109" s="67"/>
      <c r="P109" s="78"/>
      <c r="Q109" s="78"/>
      <c r="R109" s="68"/>
      <c r="S109" s="70"/>
      <c r="T109" s="154"/>
      <c r="U109" s="150"/>
      <c r="V109" s="150"/>
      <c r="X109" s="6"/>
      <c r="Y109" s="6"/>
      <c r="Z109" s="6"/>
      <c r="AA109" s="6"/>
      <c r="AB109" s="6"/>
      <c r="AC109" s="6"/>
      <c r="AD109" s="6"/>
      <c r="AE109" s="6"/>
      <c r="AF109" s="6"/>
      <c r="AG109" s="6"/>
      <c r="AH109" s="6"/>
      <c r="AI109" s="6"/>
      <c r="AJ109" s="6"/>
      <c r="AK109" s="6"/>
      <c r="AL109" s="6"/>
      <c r="AM109" s="6"/>
      <c r="AN109" s="6"/>
      <c r="AO109" s="6"/>
      <c r="AP109" s="6"/>
    </row>
    <row r="110" spans="1:42" ht="138" customHeight="1">
      <c r="A110" s="37">
        <v>3</v>
      </c>
      <c r="B110" s="43" t="s">
        <v>39</v>
      </c>
      <c r="C110" s="37">
        <v>3</v>
      </c>
      <c r="D110" s="43" t="s">
        <v>61</v>
      </c>
      <c r="E110" s="37">
        <v>1</v>
      </c>
      <c r="F110" s="43" t="s">
        <v>40</v>
      </c>
      <c r="G110" s="37">
        <v>869</v>
      </c>
      <c r="H110" s="43" t="s">
        <v>43</v>
      </c>
      <c r="I110" s="37">
        <v>3</v>
      </c>
      <c r="J110" s="43" t="s">
        <v>61</v>
      </c>
      <c r="K110" s="44">
        <v>40</v>
      </c>
      <c r="L110" s="45" t="s">
        <v>100</v>
      </c>
      <c r="M110" s="52">
        <v>1</v>
      </c>
      <c r="N110" s="45" t="s">
        <v>392</v>
      </c>
      <c r="O110" s="44"/>
      <c r="P110" s="44" t="s">
        <v>55</v>
      </c>
      <c r="Q110" s="45"/>
      <c r="R110" s="45" t="s">
        <v>334</v>
      </c>
      <c r="S110" s="32">
        <v>1</v>
      </c>
      <c r="T110" s="32"/>
      <c r="U110" s="148"/>
      <c r="V110" s="148"/>
    </row>
    <row r="111" spans="1:42" ht="132.75" customHeight="1">
      <c r="A111" s="37">
        <v>3</v>
      </c>
      <c r="B111" s="43" t="s">
        <v>39</v>
      </c>
      <c r="C111" s="37">
        <v>3</v>
      </c>
      <c r="D111" s="43" t="s">
        <v>61</v>
      </c>
      <c r="E111" s="37">
        <v>1</v>
      </c>
      <c r="F111" s="43" t="s">
        <v>40</v>
      </c>
      <c r="G111" s="37">
        <v>869</v>
      </c>
      <c r="H111" s="43" t="s">
        <v>43</v>
      </c>
      <c r="I111" s="37">
        <v>3</v>
      </c>
      <c r="J111" s="43" t="s">
        <v>61</v>
      </c>
      <c r="K111" s="44">
        <v>40</v>
      </c>
      <c r="L111" s="45" t="s">
        <v>100</v>
      </c>
      <c r="M111" s="52">
        <v>2</v>
      </c>
      <c r="N111" s="45" t="s">
        <v>272</v>
      </c>
      <c r="O111" s="44"/>
      <c r="P111" s="44" t="s">
        <v>55</v>
      </c>
      <c r="Q111" s="45"/>
      <c r="R111" s="45" t="s">
        <v>335</v>
      </c>
      <c r="S111" s="31">
        <v>1</v>
      </c>
      <c r="T111" s="31"/>
      <c r="U111" s="148"/>
      <c r="V111" s="148"/>
    </row>
    <row r="112" spans="1:42" s="28" customFormat="1">
      <c r="A112" s="65"/>
      <c r="B112" s="66"/>
      <c r="C112" s="65"/>
      <c r="D112" s="66"/>
      <c r="E112" s="65"/>
      <c r="F112" s="66"/>
      <c r="G112" s="65"/>
      <c r="H112" s="66"/>
      <c r="I112" s="65"/>
      <c r="J112" s="66"/>
      <c r="K112" s="67"/>
      <c r="L112" s="68"/>
      <c r="M112" s="69"/>
      <c r="N112" s="68"/>
      <c r="O112" s="67"/>
      <c r="P112" s="67"/>
      <c r="Q112" s="68"/>
      <c r="R112" s="68"/>
      <c r="S112" s="70"/>
      <c r="T112" s="154"/>
      <c r="U112" s="150"/>
      <c r="V112" s="150"/>
      <c r="X112" s="6"/>
      <c r="Y112" s="6"/>
      <c r="Z112" s="6"/>
      <c r="AA112" s="6"/>
      <c r="AB112" s="6"/>
      <c r="AC112" s="6"/>
      <c r="AD112" s="6"/>
      <c r="AE112" s="6"/>
      <c r="AF112" s="6"/>
      <c r="AG112" s="6"/>
      <c r="AH112" s="6"/>
      <c r="AI112" s="6"/>
      <c r="AJ112" s="6"/>
      <c r="AK112" s="6"/>
      <c r="AL112" s="6"/>
      <c r="AM112" s="6"/>
      <c r="AN112" s="6"/>
      <c r="AO112" s="6"/>
      <c r="AP112" s="6"/>
    </row>
    <row r="113" spans="1:42" ht="135.75" customHeight="1">
      <c r="A113" s="37">
        <v>3</v>
      </c>
      <c r="B113" s="43" t="s">
        <v>39</v>
      </c>
      <c r="C113" s="37">
        <v>3</v>
      </c>
      <c r="D113" s="43" t="s">
        <v>61</v>
      </c>
      <c r="E113" s="37">
        <v>1</v>
      </c>
      <c r="F113" s="43" t="s">
        <v>40</v>
      </c>
      <c r="G113" s="37">
        <v>869</v>
      </c>
      <c r="H113" s="43" t="s">
        <v>43</v>
      </c>
      <c r="I113" s="37">
        <v>3</v>
      </c>
      <c r="J113" s="43" t="s">
        <v>61</v>
      </c>
      <c r="K113" s="44">
        <v>41</v>
      </c>
      <c r="L113" s="45" t="s">
        <v>101</v>
      </c>
      <c r="M113" s="52">
        <v>1</v>
      </c>
      <c r="N113" s="45" t="s">
        <v>273</v>
      </c>
      <c r="O113" s="44" t="s">
        <v>55</v>
      </c>
      <c r="P113" s="45"/>
      <c r="Q113" s="45"/>
      <c r="R113" s="45" t="s">
        <v>393</v>
      </c>
      <c r="S113" s="32">
        <v>0</v>
      </c>
      <c r="T113" s="32"/>
      <c r="U113" s="148"/>
      <c r="V113" s="148"/>
    </row>
    <row r="114" spans="1:42" ht="138" customHeight="1">
      <c r="A114" s="37">
        <v>3</v>
      </c>
      <c r="B114" s="43" t="s">
        <v>39</v>
      </c>
      <c r="C114" s="37">
        <v>3</v>
      </c>
      <c r="D114" s="43" t="s">
        <v>61</v>
      </c>
      <c r="E114" s="37">
        <v>1</v>
      </c>
      <c r="F114" s="43" t="s">
        <v>40</v>
      </c>
      <c r="G114" s="37">
        <v>869</v>
      </c>
      <c r="H114" s="43" t="s">
        <v>43</v>
      </c>
      <c r="I114" s="37">
        <v>3</v>
      </c>
      <c r="J114" s="43" t="s">
        <v>61</v>
      </c>
      <c r="K114" s="44">
        <v>41</v>
      </c>
      <c r="L114" s="45" t="s">
        <v>101</v>
      </c>
      <c r="M114" s="52">
        <v>2</v>
      </c>
      <c r="N114" s="45" t="s">
        <v>274</v>
      </c>
      <c r="O114" s="44" t="s">
        <v>55</v>
      </c>
      <c r="P114" s="45"/>
      <c r="Q114" s="45"/>
      <c r="R114" s="45" t="s">
        <v>336</v>
      </c>
      <c r="S114" s="32">
        <v>1</v>
      </c>
      <c r="T114" s="32"/>
      <c r="U114" s="148"/>
      <c r="V114" s="148"/>
    </row>
    <row r="115" spans="1:42" ht="125.25" customHeight="1">
      <c r="A115" s="37">
        <v>3</v>
      </c>
      <c r="B115" s="43" t="s">
        <v>39</v>
      </c>
      <c r="C115" s="37">
        <v>3</v>
      </c>
      <c r="D115" s="43" t="s">
        <v>61</v>
      </c>
      <c r="E115" s="37">
        <v>1</v>
      </c>
      <c r="F115" s="43" t="s">
        <v>40</v>
      </c>
      <c r="G115" s="37">
        <v>869</v>
      </c>
      <c r="H115" s="43" t="s">
        <v>43</v>
      </c>
      <c r="I115" s="37">
        <v>3</v>
      </c>
      <c r="J115" s="43" t="s">
        <v>61</v>
      </c>
      <c r="K115" s="44">
        <v>41</v>
      </c>
      <c r="L115" s="45" t="s">
        <v>101</v>
      </c>
      <c r="M115" s="52">
        <v>3</v>
      </c>
      <c r="N115" s="45" t="s">
        <v>275</v>
      </c>
      <c r="O115" s="44" t="s">
        <v>55</v>
      </c>
      <c r="P115" s="45"/>
      <c r="Q115" s="45"/>
      <c r="R115" s="45" t="s">
        <v>337</v>
      </c>
      <c r="S115" s="32">
        <v>0</v>
      </c>
      <c r="T115" s="32"/>
      <c r="U115" s="148"/>
      <c r="V115" s="148"/>
    </row>
    <row r="116" spans="1:42" s="28" customFormat="1">
      <c r="A116" s="65"/>
      <c r="B116" s="66"/>
      <c r="C116" s="65"/>
      <c r="D116" s="66"/>
      <c r="E116" s="65"/>
      <c r="F116" s="66"/>
      <c r="G116" s="65"/>
      <c r="H116" s="66"/>
      <c r="I116" s="65"/>
      <c r="J116" s="66"/>
      <c r="K116" s="67"/>
      <c r="L116" s="68"/>
      <c r="M116" s="69"/>
      <c r="N116" s="68"/>
      <c r="O116" s="67"/>
      <c r="P116" s="68"/>
      <c r="Q116" s="68"/>
      <c r="R116" s="68"/>
      <c r="S116" s="74"/>
      <c r="T116" s="154"/>
      <c r="U116" s="150"/>
      <c r="V116" s="150"/>
      <c r="X116" s="6"/>
      <c r="Y116" s="6"/>
      <c r="Z116" s="6"/>
      <c r="AA116" s="6"/>
      <c r="AB116" s="6"/>
      <c r="AC116" s="6"/>
      <c r="AD116" s="6"/>
      <c r="AE116" s="6"/>
      <c r="AF116" s="6"/>
      <c r="AG116" s="6"/>
      <c r="AH116" s="6"/>
      <c r="AI116" s="6"/>
      <c r="AJ116" s="6"/>
      <c r="AK116" s="6"/>
      <c r="AL116" s="6"/>
      <c r="AM116" s="6"/>
      <c r="AN116" s="6"/>
      <c r="AO116" s="6"/>
      <c r="AP116" s="6"/>
    </row>
    <row r="117" spans="1:42" ht="171">
      <c r="A117" s="37">
        <v>3</v>
      </c>
      <c r="B117" s="43" t="s">
        <v>39</v>
      </c>
      <c r="C117" s="37">
        <v>3</v>
      </c>
      <c r="D117" s="43" t="s">
        <v>61</v>
      </c>
      <c r="E117" s="37">
        <v>1</v>
      </c>
      <c r="F117" s="43" t="s">
        <v>40</v>
      </c>
      <c r="G117" s="37">
        <v>869</v>
      </c>
      <c r="H117" s="43" t="s">
        <v>43</v>
      </c>
      <c r="I117" s="37">
        <v>3</v>
      </c>
      <c r="J117" s="43" t="s">
        <v>61</v>
      </c>
      <c r="K117" s="44">
        <v>42</v>
      </c>
      <c r="L117" s="45" t="s">
        <v>102</v>
      </c>
      <c r="M117" s="52">
        <v>1</v>
      </c>
      <c r="N117" s="45" t="s">
        <v>276</v>
      </c>
      <c r="O117" s="44" t="s">
        <v>55</v>
      </c>
      <c r="P117" s="45"/>
      <c r="Q117" s="45"/>
      <c r="R117" s="45" t="s">
        <v>338</v>
      </c>
      <c r="S117" s="39">
        <v>83</v>
      </c>
      <c r="T117" s="39"/>
      <c r="U117" s="148"/>
      <c r="V117" s="148"/>
    </row>
    <row r="118" spans="1:42" s="28" customFormat="1">
      <c r="A118" s="65"/>
      <c r="B118" s="66"/>
      <c r="C118" s="65"/>
      <c r="D118" s="66"/>
      <c r="E118" s="65"/>
      <c r="F118" s="66"/>
      <c r="G118" s="65"/>
      <c r="H118" s="66"/>
      <c r="I118" s="65"/>
      <c r="J118" s="66"/>
      <c r="K118" s="67"/>
      <c r="L118" s="68"/>
      <c r="M118" s="69"/>
      <c r="N118" s="68"/>
      <c r="O118" s="67"/>
      <c r="P118" s="68"/>
      <c r="Q118" s="110"/>
      <c r="R118" s="68"/>
      <c r="S118" s="93"/>
      <c r="T118" s="154"/>
      <c r="U118" s="150"/>
      <c r="V118" s="150"/>
      <c r="X118" s="6"/>
      <c r="Y118" s="6"/>
      <c r="Z118" s="6"/>
      <c r="AA118" s="6"/>
      <c r="AB118" s="6"/>
      <c r="AC118" s="6"/>
      <c r="AD118" s="6"/>
      <c r="AE118" s="6"/>
      <c r="AF118" s="6"/>
      <c r="AG118" s="6"/>
      <c r="AH118" s="6"/>
      <c r="AI118" s="6"/>
      <c r="AJ118" s="6"/>
      <c r="AK118" s="6"/>
      <c r="AL118" s="6"/>
      <c r="AM118" s="6"/>
      <c r="AN118" s="6"/>
      <c r="AO118" s="6"/>
      <c r="AP118" s="6"/>
    </row>
    <row r="119" spans="1:42" ht="199.5">
      <c r="A119" s="37">
        <v>3</v>
      </c>
      <c r="B119" s="43" t="s">
        <v>39</v>
      </c>
      <c r="C119" s="37">
        <v>2</v>
      </c>
      <c r="D119" s="43" t="s">
        <v>103</v>
      </c>
      <c r="E119" s="37">
        <v>1</v>
      </c>
      <c r="F119" s="43" t="s">
        <v>40</v>
      </c>
      <c r="G119" s="37">
        <v>869</v>
      </c>
      <c r="H119" s="43" t="s">
        <v>43</v>
      </c>
      <c r="I119" s="37">
        <v>2</v>
      </c>
      <c r="J119" s="43" t="s">
        <v>104</v>
      </c>
      <c r="K119" s="44">
        <v>43</v>
      </c>
      <c r="L119" s="45" t="s">
        <v>105</v>
      </c>
      <c r="M119" s="52">
        <v>1</v>
      </c>
      <c r="N119" s="58" t="s">
        <v>277</v>
      </c>
      <c r="O119" s="44"/>
      <c r="P119" s="44" t="s">
        <v>55</v>
      </c>
      <c r="Q119" s="55"/>
      <c r="R119" s="45" t="s">
        <v>339</v>
      </c>
      <c r="S119" s="33">
        <v>0.2</v>
      </c>
      <c r="T119" s="151"/>
      <c r="U119" s="148"/>
      <c r="V119" s="148"/>
    </row>
    <row r="120" spans="1:42" ht="199.5">
      <c r="A120" s="37">
        <v>3</v>
      </c>
      <c r="B120" s="43" t="s">
        <v>39</v>
      </c>
      <c r="C120" s="37">
        <v>2</v>
      </c>
      <c r="D120" s="43" t="s">
        <v>103</v>
      </c>
      <c r="E120" s="37">
        <v>1</v>
      </c>
      <c r="F120" s="43" t="s">
        <v>40</v>
      </c>
      <c r="G120" s="37">
        <v>869</v>
      </c>
      <c r="H120" s="43" t="s">
        <v>43</v>
      </c>
      <c r="I120" s="37">
        <v>2</v>
      </c>
      <c r="J120" s="43" t="s">
        <v>104</v>
      </c>
      <c r="K120" s="44">
        <v>43</v>
      </c>
      <c r="L120" s="45" t="s">
        <v>105</v>
      </c>
      <c r="M120" s="52">
        <v>2</v>
      </c>
      <c r="N120" s="58" t="s">
        <v>278</v>
      </c>
      <c r="O120" s="44"/>
      <c r="P120" s="44" t="s">
        <v>55</v>
      </c>
      <c r="Q120" s="55"/>
      <c r="R120" s="45" t="s">
        <v>340</v>
      </c>
      <c r="S120" s="33">
        <v>1</v>
      </c>
      <c r="T120" s="151"/>
      <c r="U120" s="148"/>
      <c r="V120" s="148"/>
    </row>
    <row r="121" spans="1:42" ht="199.5">
      <c r="A121" s="37">
        <v>3</v>
      </c>
      <c r="B121" s="43" t="s">
        <v>39</v>
      </c>
      <c r="C121" s="37">
        <v>2</v>
      </c>
      <c r="D121" s="43" t="s">
        <v>103</v>
      </c>
      <c r="E121" s="37">
        <v>1</v>
      </c>
      <c r="F121" s="43" t="s">
        <v>40</v>
      </c>
      <c r="G121" s="37">
        <v>869</v>
      </c>
      <c r="H121" s="43" t="s">
        <v>43</v>
      </c>
      <c r="I121" s="37">
        <v>2</v>
      </c>
      <c r="J121" s="43" t="s">
        <v>104</v>
      </c>
      <c r="K121" s="44">
        <v>43</v>
      </c>
      <c r="L121" s="45" t="s">
        <v>105</v>
      </c>
      <c r="M121" s="52">
        <v>3</v>
      </c>
      <c r="N121" s="58" t="s">
        <v>279</v>
      </c>
      <c r="O121" s="44"/>
      <c r="P121" s="44" t="s">
        <v>55</v>
      </c>
      <c r="Q121" s="55"/>
      <c r="R121" s="45" t="s">
        <v>341</v>
      </c>
      <c r="S121" s="34">
        <v>1</v>
      </c>
      <c r="T121" s="34"/>
      <c r="U121" s="148"/>
      <c r="V121" s="148"/>
    </row>
    <row r="122" spans="1:42" ht="199.5">
      <c r="A122" s="37">
        <v>3</v>
      </c>
      <c r="B122" s="43" t="s">
        <v>39</v>
      </c>
      <c r="C122" s="37">
        <v>2</v>
      </c>
      <c r="D122" s="43" t="s">
        <v>103</v>
      </c>
      <c r="E122" s="37">
        <v>1</v>
      </c>
      <c r="F122" s="43" t="s">
        <v>40</v>
      </c>
      <c r="G122" s="37">
        <v>869</v>
      </c>
      <c r="H122" s="43" t="s">
        <v>43</v>
      </c>
      <c r="I122" s="37">
        <v>2</v>
      </c>
      <c r="J122" s="43" t="s">
        <v>104</v>
      </c>
      <c r="K122" s="44">
        <v>43</v>
      </c>
      <c r="L122" s="45" t="s">
        <v>105</v>
      </c>
      <c r="M122" s="52">
        <v>4</v>
      </c>
      <c r="N122" s="58" t="s">
        <v>280</v>
      </c>
      <c r="O122" s="44"/>
      <c r="P122" s="44" t="s">
        <v>55</v>
      </c>
      <c r="Q122" s="55"/>
      <c r="R122" s="45" t="s">
        <v>342</v>
      </c>
      <c r="S122" s="34">
        <v>1</v>
      </c>
      <c r="T122" s="34"/>
      <c r="U122" s="148"/>
      <c r="V122" s="148"/>
    </row>
    <row r="123" spans="1:42" ht="199.5">
      <c r="A123" s="37">
        <v>3</v>
      </c>
      <c r="B123" s="43" t="s">
        <v>39</v>
      </c>
      <c r="C123" s="37">
        <v>2</v>
      </c>
      <c r="D123" s="43" t="s">
        <v>103</v>
      </c>
      <c r="E123" s="37">
        <v>1</v>
      </c>
      <c r="F123" s="43" t="s">
        <v>40</v>
      </c>
      <c r="G123" s="37">
        <v>869</v>
      </c>
      <c r="H123" s="43" t="s">
        <v>43</v>
      </c>
      <c r="I123" s="37">
        <v>2</v>
      </c>
      <c r="J123" s="43" t="s">
        <v>104</v>
      </c>
      <c r="K123" s="44">
        <v>43</v>
      </c>
      <c r="L123" s="45" t="s">
        <v>105</v>
      </c>
      <c r="M123" s="52">
        <v>5</v>
      </c>
      <c r="N123" s="58" t="s">
        <v>281</v>
      </c>
      <c r="O123" s="44"/>
      <c r="P123" s="44" t="s">
        <v>55</v>
      </c>
      <c r="Q123" s="55"/>
      <c r="R123" s="45" t="s">
        <v>343</v>
      </c>
      <c r="S123" s="40">
        <v>1</v>
      </c>
      <c r="T123" s="40"/>
      <c r="U123" s="148"/>
      <c r="V123" s="148"/>
    </row>
    <row r="124" spans="1:42" s="28" customFormat="1">
      <c r="A124" s="65"/>
      <c r="B124" s="66"/>
      <c r="C124" s="65"/>
      <c r="D124" s="66"/>
      <c r="E124" s="65"/>
      <c r="F124" s="66"/>
      <c r="G124" s="65"/>
      <c r="H124" s="66"/>
      <c r="I124" s="65"/>
      <c r="J124" s="66"/>
      <c r="K124" s="67"/>
      <c r="L124" s="68"/>
      <c r="M124" s="69"/>
      <c r="N124" s="79"/>
      <c r="O124" s="67"/>
      <c r="P124" s="67"/>
      <c r="Q124" s="75"/>
      <c r="R124" s="68"/>
      <c r="S124" s="87"/>
      <c r="T124" s="154"/>
      <c r="U124" s="150"/>
      <c r="V124" s="150"/>
      <c r="X124" s="6"/>
      <c r="Y124" s="6"/>
      <c r="Z124" s="6"/>
      <c r="AA124" s="6"/>
      <c r="AB124" s="6"/>
      <c r="AC124" s="6"/>
      <c r="AD124" s="6"/>
      <c r="AE124" s="6"/>
      <c r="AF124" s="6"/>
      <c r="AG124" s="6"/>
      <c r="AH124" s="6"/>
      <c r="AI124" s="6"/>
      <c r="AJ124" s="6"/>
      <c r="AK124" s="6"/>
      <c r="AL124" s="6"/>
      <c r="AM124" s="6"/>
      <c r="AN124" s="6"/>
      <c r="AO124" s="6"/>
      <c r="AP124" s="6"/>
    </row>
    <row r="125" spans="1:42" ht="171">
      <c r="A125" s="37">
        <v>3</v>
      </c>
      <c r="B125" s="43" t="s">
        <v>39</v>
      </c>
      <c r="C125" s="37">
        <v>3</v>
      </c>
      <c r="D125" s="43" t="s">
        <v>61</v>
      </c>
      <c r="E125" s="37">
        <v>1</v>
      </c>
      <c r="F125" s="43" t="s">
        <v>40</v>
      </c>
      <c r="G125" s="37">
        <v>869</v>
      </c>
      <c r="H125" s="43" t="s">
        <v>43</v>
      </c>
      <c r="I125" s="37">
        <v>3</v>
      </c>
      <c r="J125" s="43" t="s">
        <v>61</v>
      </c>
      <c r="K125" s="44">
        <v>44</v>
      </c>
      <c r="L125" s="45" t="s">
        <v>44</v>
      </c>
      <c r="M125" s="52">
        <v>1</v>
      </c>
      <c r="N125" s="45" t="s">
        <v>282</v>
      </c>
      <c r="O125" s="44" t="s">
        <v>55</v>
      </c>
      <c r="P125" s="45"/>
      <c r="Q125" s="45"/>
      <c r="R125" s="45" t="s">
        <v>344</v>
      </c>
      <c r="S125" s="35">
        <v>1000</v>
      </c>
      <c r="T125" s="35"/>
      <c r="U125" s="148"/>
      <c r="V125" s="148"/>
    </row>
    <row r="126" spans="1:42" ht="171">
      <c r="A126" s="37">
        <v>3</v>
      </c>
      <c r="B126" s="43" t="s">
        <v>39</v>
      </c>
      <c r="C126" s="37">
        <v>3</v>
      </c>
      <c r="D126" s="43" t="s">
        <v>61</v>
      </c>
      <c r="E126" s="37">
        <v>1</v>
      </c>
      <c r="F126" s="43" t="s">
        <v>40</v>
      </c>
      <c r="G126" s="37">
        <v>869</v>
      </c>
      <c r="H126" s="43" t="s">
        <v>43</v>
      </c>
      <c r="I126" s="37">
        <v>3</v>
      </c>
      <c r="J126" s="43" t="s">
        <v>61</v>
      </c>
      <c r="K126" s="44">
        <v>44</v>
      </c>
      <c r="L126" s="45" t="s">
        <v>44</v>
      </c>
      <c r="M126" s="52">
        <v>2</v>
      </c>
      <c r="N126" s="45" t="s">
        <v>283</v>
      </c>
      <c r="O126" s="44" t="s">
        <v>55</v>
      </c>
      <c r="P126" s="45"/>
      <c r="Q126" s="45"/>
      <c r="R126" s="45" t="s">
        <v>345</v>
      </c>
      <c r="S126" s="31">
        <v>0.8</v>
      </c>
      <c r="T126" s="31"/>
      <c r="U126" s="148"/>
      <c r="V126" s="148"/>
    </row>
    <row r="127" spans="1:42" ht="171">
      <c r="A127" s="37">
        <v>3</v>
      </c>
      <c r="B127" s="43" t="s">
        <v>39</v>
      </c>
      <c r="C127" s="37">
        <v>3</v>
      </c>
      <c r="D127" s="43" t="s">
        <v>61</v>
      </c>
      <c r="E127" s="37">
        <v>1</v>
      </c>
      <c r="F127" s="43" t="s">
        <v>40</v>
      </c>
      <c r="G127" s="37">
        <v>869</v>
      </c>
      <c r="H127" s="43" t="s">
        <v>43</v>
      </c>
      <c r="I127" s="37">
        <v>3</v>
      </c>
      <c r="J127" s="43" t="s">
        <v>61</v>
      </c>
      <c r="K127" s="44">
        <v>44</v>
      </c>
      <c r="L127" s="45" t="s">
        <v>44</v>
      </c>
      <c r="M127" s="52">
        <v>3</v>
      </c>
      <c r="N127" s="45" t="s">
        <v>284</v>
      </c>
      <c r="O127" s="44" t="s">
        <v>55</v>
      </c>
      <c r="P127" s="45"/>
      <c r="Q127" s="45"/>
      <c r="R127" s="45" t="s">
        <v>346</v>
      </c>
      <c r="S127" s="31">
        <v>1</v>
      </c>
      <c r="T127" s="31"/>
      <c r="U127" s="148"/>
      <c r="V127" s="148"/>
    </row>
    <row r="128" spans="1:42" s="137" customFormat="1" ht="351.75" customHeight="1">
      <c r="A128" s="134">
        <v>3</v>
      </c>
      <c r="B128" s="138" t="s">
        <v>39</v>
      </c>
      <c r="C128" s="130">
        <v>1</v>
      </c>
      <c r="D128" s="139" t="s">
        <v>40</v>
      </c>
      <c r="E128" s="130">
        <v>1</v>
      </c>
      <c r="F128" s="139" t="s">
        <v>40</v>
      </c>
      <c r="G128" s="134">
        <v>869</v>
      </c>
      <c r="H128" s="138" t="s">
        <v>43</v>
      </c>
      <c r="I128" s="133"/>
      <c r="J128" s="133"/>
      <c r="K128" s="134">
        <v>43</v>
      </c>
      <c r="L128" s="139" t="s">
        <v>44</v>
      </c>
      <c r="M128" s="140"/>
      <c r="N128" s="141" t="s">
        <v>364</v>
      </c>
      <c r="O128" s="142"/>
      <c r="P128" s="143"/>
      <c r="Q128" s="134" t="s">
        <v>41</v>
      </c>
      <c r="R128" s="143" t="s">
        <v>365</v>
      </c>
      <c r="S128" s="144" t="s">
        <v>366</v>
      </c>
      <c r="T128" s="144" t="s">
        <v>413</v>
      </c>
      <c r="U128" s="155" t="s">
        <v>375</v>
      </c>
      <c r="V128" s="155" t="s">
        <v>376</v>
      </c>
    </row>
    <row r="129" spans="1:42" s="28" customFormat="1">
      <c r="A129" s="89"/>
      <c r="B129" s="80"/>
      <c r="C129" s="65"/>
      <c r="D129" s="81"/>
      <c r="E129" s="65"/>
      <c r="F129" s="81"/>
      <c r="G129" s="89"/>
      <c r="H129" s="80"/>
      <c r="I129" s="71"/>
      <c r="J129" s="71"/>
      <c r="K129" s="89"/>
      <c r="L129" s="81"/>
      <c r="M129" s="97"/>
      <c r="N129" s="98"/>
      <c r="O129" s="99"/>
      <c r="P129" s="100"/>
      <c r="Q129" s="89"/>
      <c r="R129" s="100"/>
      <c r="S129" s="117"/>
      <c r="T129" s="154"/>
      <c r="U129" s="150"/>
      <c r="V129" s="150"/>
      <c r="X129" s="6"/>
      <c r="Y129" s="6"/>
      <c r="Z129" s="6"/>
      <c r="AA129" s="6"/>
      <c r="AB129" s="6"/>
      <c r="AC129" s="6"/>
      <c r="AD129" s="6"/>
      <c r="AE129" s="6"/>
      <c r="AF129" s="6"/>
      <c r="AG129" s="6"/>
      <c r="AH129" s="6"/>
      <c r="AI129" s="6"/>
      <c r="AJ129" s="6"/>
      <c r="AK129" s="6"/>
      <c r="AL129" s="6"/>
      <c r="AM129" s="6"/>
      <c r="AN129" s="6"/>
      <c r="AO129" s="6"/>
      <c r="AP129" s="6"/>
    </row>
    <row r="130" spans="1:42" ht="171">
      <c r="A130" s="37">
        <v>3</v>
      </c>
      <c r="B130" s="43" t="s">
        <v>39</v>
      </c>
      <c r="C130" s="37">
        <v>3</v>
      </c>
      <c r="D130" s="43" t="s">
        <v>61</v>
      </c>
      <c r="E130" s="37">
        <v>1</v>
      </c>
      <c r="F130" s="43" t="s">
        <v>40</v>
      </c>
      <c r="G130" s="37">
        <v>869</v>
      </c>
      <c r="H130" s="43" t="s">
        <v>43</v>
      </c>
      <c r="I130" s="37">
        <v>3</v>
      </c>
      <c r="J130" s="43" t="s">
        <v>61</v>
      </c>
      <c r="K130" s="44">
        <v>45</v>
      </c>
      <c r="L130" s="45" t="s">
        <v>106</v>
      </c>
      <c r="M130" s="52">
        <v>1</v>
      </c>
      <c r="N130" s="45" t="s">
        <v>285</v>
      </c>
      <c r="O130" s="44"/>
      <c r="P130" s="37" t="s">
        <v>55</v>
      </c>
      <c r="Q130" s="45"/>
      <c r="R130" s="45" t="s">
        <v>347</v>
      </c>
      <c r="S130" s="63">
        <v>145750</v>
      </c>
      <c r="T130" s="63"/>
      <c r="U130" s="148"/>
      <c r="V130" s="148"/>
    </row>
    <row r="131" spans="1:42" s="28" customFormat="1">
      <c r="A131" s="65"/>
      <c r="B131" s="66"/>
      <c r="C131" s="65"/>
      <c r="D131" s="66"/>
      <c r="E131" s="65"/>
      <c r="F131" s="66"/>
      <c r="G131" s="65"/>
      <c r="H131" s="66"/>
      <c r="I131" s="65"/>
      <c r="J131" s="66"/>
      <c r="K131" s="67"/>
      <c r="L131" s="68"/>
      <c r="M131" s="69"/>
      <c r="N131" s="68"/>
      <c r="O131" s="67"/>
      <c r="P131" s="65"/>
      <c r="Q131" s="110"/>
      <c r="R131" s="68"/>
      <c r="S131" s="112"/>
      <c r="T131" s="154"/>
      <c r="U131" s="150"/>
      <c r="V131" s="150"/>
      <c r="X131" s="6"/>
      <c r="Y131" s="6"/>
      <c r="Z131" s="6"/>
      <c r="AA131" s="6"/>
      <c r="AB131" s="6"/>
      <c r="AC131" s="6"/>
      <c r="AD131" s="6"/>
      <c r="AE131" s="6"/>
      <c r="AF131" s="6"/>
      <c r="AG131" s="6"/>
      <c r="AH131" s="6"/>
      <c r="AI131" s="6"/>
      <c r="AJ131" s="6"/>
      <c r="AK131" s="6"/>
      <c r="AL131" s="6"/>
      <c r="AM131" s="6"/>
      <c r="AN131" s="6"/>
      <c r="AO131" s="6"/>
      <c r="AP131" s="6"/>
    </row>
    <row r="132" spans="1:42" ht="171">
      <c r="A132" s="37">
        <v>3</v>
      </c>
      <c r="B132" s="43" t="s">
        <v>39</v>
      </c>
      <c r="C132" s="37">
        <v>3</v>
      </c>
      <c r="D132" s="43" t="s">
        <v>61</v>
      </c>
      <c r="E132" s="37">
        <v>1</v>
      </c>
      <c r="F132" s="43" t="s">
        <v>40</v>
      </c>
      <c r="G132" s="37">
        <v>869</v>
      </c>
      <c r="H132" s="43" t="s">
        <v>43</v>
      </c>
      <c r="I132" s="37">
        <v>3</v>
      </c>
      <c r="J132" s="43" t="s">
        <v>61</v>
      </c>
      <c r="K132" s="44">
        <v>49</v>
      </c>
      <c r="L132" s="45" t="s">
        <v>107</v>
      </c>
      <c r="M132" s="52">
        <v>1</v>
      </c>
      <c r="N132" s="45" t="s">
        <v>286</v>
      </c>
      <c r="O132" s="44" t="s">
        <v>55</v>
      </c>
      <c r="P132" s="45"/>
      <c r="Q132" s="55"/>
      <c r="R132" s="45" t="s">
        <v>348</v>
      </c>
      <c r="S132" s="31">
        <v>1</v>
      </c>
      <c r="T132" s="151"/>
      <c r="U132" s="148"/>
      <c r="V132" s="148"/>
    </row>
    <row r="133" spans="1:42" s="28" customFormat="1">
      <c r="A133" s="65"/>
      <c r="B133" s="66"/>
      <c r="C133" s="65"/>
      <c r="D133" s="66"/>
      <c r="E133" s="65"/>
      <c r="F133" s="66"/>
      <c r="G133" s="65"/>
      <c r="H133" s="66"/>
      <c r="I133" s="65"/>
      <c r="J133" s="66"/>
      <c r="K133" s="67"/>
      <c r="L133" s="68"/>
      <c r="M133" s="69"/>
      <c r="N133" s="68"/>
      <c r="O133" s="67"/>
      <c r="P133" s="68"/>
      <c r="Q133" s="75"/>
      <c r="R133" s="68"/>
      <c r="S133" s="70"/>
      <c r="T133" s="149"/>
      <c r="U133" s="150"/>
      <c r="V133" s="150"/>
      <c r="X133" s="6"/>
      <c r="Y133" s="6"/>
      <c r="Z133" s="6"/>
      <c r="AA133" s="6"/>
      <c r="AB133" s="6"/>
      <c r="AC133" s="6"/>
      <c r="AD133" s="6"/>
      <c r="AE133" s="6"/>
      <c r="AF133" s="6"/>
      <c r="AG133" s="6"/>
      <c r="AH133" s="6"/>
      <c r="AI133" s="6"/>
      <c r="AJ133" s="6"/>
      <c r="AK133" s="6"/>
      <c r="AL133" s="6"/>
      <c r="AM133" s="6"/>
      <c r="AN133" s="6"/>
      <c r="AO133" s="6"/>
      <c r="AP133" s="6"/>
    </row>
    <row r="134" spans="1:42" ht="171">
      <c r="A134" s="37">
        <v>3</v>
      </c>
      <c r="B134" s="43" t="s">
        <v>39</v>
      </c>
      <c r="C134" s="37">
        <v>3</v>
      </c>
      <c r="D134" s="43" t="s">
        <v>61</v>
      </c>
      <c r="E134" s="37">
        <v>1</v>
      </c>
      <c r="F134" s="43" t="s">
        <v>40</v>
      </c>
      <c r="G134" s="37">
        <v>869</v>
      </c>
      <c r="H134" s="43" t="s">
        <v>43</v>
      </c>
      <c r="I134" s="37">
        <v>3</v>
      </c>
      <c r="J134" s="43" t="s">
        <v>61</v>
      </c>
      <c r="K134" s="44">
        <v>50</v>
      </c>
      <c r="L134" s="45" t="s">
        <v>108</v>
      </c>
      <c r="M134" s="52">
        <v>1</v>
      </c>
      <c r="N134" s="45" t="s">
        <v>287</v>
      </c>
      <c r="O134" s="44"/>
      <c r="P134" s="37" t="s">
        <v>55</v>
      </c>
      <c r="Q134" s="45"/>
      <c r="R134" s="45" t="s">
        <v>349</v>
      </c>
      <c r="S134" s="31">
        <v>1</v>
      </c>
      <c r="T134" s="151"/>
      <c r="U134" s="148"/>
      <c r="V134" s="148"/>
    </row>
    <row r="135" spans="1:42" s="28" customFormat="1">
      <c r="A135" s="65"/>
      <c r="B135" s="66"/>
      <c r="C135" s="65"/>
      <c r="D135" s="66"/>
      <c r="E135" s="65"/>
      <c r="F135" s="66"/>
      <c r="G135" s="65"/>
      <c r="H135" s="66"/>
      <c r="I135" s="65"/>
      <c r="J135" s="66"/>
      <c r="K135" s="67"/>
      <c r="L135" s="68"/>
      <c r="M135" s="69"/>
      <c r="N135" s="68"/>
      <c r="O135" s="67"/>
      <c r="P135" s="65"/>
      <c r="Q135" s="68"/>
      <c r="R135" s="68"/>
      <c r="S135" s="70"/>
      <c r="T135" s="149"/>
      <c r="U135" s="150"/>
      <c r="V135" s="150"/>
      <c r="X135" s="6"/>
      <c r="Y135" s="6"/>
      <c r="Z135" s="6"/>
      <c r="AA135" s="6"/>
      <c r="AB135" s="6"/>
      <c r="AC135" s="6"/>
      <c r="AD135" s="6"/>
      <c r="AE135" s="6"/>
      <c r="AF135" s="6"/>
      <c r="AG135" s="6"/>
      <c r="AH135" s="6"/>
      <c r="AI135" s="6"/>
      <c r="AJ135" s="6"/>
      <c r="AK135" s="6"/>
      <c r="AL135" s="6"/>
      <c r="AM135" s="6"/>
      <c r="AN135" s="6"/>
      <c r="AO135" s="6"/>
      <c r="AP135" s="6"/>
    </row>
    <row r="136" spans="1:42" ht="171">
      <c r="A136" s="37">
        <v>3</v>
      </c>
      <c r="B136" s="43" t="s">
        <v>39</v>
      </c>
      <c r="C136" s="37">
        <v>3</v>
      </c>
      <c r="D136" s="43" t="s">
        <v>61</v>
      </c>
      <c r="E136" s="37">
        <v>1</v>
      </c>
      <c r="F136" s="43" t="s">
        <v>40</v>
      </c>
      <c r="G136" s="37">
        <v>869</v>
      </c>
      <c r="H136" s="43" t="s">
        <v>43</v>
      </c>
      <c r="I136" s="37">
        <v>3</v>
      </c>
      <c r="J136" s="43" t="s">
        <v>61</v>
      </c>
      <c r="K136" s="44">
        <v>51</v>
      </c>
      <c r="L136" s="45" t="s">
        <v>109</v>
      </c>
      <c r="M136" s="52">
        <v>1</v>
      </c>
      <c r="N136" s="45" t="s">
        <v>288</v>
      </c>
      <c r="O136" s="44"/>
      <c r="P136" s="45" t="s">
        <v>55</v>
      </c>
      <c r="Q136" s="45"/>
      <c r="R136" s="45" t="s">
        <v>350</v>
      </c>
      <c r="S136" s="31">
        <v>1</v>
      </c>
      <c r="T136" s="151"/>
      <c r="U136" s="148"/>
      <c r="V136" s="148"/>
    </row>
    <row r="137" spans="1:42" s="28" customFormat="1">
      <c r="A137" s="65"/>
      <c r="B137" s="66"/>
      <c r="C137" s="65"/>
      <c r="D137" s="66"/>
      <c r="E137" s="65"/>
      <c r="F137" s="66"/>
      <c r="G137" s="65"/>
      <c r="H137" s="66"/>
      <c r="I137" s="65"/>
      <c r="J137" s="66"/>
      <c r="K137" s="67"/>
      <c r="L137" s="68"/>
      <c r="M137" s="69"/>
      <c r="N137" s="68"/>
      <c r="O137" s="67"/>
      <c r="P137" s="68"/>
      <c r="Q137" s="68"/>
      <c r="R137" s="68"/>
      <c r="S137" s="70"/>
      <c r="T137" s="154"/>
      <c r="U137" s="150"/>
      <c r="V137" s="150"/>
      <c r="X137" s="6"/>
      <c r="Y137" s="6"/>
      <c r="Z137" s="6"/>
      <c r="AA137" s="6"/>
      <c r="AB137" s="6"/>
      <c r="AC137" s="6"/>
      <c r="AD137" s="6"/>
      <c r="AE137" s="6"/>
      <c r="AF137" s="6"/>
      <c r="AG137" s="6"/>
      <c r="AH137" s="6"/>
      <c r="AI137" s="6"/>
      <c r="AJ137" s="6"/>
      <c r="AK137" s="6"/>
      <c r="AL137" s="6"/>
      <c r="AM137" s="6"/>
      <c r="AN137" s="6"/>
      <c r="AO137" s="6"/>
      <c r="AP137" s="6"/>
    </row>
    <row r="138" spans="1:42" ht="171">
      <c r="A138" s="37">
        <v>3</v>
      </c>
      <c r="B138" s="43" t="s">
        <v>39</v>
      </c>
      <c r="C138" s="37">
        <v>3</v>
      </c>
      <c r="D138" s="43" t="s">
        <v>61</v>
      </c>
      <c r="E138" s="37">
        <v>1</v>
      </c>
      <c r="F138" s="43" t="s">
        <v>40</v>
      </c>
      <c r="G138" s="37">
        <v>869</v>
      </c>
      <c r="H138" s="43" t="s">
        <v>43</v>
      </c>
      <c r="I138" s="37">
        <v>3</v>
      </c>
      <c r="J138" s="43" t="s">
        <v>61</v>
      </c>
      <c r="K138" s="44">
        <v>53</v>
      </c>
      <c r="L138" s="45" t="s">
        <v>110</v>
      </c>
      <c r="M138" s="52">
        <v>1</v>
      </c>
      <c r="N138" s="45" t="s">
        <v>289</v>
      </c>
      <c r="O138" s="44"/>
      <c r="P138" s="103" t="s">
        <v>55</v>
      </c>
      <c r="Q138" s="45"/>
      <c r="R138" s="45" t="s">
        <v>351</v>
      </c>
      <c r="S138" s="101">
        <v>18000</v>
      </c>
      <c r="T138" s="101"/>
      <c r="U138" s="148"/>
      <c r="V138" s="148"/>
    </row>
    <row r="139" spans="1:42" s="28" customFormat="1">
      <c r="A139" s="65"/>
      <c r="B139" s="66"/>
      <c r="C139" s="65"/>
      <c r="D139" s="66"/>
      <c r="E139" s="65"/>
      <c r="F139" s="82"/>
      <c r="G139" s="83"/>
      <c r="H139" s="82"/>
      <c r="I139" s="65"/>
      <c r="J139" s="66"/>
      <c r="K139" s="84"/>
      <c r="L139" s="85"/>
      <c r="M139" s="86"/>
      <c r="N139" s="68"/>
      <c r="O139" s="84"/>
      <c r="P139" s="106"/>
      <c r="Q139" s="68"/>
      <c r="R139" s="85"/>
      <c r="S139" s="102"/>
      <c r="T139" s="154"/>
      <c r="U139" s="150"/>
      <c r="V139" s="150"/>
      <c r="X139" s="6"/>
      <c r="Y139" s="6"/>
      <c r="Z139" s="6"/>
      <c r="AA139" s="6"/>
      <c r="AB139" s="6"/>
      <c r="AC139" s="6"/>
      <c r="AD139" s="6"/>
      <c r="AE139" s="6"/>
      <c r="AF139" s="6"/>
      <c r="AG139" s="6"/>
      <c r="AH139" s="6"/>
      <c r="AI139" s="6"/>
      <c r="AJ139" s="6"/>
      <c r="AK139" s="6"/>
      <c r="AL139" s="6"/>
      <c r="AM139" s="6"/>
      <c r="AN139" s="6"/>
      <c r="AO139" s="6"/>
      <c r="AP139" s="6"/>
    </row>
    <row r="140" spans="1:42" ht="171">
      <c r="A140" s="37">
        <v>3</v>
      </c>
      <c r="B140" s="43" t="s">
        <v>39</v>
      </c>
      <c r="C140" s="37">
        <v>3</v>
      </c>
      <c r="D140" s="43" t="s">
        <v>61</v>
      </c>
      <c r="E140" s="37">
        <v>1</v>
      </c>
      <c r="F140" s="46" t="s">
        <v>40</v>
      </c>
      <c r="G140" s="47">
        <v>869</v>
      </c>
      <c r="H140" s="46" t="s">
        <v>43</v>
      </c>
      <c r="I140" s="37">
        <v>3</v>
      </c>
      <c r="J140" s="43" t="s">
        <v>61</v>
      </c>
      <c r="K140" s="48">
        <v>54</v>
      </c>
      <c r="L140" s="49" t="s">
        <v>111</v>
      </c>
      <c r="M140" s="59">
        <v>1</v>
      </c>
      <c r="N140" s="45" t="s">
        <v>290</v>
      </c>
      <c r="O140" s="48"/>
      <c r="P140" s="44" t="s">
        <v>55</v>
      </c>
      <c r="Q140" s="45"/>
      <c r="R140" s="49" t="s">
        <v>352</v>
      </c>
      <c r="S140" s="31">
        <v>1</v>
      </c>
      <c r="T140" s="31"/>
      <c r="U140" s="148"/>
      <c r="V140" s="148"/>
    </row>
    <row r="141" spans="1:42" s="28" customFormat="1">
      <c r="A141" s="65"/>
      <c r="B141" s="66"/>
      <c r="C141" s="65"/>
      <c r="D141" s="66"/>
      <c r="E141" s="65"/>
      <c r="F141" s="82"/>
      <c r="G141" s="83"/>
      <c r="H141" s="82"/>
      <c r="I141" s="65"/>
      <c r="J141" s="66"/>
      <c r="K141" s="84"/>
      <c r="L141" s="85"/>
      <c r="M141" s="86"/>
      <c r="N141" s="68"/>
      <c r="O141" s="84"/>
      <c r="P141" s="67"/>
      <c r="Q141" s="110"/>
      <c r="R141" s="85"/>
      <c r="S141" s="70"/>
      <c r="T141" s="154"/>
      <c r="U141" s="150"/>
      <c r="V141" s="150"/>
      <c r="X141" s="6"/>
      <c r="Y141" s="6"/>
      <c r="Z141" s="6"/>
      <c r="AA141" s="6"/>
      <c r="AB141" s="6"/>
      <c r="AC141" s="6"/>
      <c r="AD141" s="6"/>
      <c r="AE141" s="6"/>
      <c r="AF141" s="6"/>
      <c r="AG141" s="6"/>
      <c r="AH141" s="6"/>
      <c r="AI141" s="6"/>
      <c r="AJ141" s="6"/>
      <c r="AK141" s="6"/>
      <c r="AL141" s="6"/>
      <c r="AM141" s="6"/>
      <c r="AN141" s="6"/>
      <c r="AO141" s="6"/>
      <c r="AP141" s="6"/>
    </row>
    <row r="142" spans="1:42" ht="171">
      <c r="A142" s="37">
        <v>3</v>
      </c>
      <c r="B142" s="43" t="s">
        <v>39</v>
      </c>
      <c r="C142" s="37">
        <v>3</v>
      </c>
      <c r="D142" s="43" t="s">
        <v>61</v>
      </c>
      <c r="E142" s="37">
        <v>1</v>
      </c>
      <c r="F142" s="43" t="s">
        <v>40</v>
      </c>
      <c r="G142" s="37">
        <v>869</v>
      </c>
      <c r="H142" s="43" t="s">
        <v>43</v>
      </c>
      <c r="I142" s="37">
        <v>3</v>
      </c>
      <c r="J142" s="43" t="s">
        <v>61</v>
      </c>
      <c r="K142" s="44">
        <v>55</v>
      </c>
      <c r="L142" s="45" t="s">
        <v>112</v>
      </c>
      <c r="M142" s="52">
        <v>1</v>
      </c>
      <c r="N142" s="45" t="s">
        <v>291</v>
      </c>
      <c r="O142" s="44" t="s">
        <v>55</v>
      </c>
      <c r="P142" s="45"/>
      <c r="Q142" s="55"/>
      <c r="R142" s="45" t="s">
        <v>353</v>
      </c>
      <c r="S142" s="31">
        <v>1</v>
      </c>
      <c r="T142" s="31"/>
      <c r="U142" s="148"/>
      <c r="V142" s="148"/>
    </row>
    <row r="143" spans="1:42" s="28" customFormat="1">
      <c r="A143" s="65"/>
      <c r="B143" s="66"/>
      <c r="C143" s="65"/>
      <c r="D143" s="66"/>
      <c r="E143" s="65"/>
      <c r="F143" s="66"/>
      <c r="G143" s="65"/>
      <c r="H143" s="66"/>
      <c r="I143" s="65"/>
      <c r="J143" s="66"/>
      <c r="K143" s="67"/>
      <c r="L143" s="68"/>
      <c r="M143" s="69"/>
      <c r="N143" s="68"/>
      <c r="O143" s="67"/>
      <c r="P143" s="68"/>
      <c r="Q143" s="75"/>
      <c r="R143" s="68"/>
      <c r="S143" s="70"/>
      <c r="T143" s="154"/>
      <c r="U143" s="150"/>
      <c r="V143" s="150"/>
      <c r="X143" s="6"/>
      <c r="Y143" s="6"/>
      <c r="Z143" s="6"/>
      <c r="AA143" s="6"/>
      <c r="AB143" s="6"/>
      <c r="AC143" s="6"/>
      <c r="AD143" s="6"/>
      <c r="AE143" s="6"/>
      <c r="AF143" s="6"/>
      <c r="AG143" s="6"/>
      <c r="AH143" s="6"/>
      <c r="AI143" s="6"/>
      <c r="AJ143" s="6"/>
      <c r="AK143" s="6"/>
      <c r="AL143" s="6"/>
      <c r="AM143" s="6"/>
      <c r="AN143" s="6"/>
      <c r="AO143" s="6"/>
      <c r="AP143" s="6"/>
    </row>
    <row r="144" spans="1:42" ht="171">
      <c r="A144" s="37">
        <v>3</v>
      </c>
      <c r="B144" s="43" t="s">
        <v>39</v>
      </c>
      <c r="C144" s="37">
        <v>3</v>
      </c>
      <c r="D144" s="43" t="s">
        <v>61</v>
      </c>
      <c r="E144" s="37">
        <v>1</v>
      </c>
      <c r="F144" s="43" t="s">
        <v>40</v>
      </c>
      <c r="G144" s="37">
        <v>869</v>
      </c>
      <c r="H144" s="43" t="s">
        <v>43</v>
      </c>
      <c r="I144" s="37">
        <v>3</v>
      </c>
      <c r="J144" s="43" t="s">
        <v>61</v>
      </c>
      <c r="K144" s="44">
        <v>56</v>
      </c>
      <c r="L144" s="45" t="s">
        <v>113</v>
      </c>
      <c r="M144" s="52">
        <v>1</v>
      </c>
      <c r="N144" s="45" t="s">
        <v>292</v>
      </c>
      <c r="O144" s="44"/>
      <c r="P144" s="103" t="s">
        <v>55</v>
      </c>
      <c r="Q144" s="45"/>
      <c r="R144" s="45" t="s">
        <v>354</v>
      </c>
      <c r="S144" s="31">
        <v>1</v>
      </c>
      <c r="T144" s="151"/>
      <c r="U144" s="148"/>
      <c r="V144" s="148"/>
    </row>
    <row r="145" spans="1:42" s="28" customFormat="1">
      <c r="A145" s="65"/>
      <c r="B145" s="66"/>
      <c r="C145" s="65"/>
      <c r="D145" s="66"/>
      <c r="E145" s="65"/>
      <c r="F145" s="66"/>
      <c r="G145" s="65"/>
      <c r="H145" s="66"/>
      <c r="I145" s="65"/>
      <c r="J145" s="66"/>
      <c r="K145" s="67"/>
      <c r="L145" s="68"/>
      <c r="M145" s="69"/>
      <c r="N145" s="68"/>
      <c r="O145" s="67"/>
      <c r="P145" s="106"/>
      <c r="Q145" s="68"/>
      <c r="R145" s="68"/>
      <c r="S145" s="70"/>
      <c r="T145" s="149"/>
      <c r="U145" s="150"/>
      <c r="V145" s="150"/>
      <c r="X145" s="6"/>
      <c r="Y145" s="6"/>
      <c r="Z145" s="6"/>
      <c r="AA145" s="6"/>
      <c r="AB145" s="6"/>
      <c r="AC145" s="6"/>
      <c r="AD145" s="6"/>
      <c r="AE145" s="6"/>
      <c r="AF145" s="6"/>
      <c r="AG145" s="6"/>
      <c r="AH145" s="6"/>
      <c r="AI145" s="6"/>
      <c r="AJ145" s="6"/>
      <c r="AK145" s="6"/>
      <c r="AL145" s="6"/>
      <c r="AM145" s="6"/>
      <c r="AN145" s="6"/>
      <c r="AO145" s="6"/>
      <c r="AP145" s="6"/>
    </row>
    <row r="146" spans="1:42" ht="171">
      <c r="A146" s="37">
        <v>3</v>
      </c>
      <c r="B146" s="43" t="s">
        <v>39</v>
      </c>
      <c r="C146" s="37">
        <v>3</v>
      </c>
      <c r="D146" s="43" t="s">
        <v>61</v>
      </c>
      <c r="E146" s="37">
        <v>1</v>
      </c>
      <c r="F146" s="43" t="s">
        <v>40</v>
      </c>
      <c r="G146" s="37">
        <v>869</v>
      </c>
      <c r="H146" s="43" t="s">
        <v>43</v>
      </c>
      <c r="I146" s="37">
        <v>3</v>
      </c>
      <c r="J146" s="43" t="s">
        <v>61</v>
      </c>
      <c r="K146" s="44">
        <v>57</v>
      </c>
      <c r="L146" s="45" t="s">
        <v>114</v>
      </c>
      <c r="M146" s="52">
        <v>1</v>
      </c>
      <c r="N146" s="45" t="s">
        <v>293</v>
      </c>
      <c r="O146" s="44"/>
      <c r="P146" s="45" t="s">
        <v>55</v>
      </c>
      <c r="Q146" s="45"/>
      <c r="R146" s="45" t="s">
        <v>355</v>
      </c>
      <c r="S146" s="31">
        <v>1</v>
      </c>
      <c r="T146" s="151"/>
      <c r="U146" s="148"/>
      <c r="V146" s="148"/>
    </row>
    <row r="147" spans="1:42" s="28" customFormat="1">
      <c r="A147" s="65"/>
      <c r="B147" s="66"/>
      <c r="C147" s="65"/>
      <c r="D147" s="66"/>
      <c r="E147" s="65"/>
      <c r="F147" s="66"/>
      <c r="G147" s="65"/>
      <c r="H147" s="66"/>
      <c r="I147" s="65"/>
      <c r="J147" s="66"/>
      <c r="K147" s="67"/>
      <c r="L147" s="68"/>
      <c r="M147" s="69"/>
      <c r="N147" s="68"/>
      <c r="O147" s="67"/>
      <c r="P147" s="68"/>
      <c r="Q147" s="68"/>
      <c r="R147" s="68"/>
      <c r="S147" s="70"/>
      <c r="T147" s="149"/>
      <c r="U147" s="150"/>
      <c r="V147" s="150"/>
      <c r="X147" s="6"/>
      <c r="Y147" s="6"/>
      <c r="Z147" s="6"/>
      <c r="AA147" s="6"/>
      <c r="AB147" s="6"/>
      <c r="AC147" s="6"/>
      <c r="AD147" s="6"/>
      <c r="AE147" s="6"/>
      <c r="AF147" s="6"/>
      <c r="AG147" s="6"/>
      <c r="AH147" s="6"/>
      <c r="AI147" s="6"/>
      <c r="AJ147" s="6"/>
      <c r="AK147" s="6"/>
      <c r="AL147" s="6"/>
      <c r="AM147" s="6"/>
      <c r="AN147" s="6"/>
      <c r="AO147" s="6"/>
      <c r="AP147" s="6"/>
    </row>
    <row r="148" spans="1:42" ht="171">
      <c r="A148" s="37">
        <v>3</v>
      </c>
      <c r="B148" s="43" t="s">
        <v>39</v>
      </c>
      <c r="C148" s="37">
        <v>3</v>
      </c>
      <c r="D148" s="43" t="s">
        <v>61</v>
      </c>
      <c r="E148" s="37">
        <v>1</v>
      </c>
      <c r="F148" s="43" t="s">
        <v>40</v>
      </c>
      <c r="G148" s="37">
        <v>869</v>
      </c>
      <c r="H148" s="43" t="s">
        <v>43</v>
      </c>
      <c r="I148" s="37">
        <v>3</v>
      </c>
      <c r="J148" s="43" t="s">
        <v>61</v>
      </c>
      <c r="K148" s="44">
        <v>58</v>
      </c>
      <c r="L148" s="45" t="s">
        <v>115</v>
      </c>
      <c r="M148" s="52">
        <v>1</v>
      </c>
      <c r="N148" s="45" t="s">
        <v>294</v>
      </c>
      <c r="O148" s="44"/>
      <c r="P148" s="45" t="s">
        <v>55</v>
      </c>
      <c r="Q148" s="45"/>
      <c r="R148" s="45" t="s">
        <v>356</v>
      </c>
      <c r="S148" s="31">
        <v>1</v>
      </c>
      <c r="T148" s="151"/>
      <c r="U148" s="148"/>
      <c r="V148" s="148"/>
    </row>
    <row r="149" spans="1:42" s="28" customFormat="1">
      <c r="A149" s="65"/>
      <c r="B149" s="66"/>
      <c r="C149" s="65"/>
      <c r="D149" s="66"/>
      <c r="E149" s="65"/>
      <c r="F149" s="66"/>
      <c r="G149" s="65"/>
      <c r="H149" s="66"/>
      <c r="I149" s="65"/>
      <c r="J149" s="66"/>
      <c r="K149" s="67"/>
      <c r="L149" s="68"/>
      <c r="M149" s="69"/>
      <c r="N149" s="68"/>
      <c r="O149" s="67"/>
      <c r="P149" s="68"/>
      <c r="Q149" s="68"/>
      <c r="R149" s="68"/>
      <c r="S149" s="70"/>
      <c r="T149" s="149"/>
      <c r="U149" s="150"/>
      <c r="V149" s="150"/>
      <c r="X149" s="6"/>
      <c r="Y149" s="6"/>
      <c r="Z149" s="6"/>
      <c r="AA149" s="6"/>
      <c r="AB149" s="6"/>
      <c r="AC149" s="6"/>
      <c r="AD149" s="6"/>
      <c r="AE149" s="6"/>
      <c r="AF149" s="6"/>
      <c r="AG149" s="6"/>
      <c r="AH149" s="6"/>
      <c r="AI149" s="6"/>
      <c r="AJ149" s="6"/>
      <c r="AK149" s="6"/>
      <c r="AL149" s="6"/>
      <c r="AM149" s="6"/>
      <c r="AN149" s="6"/>
      <c r="AO149" s="6"/>
      <c r="AP149" s="6"/>
    </row>
    <row r="150" spans="1:42" ht="171">
      <c r="A150" s="37">
        <v>3</v>
      </c>
      <c r="B150" s="43" t="s">
        <v>39</v>
      </c>
      <c r="C150" s="37">
        <v>3</v>
      </c>
      <c r="D150" s="43" t="s">
        <v>61</v>
      </c>
      <c r="E150" s="37">
        <v>1</v>
      </c>
      <c r="F150" s="43" t="s">
        <v>40</v>
      </c>
      <c r="G150" s="37">
        <v>869</v>
      </c>
      <c r="H150" s="43" t="s">
        <v>43</v>
      </c>
      <c r="I150" s="37">
        <v>3</v>
      </c>
      <c r="J150" s="43" t="s">
        <v>61</v>
      </c>
      <c r="K150" s="44">
        <v>59</v>
      </c>
      <c r="L150" s="45" t="s">
        <v>116</v>
      </c>
      <c r="M150" s="52">
        <v>1</v>
      </c>
      <c r="N150" s="45" t="s">
        <v>295</v>
      </c>
      <c r="O150" s="44"/>
      <c r="P150" s="45" t="s">
        <v>55</v>
      </c>
      <c r="Q150" s="45"/>
      <c r="R150" s="45" t="s">
        <v>357</v>
      </c>
      <c r="S150" s="31">
        <v>1</v>
      </c>
      <c r="T150" s="151"/>
      <c r="U150" s="148"/>
      <c r="V150" s="148"/>
    </row>
    <row r="151" spans="1:42" s="28" customFormat="1">
      <c r="A151" s="113"/>
      <c r="C151" s="113"/>
      <c r="E151" s="113"/>
      <c r="G151" s="113"/>
      <c r="I151" s="113"/>
      <c r="K151" s="114"/>
      <c r="M151" s="113"/>
      <c r="O151" s="113"/>
      <c r="P151" s="113"/>
      <c r="Q151" s="113"/>
      <c r="S151" s="113"/>
      <c r="T151" s="156"/>
      <c r="U151" s="157"/>
      <c r="V151" s="157"/>
      <c r="X151" s="6"/>
      <c r="Y151" s="6"/>
      <c r="Z151" s="6"/>
      <c r="AA151" s="6"/>
      <c r="AB151" s="6"/>
      <c r="AC151" s="6"/>
      <c r="AD151" s="6"/>
      <c r="AE151" s="6"/>
      <c r="AF151" s="6"/>
      <c r="AG151" s="6"/>
      <c r="AH151" s="6"/>
      <c r="AI151" s="6"/>
      <c r="AJ151" s="6"/>
      <c r="AK151" s="6"/>
      <c r="AL151" s="6"/>
      <c r="AM151" s="6"/>
      <c r="AN151" s="6"/>
      <c r="AO151" s="6"/>
      <c r="AP151" s="6"/>
    </row>
    <row r="152" spans="1:42">
      <c r="T152" s="158"/>
      <c r="U152" s="159"/>
      <c r="V152" s="159"/>
    </row>
    <row r="153" spans="1:42">
      <c r="T153" s="158"/>
      <c r="U153" s="159"/>
      <c r="V153" s="159"/>
    </row>
    <row r="154" spans="1:42">
      <c r="T154" s="158"/>
      <c r="U154" s="159"/>
      <c r="V154" s="159"/>
    </row>
    <row r="155" spans="1:42">
      <c r="T155" s="158"/>
      <c r="U155" s="159"/>
      <c r="V155" s="159"/>
    </row>
    <row r="156" spans="1:42">
      <c r="T156" s="158"/>
      <c r="U156" s="159"/>
      <c r="V156" s="159"/>
    </row>
    <row r="157" spans="1:42"/>
    <row r="158" spans="1:42"/>
    <row r="159" spans="1:42"/>
    <row r="160" spans="1:42"/>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row r="965"/>
    <row r="966"/>
    <row r="967"/>
    <row r="968"/>
    <row r="969"/>
    <row r="970"/>
    <row r="971"/>
    <row r="972"/>
    <row r="973"/>
    <row r="974"/>
    <row r="975"/>
    <row r="976"/>
    <row r="977"/>
    <row r="978"/>
    <row r="979"/>
    <row r="980"/>
    <row r="981"/>
    <row r="982"/>
    <row r="983"/>
    <row r="984"/>
    <row r="985"/>
    <row r="986"/>
    <row r="987"/>
    <row r="988"/>
    <row r="989"/>
    <row r="990"/>
    <row r="991"/>
    <row r="992"/>
    <row r="993"/>
    <row r="994"/>
    <row r="995"/>
    <row r="996"/>
    <row r="997"/>
    <row r="998"/>
    <row r="999"/>
    <row r="1000"/>
    <row r="1001"/>
    <row r="1002"/>
    <row r="1003"/>
    <row r="1004"/>
    <row r="1005"/>
    <row r="1006"/>
    <row r="1007"/>
    <row r="1008"/>
    <row r="1009"/>
    <row r="1010"/>
    <row r="1011"/>
    <row r="1012"/>
    <row r="1013"/>
    <row r="1014"/>
    <row r="1015"/>
    <row r="1016"/>
    <row r="1017"/>
    <row r="1018"/>
    <row r="1019"/>
    <row r="1020"/>
    <row r="1021"/>
    <row r="1022"/>
    <row r="1023"/>
    <row r="1024"/>
    <row r="1025"/>
    <row r="1026"/>
    <row r="1027"/>
    <row r="1028"/>
    <row r="1029"/>
    <row r="1030"/>
    <row r="1031"/>
    <row r="1032"/>
    <row r="1033"/>
    <row r="1034"/>
    <row r="1035"/>
    <row r="1036"/>
    <row r="1037"/>
    <row r="1038"/>
    <row r="1039"/>
    <row r="1040"/>
    <row r="1041"/>
    <row r="1042"/>
    <row r="1043"/>
    <row r="1044"/>
    <row r="1045"/>
    <row r="1046"/>
    <row r="1047"/>
    <row r="1048"/>
    <row r="1049"/>
    <row r="1050"/>
    <row r="1051"/>
    <row r="1052"/>
    <row r="1053"/>
    <row r="1054"/>
    <row r="1055"/>
    <row r="1056"/>
    <row r="1057"/>
    <row r="1058"/>
    <row r="1059"/>
    <row r="1060"/>
    <row r="1061"/>
    <row r="1062"/>
    <row r="1063"/>
    <row r="1064"/>
    <row r="1065"/>
    <row r="1066"/>
    <row r="1067"/>
    <row r="1068"/>
    <row r="1069"/>
    <row r="1070"/>
    <row r="1071"/>
    <row r="1072"/>
    <row r="1073"/>
    <row r="1074"/>
    <row r="1075"/>
    <row r="1076"/>
    <row r="1077"/>
    <row r="1078"/>
    <row r="1079"/>
    <row r="1080"/>
    <row r="1081"/>
    <row r="1082"/>
    <row r="1083"/>
    <row r="1084"/>
    <row r="1085"/>
    <row r="1086"/>
    <row r="1087"/>
    <row r="1088"/>
    <row r="1089"/>
    <row r="1090"/>
    <row r="1091"/>
    <row r="1092"/>
    <row r="1093"/>
    <row r="1094"/>
    <row r="1095"/>
    <row r="1096"/>
    <row r="1097"/>
    <row r="1098"/>
    <row r="1099"/>
    <row r="1100"/>
    <row r="1101"/>
    <row r="1102"/>
    <row r="1103"/>
    <row r="1104"/>
    <row r="1105"/>
    <row r="1106"/>
    <row r="1107"/>
    <row r="1108"/>
    <row r="1109"/>
    <row r="1110"/>
    <row r="1111"/>
    <row r="1112"/>
    <row r="1113"/>
    <row r="1114"/>
    <row r="1115"/>
    <row r="1116"/>
    <row r="1117"/>
    <row r="1118"/>
    <row r="1119"/>
    <row r="1120"/>
    <row r="1121"/>
    <row r="1122"/>
    <row r="1123"/>
    <row r="1124"/>
    <row r="1125"/>
    <row r="1126"/>
    <row r="1127"/>
    <row r="1128"/>
    <row r="1129"/>
    <row r="1130"/>
    <row r="1131"/>
    <row r="1132"/>
    <row r="1133"/>
    <row r="1134"/>
    <row r="1135"/>
    <row r="1136"/>
    <row r="1137"/>
    <row r="1138"/>
    <row r="1139"/>
    <row r="1140"/>
    <row r="1141"/>
    <row r="1142"/>
    <row r="1143"/>
    <row r="1144"/>
    <row r="1145"/>
    <row r="1146"/>
    <row r="1147"/>
    <row r="1148"/>
    <row r="1149"/>
    <row r="1150"/>
    <row r="1151"/>
    <row r="1152"/>
    <row r="1153"/>
    <row r="1154"/>
    <row r="1155"/>
    <row r="1156"/>
    <row r="1157"/>
    <row r="1158"/>
    <row r="1159"/>
    <row r="1160"/>
    <row r="1161"/>
    <row r="1162"/>
    <row r="1163"/>
    <row r="1164"/>
  </sheetData>
  <autoFilter ref="A3:V3"/>
  <mergeCells count="12">
    <mergeCell ref="A2:B2"/>
    <mergeCell ref="C2:D2"/>
    <mergeCell ref="E2:F2"/>
    <mergeCell ref="U2:U3"/>
    <mergeCell ref="V2:V3"/>
    <mergeCell ref="R2:R3"/>
    <mergeCell ref="S2:T2"/>
    <mergeCell ref="O2:Q2"/>
    <mergeCell ref="G2:H2"/>
    <mergeCell ref="K2:L2"/>
    <mergeCell ref="M2:N2"/>
    <mergeCell ref="I2:J2"/>
  </mergeCells>
  <phoneticPr fontId="7" type="noConversion"/>
  <dataValidations count="12">
    <dataValidation type="list" allowBlank="1" showInputMessage="1" showErrorMessage="1" sqref="D27:D28">
      <formula1>$AY$21:$AY$49</formula1>
    </dataValidation>
    <dataValidation type="list" allowBlank="1" showInputMessage="1" showErrorMessage="1" sqref="C27:C28">
      <formula1>$AX$21:$AX$49</formula1>
    </dataValidation>
    <dataValidation type="list" allowBlank="1" showInputMessage="1" showErrorMessage="1" sqref="F29:F127 F130:F150 F4:F26">
      <formula1>$BA$20:$BA$43</formula1>
    </dataValidation>
    <dataValidation type="list" allowBlank="1" showInputMessage="1" showErrorMessage="1" sqref="C29:C127 C4:C26 C130:C150">
      <formula1>$BF$13:$BF$17</formula1>
    </dataValidation>
    <dataValidation type="list" allowBlank="1" showInputMessage="1" showErrorMessage="1" sqref="A130:A150 A29:A127 A4:A26">
      <formula1>$BC$12</formula1>
    </dataValidation>
    <dataValidation type="list" allowBlank="1" showInputMessage="1" showErrorMessage="1" sqref="B130:B150 B29:B127 B4:B26">
      <formula1>$BD$12</formula1>
    </dataValidation>
    <dataValidation type="list" allowBlank="1" showInputMessage="1" showErrorMessage="1" sqref="D128:D129">
      <formula1>$AY$21:$AY$57</formula1>
    </dataValidation>
    <dataValidation type="list" allowBlank="1" showInputMessage="1" showErrorMessage="1" sqref="C128:C129">
      <formula1>$AX$21:$AX$57</formula1>
    </dataValidation>
    <dataValidation type="list" allowBlank="1" showInputMessage="1" showErrorMessage="1" sqref="B27:B28 B128:B129">
      <formula1>$BB$17</formula1>
    </dataValidation>
    <dataValidation type="list" allowBlank="1" showInputMessage="1" showErrorMessage="1" sqref="A27:A28 A128:A129">
      <formula1>$BA$17</formula1>
    </dataValidation>
    <dataValidation type="list" allowBlank="1" showInputMessage="1" showErrorMessage="1" sqref="E4:E150">
      <formula1>$AZ$20:$AZ$43</formula1>
    </dataValidation>
    <dataValidation type="list" allowBlank="1" showInputMessage="1" showErrorMessage="1" sqref="G4:H150">
      <formula1>Actividades!#REF!</formula1>
    </dataValidation>
  </dataValidation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42888922EBBE2948B1D60E7FDB1B5A48" ma:contentTypeVersion="0" ma:contentTypeDescription="Crear nuevo documento." ma:contentTypeScope="" ma:versionID="75d5462ac9ed5627a165fb744a6ff8ee">
  <xsd:schema xmlns:xsd="http://www.w3.org/2001/XMLSchema" xmlns:xs="http://www.w3.org/2001/XMLSchema" xmlns:p="http://schemas.microsoft.com/office/2006/metadata/properties" targetNamespace="http://schemas.microsoft.com/office/2006/metadata/properties" ma:root="true" ma:fieldsID="7b4afbcb2487568e4ac3f4426186394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858D08-F072-48D4-83EF-0BE22DB27BAE}"/>
</file>

<file path=customXml/itemProps2.xml><?xml version="1.0" encoding="utf-8"?>
<ds:datastoreItem xmlns:ds="http://schemas.openxmlformats.org/officeDocument/2006/customXml" ds:itemID="{A8FAAF31-1ABF-453D-8ADA-064FCB59CC95}"/>
</file>

<file path=customXml/itemProps3.xml><?xml version="1.0" encoding="utf-8"?>
<ds:datastoreItem xmlns:ds="http://schemas.openxmlformats.org/officeDocument/2006/customXml" ds:itemID="{761F0F09-32DE-4E3D-B540-0C1FD9A75D0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Metas</vt:lpstr>
      <vt:lpstr>Actividades</vt:lpstr>
    </vt:vector>
  </TitlesOfParts>
  <Company>saludcapital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Ladiaz</dc:creator>
  <cp:lastModifiedBy>mmoreno</cp:lastModifiedBy>
  <cp:lastPrinted>2011-04-11T14:30:13Z</cp:lastPrinted>
  <dcterms:created xsi:type="dcterms:W3CDTF">2011-03-15T20:12:03Z</dcterms:created>
  <dcterms:modified xsi:type="dcterms:W3CDTF">2015-06-26T20:13:58Z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0x01010042888922EBBE2948B1D60E7FDB1B5A48</vt:lpwstr>
  </property>
</Properties>
</file>