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251" yWindow="2550" windowWidth="15960" windowHeight="9465" tabRatio="734" activeTab="3"/>
  </bookViews>
  <sheets>
    <sheet name="Metas inversión" sheetId="1" r:id="rId1"/>
    <sheet name="Actividades inversión" sheetId="2" r:id="rId2"/>
    <sheet name="Metas gestión" sheetId="3" r:id="rId3"/>
    <sheet name="Actividades gestión" sheetId="4" r:id="rId4"/>
  </sheets>
  <definedNames>
    <definedName name="_xlnm._FilterDatabase" localSheetId="3" hidden="1">'Actividades gestión'!$A$3:$V$3</definedName>
    <definedName name="_xlnm.Print_Area" localSheetId="2">'Metas gestión'!#REF!</definedName>
  </definedNames>
  <calcPr fullCalcOnLoad="1"/>
</workbook>
</file>

<file path=xl/comments3.xml><?xml version="1.0" encoding="utf-8"?>
<comments xmlns="http://schemas.openxmlformats.org/spreadsheetml/2006/main">
  <authors>
    <author>amcardenas</author>
  </authors>
  <commentList>
    <comment ref="AB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C5" authorId="0">
      <text>
        <r>
          <rPr>
            <b/>
            <sz val="9"/>
            <rFont val="Tahoma"/>
            <family val="2"/>
          </rPr>
          <t>amcardenas:</t>
        </r>
        <r>
          <rPr>
            <sz val="9"/>
            <rFont val="Tahoma"/>
            <family val="2"/>
          </rPr>
          <t xml:space="preserve">
estos son cuantitativo y cualitativos pueden ser acumulativos, son los productos de la Dirección
</t>
        </r>
      </text>
    </comment>
    <comment ref="AD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E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F5" authorId="0">
      <text>
        <r>
          <rPr>
            <b/>
            <sz val="9"/>
            <rFont val="Tahoma"/>
            <family val="2"/>
          </rPr>
          <t>amcardenas:</t>
        </r>
        <r>
          <rPr>
            <sz val="9"/>
            <rFont val="Tahoma"/>
            <family val="2"/>
          </rPr>
          <t xml:space="preserve">
hay alguna se ingresa en esta casilla</t>
        </r>
      </text>
    </comment>
    <comment ref="U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159" authorId="1">
      <text>
        <r>
          <rPr>
            <sz val="11"/>
            <rFont val="Tahoma"/>
            <family val="2"/>
          </rPr>
          <t>El objetivo es cumplir el 100% durante cada trimestre.</t>
        </r>
      </text>
    </comment>
    <comment ref="S161" authorId="1">
      <text>
        <r>
          <rPr>
            <sz val="11"/>
            <rFont val="Tahoma"/>
            <family val="2"/>
          </rPr>
          <t>El objetivo es cumplir el 100% durante cada trimestre.</t>
        </r>
      </text>
    </comment>
  </commentList>
</comments>
</file>

<file path=xl/sharedStrings.xml><?xml version="1.0" encoding="utf-8"?>
<sst xmlns="http://schemas.openxmlformats.org/spreadsheetml/2006/main" count="1599" uniqueCount="424">
  <si>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</si>
  <si>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</si>
  <si>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</si>
  <si>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</si>
  <si>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</si>
  <si>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</si>
  <si>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</si>
  <si>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</si>
  <si>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</si>
  <si>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</si>
  <si>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</si>
  <si>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</si>
  <si>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</si>
  <si>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</si>
  <si>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</si>
  <si>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</si>
  <si>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</si>
  <si>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</si>
  <si>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</si>
  <si>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</si>
  <si>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</si>
  <si>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</si>
  <si>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</si>
  <si>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</si>
  <si>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</si>
  <si>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</si>
  <si>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</si>
  <si>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</si>
  <si>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</si>
  <si>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</si>
  <si>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</si>
  <si>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</si>
  <si>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</si>
  <si>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</si>
  <si>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</si>
  <si>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</si>
  <si>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</si>
  <si>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</si>
  <si>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</si>
  <si>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 xml:space="preserve">Componente de Salud Pública </t>
  </si>
  <si>
    <t xml:space="preserve">Territorios  Saludables y Red de Salud para la Vida desde la Diversidad </t>
  </si>
  <si>
    <t>x</t>
  </si>
  <si>
    <t>Una Ciudad que reduce la segregación y la discriminación: el ser humano en el centro de las preocupaciones del desarrollo</t>
  </si>
  <si>
    <t>Salud para el buen vivir</t>
  </si>
  <si>
    <t>Cubrir a 800.000 familias con actividades de promoción y prevención en los centros de salud y desarrollo humano con enfoque diferencial, a través de 1000 equipos territoriales que incluyen el ámbito familiar, escolar, trabajo informal, institucional y comunitario, al 2016.</t>
  </si>
  <si>
    <t xml:space="preserve">Número de familias   con acciones de salud pública en los microterritroios. </t>
  </si>
  <si>
    <t>Ajustar, implementar y seguir el 100% de las políticas de salud pública, con enfoque poblacional, diferencial y de género,  desde la diversidad, mediante procesos participativos, al 2016.</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</si>
  <si>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</si>
  <si>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</si>
  <si>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</si>
  <si>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</si>
  <si>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</si>
  <si>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</si>
  <si>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</si>
  <si>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X</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</si>
  <si>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</si>
  <si>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</si>
  <si>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</si>
  <si>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</si>
  <si>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</si>
  <si>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Promover la afectación positiva de los determinantes sociales del proceso salud enfermedad, gestionando y articulando las acciones intersectoriales y transectoriales en el marco del modelo de atención integral en salud.</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</si>
  <si>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</si>
  <si>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Reducir la mortalidad perinatal a 15 por mil nacidos vivos en coordinación con otros sectores de la administración distrital, al 2016.</t>
  </si>
  <si>
    <t>Reducir a 31 por 100.000 nacidos vivos la razón de mortalidad materna, en coordinación con otros  sectores de la Administración Distrital,  al 2016.</t>
  </si>
  <si>
    <t>E1</t>
  </si>
  <si>
    <r>
      <t xml:space="preserve">
18,1 por 1000 nacidos vivos 2010 preliminar
 </t>
    </r>
  </si>
  <si>
    <t xml:space="preserve">
 39,1 por 100.000 nacidos vivos 2010 preliminar</t>
  </si>
  <si>
    <t>Garantizar la atención integral en salud al 100% de la población víctima del conflicto armado interno, determinada en la ley 1448 de 2011, en el marco de la reparación y restitución de los derechos en salud, al 2016.</t>
  </si>
  <si>
    <t xml:space="preserve"> 77.599  victimas del conflicto armado interno (desplazamiento) afiliados al sistema general de seguridad social en salud</t>
  </si>
  <si>
    <t>Incrementar a 100.000 personas en situación de discapacidad en procesos de inclusión social por medio de la estrategia de rehabilitación basada en comunidad, contribuyendo con la implementación de la política pública de discapacidad, al 2016.</t>
  </si>
  <si>
    <t xml:space="preserve">50.000 personas incluidas a la estrategia de RBC a junio de 2011. </t>
  </si>
  <si>
    <t xml:space="preserve">Reducir a 8 por 1.000 nacidos vivos la tasa de  mortalidad infantil, en coordinación con los demás sectores de la Administración Distrital, al 2016. </t>
  </si>
  <si>
    <t>11,4 por 1.000 nacidos vivos 2011 preliminar</t>
  </si>
  <si>
    <t xml:space="preserve">Reducir a 15,7 por 10.000 la tasa de mortalidad en niños y niñas  menores de 5 años, en coordinación con los sectores de la Administración Distrital, al 2016. </t>
  </si>
  <si>
    <t>Reducir la mortalidad por neumonía a menos de 9 por 100.000 menores de 5 años, en el Distrito capital, al 2016.</t>
  </si>
  <si>
    <t>Reducir a 1 por 100.000 menores de 5 años la mortalidad por enfermedad diarreica, al 2016.</t>
  </si>
  <si>
    <t xml:space="preserve">Lograr 95% de cobertura en vacunación para cada uno de los biológicos del Programa Ampliado de Inmunizaciones, a 2016. </t>
  </si>
  <si>
    <t xml:space="preserve">Disminuir en 5%, las muertes evitables por condiciones crónicas en personas menores de setenta años, a 2016. </t>
  </si>
  <si>
    <t>Alcanzar coberturas de vacunación al 95%, contra el Virus del Papiloma Humano, en  las veinte localidades del  Distrito Capital, al 2016.</t>
  </si>
  <si>
    <t>Reducir en 20% la transmisión materno perinatal del VIH, al 2016</t>
  </si>
  <si>
    <t>Evaluar y optimizar el protocolo en salud para la detección y la atención del virus VIH en los centros de prestación de servicios de salud del Distrito Capital, al 2016.</t>
  </si>
  <si>
    <t>Aumentar en un 50% el número de pruebas de tamizaje voluntarias, para detección del VIH, al 2016.</t>
  </si>
  <si>
    <t>Diseñar e implementar una estrategia de promoción y prevención sobre la importancia de la  detección temprana del VIH en el Distrito Capital, al 2016.</t>
  </si>
  <si>
    <t>Reducir a 3% la prevalencia de desnutrición global en niños y niñas menores de 5 años, en coordinación y con el apoyo de los demás sectores de la Administración Distrital, al 2016.</t>
  </si>
  <si>
    <t>Reducir a 12% la prevalencia de desnutrición crónica en niños y niñas menores de 5 años, en coordinación y con el apoyo de los demás sectores de la Administración Distrital, al 2016.</t>
  </si>
  <si>
    <t>Reducir a  10% la prevalencia del bajo peso al nacer en los niños  y niñas, en coordinación y con el apoyo de los demás sectores de la Administración Distrital, al 2016.</t>
  </si>
  <si>
    <t>Incrementar a  4 meses  la  lactancia materna exclusiva, en los niños y niñas menores de 6 meses, en coordinación  y con el apoyo de los demás sectores de la Administración Distrital, al 2016.</t>
  </si>
  <si>
    <t>Identificar y medir situaciones de embarazo en menores de 15 años, generando  la denuncia y las acciones para el inmediato restablecimiento de sus derechos, en el marco de  la Cero Tolerancia.</t>
  </si>
  <si>
    <t>Reducir al 30% los embarazos en adolescentes entre 15 y 19 años, en coordinación y con el apoyo de los demás sectores de la administración distrital, a 2016.</t>
  </si>
  <si>
    <t>Disminuir la incidencia de sífilis congénita a menos de 0.5 por 1.000 nacidos vivos, al 2016.</t>
  </si>
  <si>
    <t>Aumentar la tasa de curación de los casos de tuberculosis pulmonar baciloscopia positiva al 85% o más, al 2016.</t>
  </si>
  <si>
    <t>Aumentar la detección de casos de tuberculosis en el Distrito Capital al 70%, al 2016.</t>
  </si>
  <si>
    <t>Atender el 100% de las personas con lepra remitidos o diagnosticados en el Distrito Capital, al 2016.</t>
  </si>
  <si>
    <t xml:space="preserve">Desarrollar estrategias integradas de promoción de la salud  en actividad física, Seguridad Alimentaria y Nutricional, trabajo saludable y prácticas saludables  en el 100% de los territorios de salud, con coordinación intersectorial, a 2016. </t>
  </si>
  <si>
    <t xml:space="preserve">Poner en marcha estrategias de detección y tratamiento de la obesidad en niños, niñas y adolescentes. </t>
  </si>
  <si>
    <t>Identificar, caracterizar, medir y atender los casos de bulimia y anorexia en la red de salud mental del régimen subsidiado, al 2016.</t>
  </si>
  <si>
    <t>Generar un programa de detección temprana del trastorno por déficit de atención e hiperactividad que permita la identificación, diagnóstico, atención y tratamiento de los niños, niñas y adolescentes que lo padecen, 2016.</t>
  </si>
  <si>
    <t>Incrementar a 110.000 la cobertura de las intervenciones de la Línea 106 en promoción de salud mental y protección frente a eventos adversos en niños, niñas y adolescentes, al 2016.</t>
  </si>
  <si>
    <t xml:space="preserve">Cubrir a 1.563.093 niños, niñas y adolescentes matriculados en Instituciones Educativas Distritales, con acciones de promoción de la salud y prevención, en un trabajo coordinado de la Secretaría Distrital de Educación y la Secretaria Distrital de Salud, al 2016. </t>
  </si>
  <si>
    <t xml:space="preserve">Disminuir las prevalencias de uso reciente de alcohol, tabaco y sustancias psicoactivas ilícitas en población menor de veinticinco años, en coordinación con las instituciones que hacen parte del Consejo Distrital de Estupefacientes, al 2016. </t>
  </si>
  <si>
    <t>Diseñar, implementar  y evaluar un programa de salud mental comunitaria, coherente con el modelo de salud basado en Atención Primaria en Salud en el Distrito Capital, al 2016.</t>
  </si>
  <si>
    <t>Implementar la estrategia de entornos saludables en las 20 localidades del Distrito Capital, al 2016.</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</si>
  <si>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</si>
  <si>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</si>
  <si>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Implementar un modelo de atención integral a través de redes integradas de servicios de salud, basado en la estrategia de Atención Primaria en Salud, al 2016.</t>
  </si>
  <si>
    <t xml:space="preserve">Canalizar a los servicios de salud preventivos y curativos, el 100% las personas detectadas en los territorios de salud, con necesidades en salud oral </t>
  </si>
  <si>
    <t xml:space="preserve">Disminuir el trabajo infantil a menos del 1,5% en el Distrito Capital, en coordinación y  apoyo de los demás sectores de la Administración Distrital, al 2016. </t>
  </si>
  <si>
    <t>Identificar y canalizar a servicios de salud y a servicios sociales a 20.000 niños y niñas trabajadoras para su desvinculación del trabajo, al 2016.</t>
  </si>
  <si>
    <t xml:space="preserve">Cubrir con la estrategia de trabajo protegido a 9.000 jóvenes trabajadores, entre los 15 y 17 años, al 2016. </t>
  </si>
  <si>
    <t>Implementar la estrategia de entornos de trabajo saludables en 50.000 unidades de trabajo del sector informal de la economía, al 2016.</t>
  </si>
  <si>
    <t>2.000 Trabajadores y trabajadoras en la economía informal formados en salud y seguridad social</t>
  </si>
  <si>
    <t xml:space="preserve">Canalizar efectivamente a servicios sociales  y de salud el  100% de las mujeres que participan en las acciones colectivas,  al 2016.  
</t>
  </si>
  <si>
    <t xml:space="preserve">Canalizar efectivamente a servicios sociales  y de salud del  100% de las personas de 60 años y más que participan en las acciones colectivas,  al 2016.  </t>
  </si>
  <si>
    <t xml:space="preserve">Canalizar efectivamente a servicios sociales  y de salud del  100% de los jóvenes que participan en las  acciones colectivas, , al 2016.  </t>
  </si>
  <si>
    <t xml:space="preserve">Canalizar efectivamente a servicios sociales  y de salud el  100% de los habitantes de calle que participan en las  acciones colectivas,  al 2016.  </t>
  </si>
  <si>
    <t xml:space="preserve">Canalizar efectivamente a servicios sociales  y de salud del  al 100% de las personas en ejercicio de trabajo sexual, que participan en las  acciones colectivas, , al 2016.  </t>
  </si>
  <si>
    <t>23  por 10.000  menores de cinco años 2011 preliminar</t>
  </si>
  <si>
    <t>15,3 por 10.000  menores de cinco años 2010 preliminar</t>
  </si>
  <si>
    <t>1,3 por 100.000 menores de 5 años 2011 preliminar</t>
  </si>
  <si>
    <t xml:space="preserve">1) 89,5% antipolio; 
2) 98,8% BCG;
3) 89,5% DPT; 
4) 89,3% hepatitis B; 
5) 89,5% Hib; 
6) 93,0% triple viral; 
7) 102.6% fiebre amarilla; 
8) 129.1% hepatitis A; 
9) 84,6% neumococo y 
10) 88.2% rotavirus 2011 </t>
  </si>
  <si>
    <t>60,44%
(16.311 muertes de personas con condiciones crónicas) 
2009</t>
  </si>
  <si>
    <t>57.000 niñas de 10 años</t>
  </si>
  <si>
    <r>
      <t xml:space="preserve">
2,5  X 100.000 nacidos vivos el Régimen Subsidiado y participantes vinculados 
</t>
    </r>
  </si>
  <si>
    <t>Protocolo sin evaluar</t>
  </si>
  <si>
    <t>24.000 pruebas de tamizaje en el Régimen Subsidiado y participantes vinculados</t>
  </si>
  <si>
    <t>Estrategia de comunicación mi cuerpo territorio seguro</t>
  </si>
  <si>
    <t>Estrategia diseñada e implementada</t>
  </si>
  <si>
    <t>7.9% SISVAN-2011[información preliminar]</t>
  </si>
  <si>
    <t>Prevalencia de desnutrición global en niños y niñas menores de 5 años</t>
  </si>
  <si>
    <t>17.7 en el año 2011 -SISVAN-SDS.</t>
  </si>
  <si>
    <t>Prevalencia de desnutrición crónica en niños y niñas menores de 5 años</t>
  </si>
  <si>
    <t>13,2%  SISVAN-2011 preliminar</t>
  </si>
  <si>
    <t xml:space="preserve">3 meses-SISVAN-2011 preliminar
</t>
  </si>
  <si>
    <t xml:space="preserve">Mediana de la duración de Lactancia Materna exclusiva </t>
  </si>
  <si>
    <t>456 nacimientos  en Bogotá D.C. 2011</t>
  </si>
  <si>
    <t xml:space="preserve"> 19.003 nacidos  en Bogotá D.C.</t>
  </si>
  <si>
    <t>Porcentaje de reducción en los embarazos en las adolescentes y jóvenes entre 15 y 19 años</t>
  </si>
  <si>
    <t>2.1 x 1000 nacidos vivos -2010 DANE- Preliminares</t>
  </si>
  <si>
    <t>Tasa de curación de los casos de tuberculosis 
Formula</t>
  </si>
  <si>
    <t xml:space="preserve">66% Porcentaje de detección. </t>
  </si>
  <si>
    <t xml:space="preserve">Porcentaje de  personas detectadas como sintomático respiratorio </t>
  </si>
  <si>
    <t>21 Pacientes-2011</t>
  </si>
  <si>
    <t>% de personas con lepra remitidos o diagnosticados, atendidos</t>
  </si>
  <si>
    <t>96.799 niños, adolescentes y jóvenes en actividad física.</t>
  </si>
  <si>
    <t xml:space="preserve"> 24,7    preliminar a septiembre 2011     </t>
  </si>
  <si>
    <t xml:space="preserve">Reducir la prevalencia a 18 </t>
  </si>
  <si>
    <t xml:space="preserve">
Número de casos de bulimia y anorexia canalizados efectivamente 
</t>
  </si>
  <si>
    <t>Un programa de detección temprana  e intervención del trastorno por déficit de atención e hiperactividad para niños, niñas y adolescentes.</t>
  </si>
  <si>
    <t>580.851 niños y niñas.</t>
  </si>
  <si>
    <t>Número de niños , niñas y adolescentes cubiertos con acciones de promoción  y prevención en colegios públicos y privados</t>
  </si>
  <si>
    <t>Uso reciente de alcohol, 47,6% (18 a 24 años) y 21% (12 a 17 años). 
Uso reciente de Tabaco, 29,1% (18 a 24 años) y 18.4% (12 a 17 años).
Sustancias psicoactivas ilícitas, 7% (18 a 24 años) y 3.5 % (12 a 17 años).</t>
  </si>
  <si>
    <t>Porcentaje de disminución de las prevalencias de uso reciente de alcohol, tabaco y sustancias psicoactivas ilícitas en población  menor de 25 años.</t>
  </si>
  <si>
    <t>Porcentaje de estrategia  de entornos saludables implementada en las localidades</t>
  </si>
  <si>
    <t xml:space="preserve">599.875 familias intervenidas en 375 microterritorios.  </t>
  </si>
  <si>
    <t xml:space="preserve"> 129.991 escolares participantes  según reporte ESE,2011</t>
  </si>
  <si>
    <t xml:space="preserve">Porcentaje de población con necesidades en salud oral  referida  a servicios  de salud </t>
  </si>
  <si>
    <t>2.82% - Año 2009 [Fuente DANE]</t>
  </si>
  <si>
    <t>49% año 2011</t>
  </si>
  <si>
    <t>2.379 jóvenes-2011.</t>
  </si>
  <si>
    <t>10.429 unidades de trabajo informal año 2011</t>
  </si>
  <si>
    <t>Cobertura de unidades de trabajo informal con implementación de la estrategia.</t>
  </si>
  <si>
    <t>242 año 2011</t>
  </si>
  <si>
    <t>No de trabajadores y trabajadoras  formados en salud y seguridad social</t>
  </si>
  <si>
    <t>Línea de base 0</t>
  </si>
  <si>
    <t>Total Casos captados  a través de las alertas, canalizados y con seguimiento</t>
  </si>
  <si>
    <t xml:space="preserve">100% de personas Canalizar a los servicios de salud </t>
  </si>
  <si>
    <t>Garantizar el acceso a los servicios de salud, bajo un modelo de atención con enfoque poblacional desde las diversidades al 100% de los grupos étnicos: raizales, gitanos, indígenas, afro descendientes, al 2016.</t>
  </si>
  <si>
    <t xml:space="preserve"> 25.000 indígenas, 1.800 raizales, 750 ROM, 20.000 afrodescendientes. </t>
  </si>
  <si>
    <t>Garantizar atención con enfoque diferencial a la población LGBTI, en el 100% de los servicios de salud del Distrito, al 2016.</t>
  </si>
  <si>
    <r>
      <t xml:space="preserve">40.000 personas.
</t>
    </r>
  </si>
  <si>
    <t xml:space="preserve">Implementación de procesos  de redes sociales  en el 100% de los  territorios de salud con énfasis en: Derechos Sexuales y reproductivos e inicio temprano del control prenatal </t>
  </si>
  <si>
    <t xml:space="preserve">Diseño e implementación del Programa territorial para la mujer gestante (identificación, caracterización, canalización  efectiva, acciones promocionales y preventivas, fortalecimiento de redes primarias)
</t>
  </si>
  <si>
    <t>Implementación del plan de acción Distrital anual para la Política de salud oral armonizada con el Plan de Desarrollo Bogotá Humana</t>
  </si>
  <si>
    <t xml:space="preserve">Porcentaje de implementación de procesos de redes sociales en territorios
</t>
  </si>
  <si>
    <t xml:space="preserve">Porcentaje de territorios saludables con programa para la mujer gestante implementado 
</t>
  </si>
  <si>
    <t xml:space="preserve">Porcentaje de implementación del plan de acción distrital de la politica de salud oral  y local de la política de Salud Oral
</t>
  </si>
  <si>
    <t xml:space="preserve">Definición  e implementación  la política Distrital de sexualidad  armonizada con el Plan de Desarrollo Bogotá Humana
</t>
  </si>
  <si>
    <t>Coordinación intersectorial  para la implementación del plan de acción Distrital   y Local  de la  Política Publica  de Seguridad alimentaria  y Nutricional del D.C.</t>
  </si>
  <si>
    <t xml:space="preserve">Implementación del plan de acción Distrital del cuatrienio de la política pública Distrital de discapacidad.  desde la competencia del sector salud . </t>
  </si>
  <si>
    <t>Construcción e implementación del plan de acción de la política Distrital de y para la adultez armonizada con el Plan de Desarrollo Bogotá Humana</t>
  </si>
  <si>
    <t xml:space="preserve">Implementación el plan de acción distrital y local  de la política de salud para las personas en desplazamiento forzoso por la violencia armonizada con el Plan de Desarrollo Bogotá Humana
 </t>
  </si>
  <si>
    <t xml:space="preserve">Implementación el plan de acción distrital y local  de la política de salud para las poblaciones que reconocen pertenencia étnica de Bogotá armonizada con el Plan de Desarrollo Bogotá Humana
 </t>
  </si>
  <si>
    <t xml:space="preserve">Implementación del componente de salud del plan de acción distrital y local  de la política publica de juventud armonizada con el Plan de Desarrollo Bogotá Humana
 </t>
  </si>
  <si>
    <t xml:space="preserve">Implementación del componente de salud del plan de acción distrital y local  de la política publica de envejecimiento y vejez armonizada con el Plan de Desarrollo Bogotá Humana
 </t>
  </si>
  <si>
    <t xml:space="preserve">Implementación del componente de salud del plan de acción distrital y local  de la política publica de mujeres y equidad de género armonizada con el Plan de Desarrollo Bogotá Humana
 </t>
  </si>
  <si>
    <t xml:space="preserve">Implementación del componente de salud del plan de acción distrital y local  de la política publica de LGBT armonizada con el Plan de Desarrollo Bogotá Humana
 </t>
  </si>
  <si>
    <t>Implementación del componente de salud del  plan de acción distrital y local de la Política por la calidad de vida de niños, niñas y adolescentes armonizada con el Plan de Desarrollo Bogotá Humana</t>
  </si>
  <si>
    <t>Ajuste e implementación de los lineamientos de la política para la atención de la población expuesta o afectada  por condiciones crónicas armonizada con el Plan de Desarrollo Bogotá Humana</t>
  </si>
  <si>
    <t>Ajuste e implementación de los lineamientos de la política de prevención y atención del consumo y prevención de la vinculación a la oferta de sustancias psicoactivas en Bogotá D.C. armonizada con el Plan de Desarrollo Bogotá Humana</t>
  </si>
  <si>
    <t>Implementación del plan de acción  de la política distrital de salud mental armonizada con el Plan de Desarrollo Bogotá Humana</t>
  </si>
  <si>
    <t>Diseño de planes de acción distritales y locales para el posicionamiento de la promoción de la actividad física armonizada con el Plan de Desarrollo Bogotá Humana</t>
  </si>
  <si>
    <t xml:space="preserve">Desarrollo e  implementación de estrategias de comunicación  en promoción de la actividad física </t>
  </si>
  <si>
    <t xml:space="preserve">Implementar estrategias de investigación en promoción de la actividad física que viabilicen el modelo de atención en salud  </t>
  </si>
  <si>
    <t>Implementación del plan de acción de la política para la salud y la calidad de vida de los trabajadores y trabajadoras en Bogotá armonizada con el Plan de Desarrollo Bogotá Humana</t>
  </si>
  <si>
    <t>Porcentaje de la implementación de la Política Distrital de Sexualidad</t>
  </si>
  <si>
    <t xml:space="preserve">Porcentaje de implementación del plan de acción distrital y local  de la política de Seguridad Alimentaria y Nutricional
</t>
  </si>
  <si>
    <t xml:space="preserve">Porcentaje de implementación de plan de acción distrital de la política de Discapacidad
</t>
  </si>
  <si>
    <t xml:space="preserve">Porcentaje de implementación de plan de acción distrital de la política de Adultez
</t>
  </si>
  <si>
    <t xml:space="preserve">Porcentaje de implementación de plan de acción, 
distrital y local  de la política de salud para las personas en desplazamiento forzoso por la violencia
</t>
  </si>
  <si>
    <t xml:space="preserve">Porcentaje de implementación de plan de acción distrital  y local de la política de salud para las poblaciones que reconocen pertenencia étnica  
</t>
  </si>
  <si>
    <t xml:space="preserve">Porcentaje de implementación de plan de acción distrital de la política de salud juventud  
</t>
  </si>
  <si>
    <t xml:space="preserve">Porcentaje de implementación de plan de acción distrital  y local de la política de envejecimiento y vejez 
</t>
  </si>
  <si>
    <t xml:space="preserve">Porcentaje de implementación de plan de acción distrital de la política de mujeres y equidad de género </t>
  </si>
  <si>
    <t xml:space="preserve">Porcentaje de implementación de plan de acción distrital de la política de Lesbianas , geys,bisexual y transexual [LGBT] 
</t>
  </si>
  <si>
    <t xml:space="preserve">Porcentaje de implementación de plan de acción distrital  y local de la Política por la calidad de vida de niños, niñas y adolescentes, 
Número de actividades del plan de acción ejecutadas/Total de actividades programadas * 100 </t>
  </si>
  <si>
    <t xml:space="preserve">Porcentaje de ajuste e implementación de  los lineamientos de la política para la atención de la población expuesta o afectada  por condiciones.
Número de actividades ejecutadas en el marco de la política de atención/Total de actividades  programadas para el periodo* 100 </t>
  </si>
  <si>
    <t xml:space="preserve">Porcentaje de ajuste e implementación de  los lineamientos de la política de prevención y atención del consumo y prevención de la vinculación a la oferta de sustancias psicoactivas
Número de actividades ejecutadas en el marco de la política de atención/Total de actividades  programadas para el periodo* 100 </t>
  </si>
  <si>
    <t xml:space="preserve">Porcentaje de implementación de plan de acción de la política distrital   de salud mental 
Número de actividades del plan de acción ejecutadas/Número de actividades programadas * 100 </t>
  </si>
  <si>
    <t xml:space="preserve">Porcentaje de los Planes de gestión distritales y locales para el posicionamiento de la promoción de la actividad física  
Número de actividades del plan de acción ejecutadas/Número de actividades programadas * 100 </t>
  </si>
  <si>
    <t xml:space="preserve">Porcentaje de implementación  de estrategia de comunicación en promoción de la actividad física.
Número de actividades ejecutadas para la implementación de la estrategia/Total de  actividades programadas para el periodo * 100 </t>
  </si>
  <si>
    <t xml:space="preserve">Porcentaje de implementación  de estrategia de investigación  en promoción de la actividad física.
Número de actividades ejecutadas para la implementación de la estrategia/Total de  actividades programadas para el periodo * 100 </t>
  </si>
  <si>
    <t xml:space="preserve">Porcentaje de implementación de plan de acción, de la política para la salud y la calidad de vida de los trabajadores y trabajadoras. 
</t>
  </si>
  <si>
    <t xml:space="preserve">Identificación de población  e implementación de la ruta de atención a victimas del conflicto armado, desde la competencia del sector salud . </t>
  </si>
  <si>
    <t>Implementación de un programa de atención psicosocial a víctimas de conflicto armado a nivel individual, familiar y comunitario, a 2016.</t>
  </si>
  <si>
    <t xml:space="preserve">Cubrimiento de cuatro pueblos étnicos: indígenas, afro descendientes, Rom y raizales, con una estrategia de salud intercultural a partir de la generación de acciones afirmativas en salud a 2016. </t>
  </si>
  <si>
    <t xml:space="preserve">Diseño e implementación del modelo de Sistema Intercultural de Salud Pública Indígena [SISPI], en Bogotá </t>
  </si>
  <si>
    <t xml:space="preserve">Diseño  del modelo de atención con enfoque diferencial para los cuatro grupos étnicos. 
</t>
  </si>
  <si>
    <t>Implementación  del modelo de atención con enfoque diferencial. (Identificación  y canalización de las poblaciones de la población étnica).</t>
  </si>
  <si>
    <t xml:space="preserve">Evaluación y ajuste del modelo de atención con enfoque diferencial en grupos étnicos. 
</t>
  </si>
  <si>
    <t>Canalización a servicios de salud  a la población LGBTI identificada en los territorios</t>
  </si>
  <si>
    <t xml:space="preserve"> Asesoría domiciliaria a personas en situación de discapacidad (Activación de la ruta de inclusión)</t>
  </si>
  <si>
    <t xml:space="preserve">Participación de cuidadores y lideres en Practicas  y Alianzas Inclusivas  orientadas a escenarios comunitarios, educativos, laborales, recreativos  e institucionales 
</t>
  </si>
  <si>
    <t>Realización de alianzas estratégicas con las EAPB  [red Publica y privada de prestación de servicios] para la gestión de la salud materna e infantil, a través de las estrategias de redes materno perinatal  AIEPI - IAMI</t>
  </si>
  <si>
    <t>Implementación de las estrategias [AIEPI y IAMI].  materno infantiles con los actores sociales y comunidad  de los territorios, con los que tienen responsabilidades en el cuidado de la población infantil menor de cinco años.</t>
  </si>
  <si>
    <t>Implementación de la estrategias materno infantiles [AIEPI]   con los actores sociales y comunidad  de los territorios, con los que tienen responsabilidades en el cuidado de la población infantil menor de cinco años.</t>
  </si>
  <si>
    <t>Implementación de la estrategia [AIEPI] materno infantiles con los actores sociales y comunidad  de los territorios, con los que tienen responsabilidades en el cuidado de la población infantil menor de cinco años.</t>
  </si>
  <si>
    <t>Mantenimiento y ampliación de las estrategias del programa ampliado de inmunizaciones (estrategia extramural, horarios extendidos, call center , jornadas de vacunación, seguimiento a cohortes y sistemas de información)</t>
  </si>
  <si>
    <t>Inducción, re inducción , actualización,  asistencia técnica y evaluación  en la norma de  competencias - SENA,  al talento  humano del PAI en el esquema regular de vacunación y nuevos biológicos  al igual que en el desempeño de las actividades propias del programa de acuerdo a normatividad y protocolos vigentes .</t>
  </si>
  <si>
    <t xml:space="preserve">Adquisición, almacenamiento y distribución  de forma oportuna y suficiente  los biológicos Hepatitis A y Neumococo 23 adulto y los insumos necesarios  a toda la red del PAI </t>
  </si>
  <si>
    <t>Asesoría y asistencia técnica a EAPB y red de  prestadores en la  implementación del modelo de atención para la prevención y control de personas con condiciones crónicas .</t>
  </si>
  <si>
    <t xml:space="preserve">Mantenimiento y ampliación las estrategias del programa ampliado de inmunizaciones (estrategia extramural, horarios extendidos, call center , jornadas de vacunación, seguimiento a cohortes, sistemas de información). </t>
  </si>
  <si>
    <t xml:space="preserve">Adquisición, almacenamiento y distribución  de forma oportuna y suficiente  los biológicos incluidos en el esquema de vacunación del Distrito   y los insumos necesarios  a toda la red del PAI </t>
  </si>
  <si>
    <t>Evaluación   y socialización del protocolo en salud para la detección y atención del virus de VIH en los (4) servicios de salud del Distrito.</t>
  </si>
  <si>
    <t>Definición de estrategias para aumento  demanda inducida para la  realización de prueba voluntaria en la detección del VIH</t>
  </si>
  <si>
    <t xml:space="preserve">Diseño e implementación de estrategia educativa y comunicativa  para la detección temprana del VIH </t>
  </si>
  <si>
    <t>Implementación de estrategias de promoción de la alimentación  infantil saludable en la  primera infancia</t>
  </si>
  <si>
    <t>Diseño y Desarrollo de  estrategias de comunicación masiva   para la  promoción de la alimentación  infantil saludable.</t>
  </si>
  <si>
    <t>Prevención  y control de las  deficiencias de micronutrientes en la  primera  infancia</t>
  </si>
  <si>
    <t>Fortalecimiento de la  atención de los  niños  y niñas recién nacidos  con bajo peso al  nacer  bajo la  Modalidad  Canguro</t>
  </si>
  <si>
    <t xml:space="preserve">Definición de estrategias para la promoción de la alimentación  saludable en la  gestación </t>
  </si>
  <si>
    <t>Funcionamiento de un Banco de leche humana en el D.C</t>
  </si>
  <si>
    <t>Implementación de la Estrategia  Instituciones Amigas de la  Mujer y la Infancia " IAMI"en Instituciones  prestadoras de  servicios de  salud  publicas  y privadas</t>
  </si>
  <si>
    <t>Diseño  y desarrollo de Estrategias   para la  promoción y apoyo de la  lactancia materna a  nivel individual  y colectivo</t>
  </si>
  <si>
    <t xml:space="preserve">Asesoría y asistencia  técnica n la implementación de salas amigas de la familia lactante en el ámbito laboral de las instituciones prestadoras de servicios de salud públicas y privadas (22 ESE, 15 EPS contributivas y 9 EPS Subsidiadas). </t>
  </si>
  <si>
    <t>Implementación de Vigilancia en salud pública del evento: Activación de las rutas y alertas para la detección temprana.</t>
  </si>
  <si>
    <t>Participación en el diseño y socialización  de un programa intersectorial de Cero Tolerancia con el embarazo en menores de 15 años.</t>
  </si>
  <si>
    <t>Implementación de Servicios amigables físicos y en  modalidad virtual   en las IPS publicas y privadas.</t>
  </si>
  <si>
    <t>Implementación  de la estrategia lúdico pedagógica  "asómbrate bajo el árbol de la vida"  en el 100% de los territorios de salud del Distrito</t>
  </si>
  <si>
    <t>Implementación de Servicios amigables físicos y en  modalidad virtual  en las IPS publicas y privadas.</t>
  </si>
  <si>
    <t>Desarrollar e implementar plan estratégico para la eliminación de la transmisión materna infantil de la sífilis congénita</t>
  </si>
  <si>
    <t xml:space="preserve">Realizar el seguimiento a las baciloscopias de control de los casos BK + 
</t>
  </si>
  <si>
    <t>Realizar el seguimiento a la administración del tratamiento antituberculoso</t>
  </si>
  <si>
    <t>Identificación y canalización de sintomáticos respiratorios</t>
  </si>
  <si>
    <t>Realizar el seguimiento a los casos de lepra procedentes o remitidos al Distrito</t>
  </si>
  <si>
    <t>Implementación de estrategias  integradas con  grupos comunitarios (mujeres gestantes,  cuidadores de hogar y trabajadores informales), para la promoción de la actividad física, la alimentación saludable y espacios libres de humo anualmente en los  territorios priorizados.</t>
  </si>
  <si>
    <t>Desarrollo de programas para la promoción de la actividad física en  instituciones  educativas distritales, en trabajo coordinado entre la Secretaría Distrital de Educación, y la Secretaria Distrital de Salud.</t>
  </si>
  <si>
    <t>Diseño y desarrollo de estrategias integrales para la promoción y adopción de prácticas de alimentación saludable y actividad física en la población de 5 a 17 años.</t>
  </si>
  <si>
    <t xml:space="preserve"> Levantamiento de la línea de base que incluya la caracterización de los segmentos de población afectados. 
 </t>
  </si>
  <si>
    <t>Canalización a la red pública y privada de los casos  identificados y con seguimiento  para garantizar su atención integral.</t>
  </si>
  <si>
    <t xml:space="preserve">Levantamiento de la línea de base que incluya la caracterización de la   población afectada por déficit atencional e hiperactividad.
</t>
  </si>
  <si>
    <t xml:space="preserve">Implementación del programa  de detección temprana del trastorno por déficit de atención e hiperactividad ( calización a la red pública y privada y el seguimiento de los casos para garantizar su atención integral)
</t>
  </si>
  <si>
    <t xml:space="preserve">Fortalecer la capacidad de respuesta de la Línea 106 desde el componente tecnológico, promocional y comunicacional. 
</t>
  </si>
  <si>
    <t>Niños, niñas y adolescentes escolarizados con respuestas en salud pública  implementadas,  en concurrencia con el sector educativo.</t>
  </si>
  <si>
    <t xml:space="preserve">Diseño, ejecución, valoración y monitoreo de una experiencia demostrativa orientada hacia la prevención universal, reducción del daño y prevención indicada del uso y abuso de sustancias psicoactivas en el distrito capital.    
</t>
  </si>
  <si>
    <t>Implementación de  cuatro estrategias de prevención del consumo de sustancias psicoactivas</t>
  </si>
  <si>
    <t>Diseño y ajuste  del    programa de salud mental comunitaria, en concurrencia con la Direcciones  de Desarrollo de Servicios y Aseguramiento</t>
  </si>
  <si>
    <t>implementación de  programa de salud mental comunitaria, en concurrencia con la Direcciones  de Desarrollo de Servicios y Aseguramiento</t>
  </si>
  <si>
    <t>Evaluación de  un programa de salud mental comunitaria, en concurrencia con la Direcciones  de Desarrollo de Servicios y Aseguramiento</t>
  </si>
  <si>
    <t xml:space="preserve">Definición de implementación anual  de Planes Integrales de Entornos Saludables en los territorios de salud, [con acciones de promoción de la salud ambiental desde el abordaje de comunidades, organizaciones de base comunitaria, instituciones educativas, jardines infantiles e instituciones de protección]. </t>
  </si>
  <si>
    <t xml:space="preserve">Definir e implementar la estrategia  social intersectorial para la puesta en operación del Hospital San Juan de Dios </t>
  </si>
  <si>
    <t>Realizar seguimiento a las acciones de Salud Pública que hacen parte de la implementación del modelo de atención integral</t>
  </si>
  <si>
    <t>Desarrollar e implementar estrategias de Información, Educación y Comunicación en Salud Pública</t>
  </si>
  <si>
    <t>Realizar la interventoría integral al Plan de Intervenciones Colectivas</t>
  </si>
  <si>
    <t xml:space="preserve">Implementar estrategias en salud pública que viabilicen el modelo de atención en salud  </t>
  </si>
  <si>
    <t xml:space="preserve">Conformar y poner en funcionamiento 1.000 equipos de salud territoriales, articulados a las redes integradas de servicios de salud, al 2016. </t>
  </si>
  <si>
    <t>Canalizar a los servicios sociales al menos al 80% de la población referida  por los equipos territoriales de salud, al 2016.</t>
  </si>
  <si>
    <t>Desarrollar acciones de promoción de la salud y prevención de la enfermedad que favorezcan el fortalecimiento personal, familiar y social de los niños y niñas que se encuentran en la primera infancia, orientados a la protección y al desarrollo humano e integral en el 100% de los territorios. (Creciendo Saludables)</t>
  </si>
  <si>
    <t xml:space="preserve">Implementación de ruta para la atención de necesidades en salud oral, a través de acciones promocionales que favorezcan: 
* Clasificación en  necesidades de atención
* Canalización a los servicios de acuerdo a la prioridad identificada.
</t>
  </si>
  <si>
    <t>Implementación del plan de acción Distrital anual para la Prevención y Erradicación del Trabajo Infantil y Trabajo Protegido para Adolescentes, en las acciones competentes del sector salud.</t>
  </si>
  <si>
    <t>Implementar la ruta de atención de niños y niñas trabajadores de 5 a 14 años.</t>
  </si>
  <si>
    <t>Implementar la ruta de atención de adolescentes trabajadores de 15 a 17 años.</t>
  </si>
  <si>
    <t>Unidades de trabajo informal con proceso de  asistencia para el mejoramiento de las condiciones de salud, trabajo y calidad de vida de trabajadores y trabajadoras en unidades de trabajo vinculadas a la economía informal.</t>
  </si>
  <si>
    <t>Desarrollo de una estrategia informativa a Trabajadores y trabajadoras vinculados a la economía informal en salud y seguridad social</t>
  </si>
  <si>
    <t>Canalización a servicios de salud y seguimiento de las mujeres identificadas en los territorios</t>
  </si>
  <si>
    <t>Canalización a servicios de salud y seguimiento de las personas de 60 años y más identificadas en los territorios</t>
  </si>
  <si>
    <t>Canalización a servicios de salud y seguimiento de los jóvenes identificados en los territorios</t>
  </si>
  <si>
    <t>Canalización a servicios de salud y  seguimiento de los habitantes de calle identificados en los territorios</t>
  </si>
  <si>
    <t>Canalización a servicios de salud y seguimiento de las personas en ejercicio de trabajo sexual identificadas en los territorios</t>
  </si>
  <si>
    <t>Porcentaje de victimas de violencia  por conflicto armado identificadas,  con ruta activada. 
Número de personas victima de violencia por conflicto armado con ruta activada/ Total de personas victimas del conflicto armado identificadas</t>
  </si>
  <si>
    <t>Porcentaje de implementación de un programa de atención psicosocial a víctimas de conflicto armado a nivel individual, familiar y comunitario
Fases de la implementación del programa cumplidas/ Total de fases programadas*100</t>
  </si>
  <si>
    <t>Porcentaje de grupos étnicos cubiertos con la estrategia de salud intercultural
Número de grupos étnicos cubiertos con la estrategia/ Total  de grupos étnicos *100</t>
  </si>
  <si>
    <t>Porcentaje de  las fases de implementación del modelo Intercultural de Salud Pública Indígena
Fases de la implementación del modelo cumplidas/ Fases programadas*100</t>
  </si>
  <si>
    <t>Porcentaje de la fase de diseño del modelo de atención con enfoque diferencial para los cuatro grupos étnicos. 
Fase del diseño del modelo cumplidas/Fases programadas para el periodo *100</t>
  </si>
  <si>
    <t>Porcentaje de la fase de implementación del modelo de atención con enfoque diferencial. 
Fases de diseño del modelo cumplidas/ Fases programadas para el periodo * 100</t>
  </si>
  <si>
    <t>Porcentaje de  la fase de evaluación del modelo e atención con enfoque diferencial. 
Fase de evaluación del modelo de atención realizada / fase de evaluación del modelo programada  para el periodo *100</t>
  </si>
  <si>
    <t>Porcentaje de población LGBTI con necesidades en salud canalizadas a servicios y con seguimiento
Número de población LGBTI canalizadas  efectivamente a los servicios de salud /total de población LGBTI identificados en los territorios</t>
  </si>
  <si>
    <t>Número de personas  en situación de discapacidad con procesos de asesoría domiciliaria finalizado</t>
  </si>
  <si>
    <t xml:space="preserve">Número de personas en situación de discapacidad  participando en prácticas  y alianzas para procesos de inclusión social. </t>
  </si>
  <si>
    <t xml:space="preserve">Número de EAPB con alianzas estratégicas para la gestión de la salud materna e infantil, a través de las estrategias de redes materno perinatal  AIEPI - IAMI </t>
  </si>
  <si>
    <t xml:space="preserve">Número de territorios saludables con implementación de las estrategias </t>
  </si>
  <si>
    <t xml:space="preserve">Número de territorios salubales con implementación de las estrategias </t>
  </si>
  <si>
    <t xml:space="preserve">Porcentaje de estrategias implementadas  en el Distrito
</t>
  </si>
  <si>
    <t xml:space="preserve">Porcentaje de equipo territoriales con proceso de cualificación del talento humano
</t>
  </si>
  <si>
    <t xml:space="preserve">Número de  biológicos adquiridos y distribuidos de forma oportuna en las ESE </t>
  </si>
  <si>
    <t xml:space="preserve">Número   de EAPB  asesoradas en la implementación del modelo de atención  para la prevención y control de personas con condiciones crónicas
</t>
  </si>
  <si>
    <t xml:space="preserve">Porcentaje de estrategias implementadas  en el Distrito
</t>
  </si>
  <si>
    <t>Porcentaje de territorios con implementación de procesos de redes sociales</t>
  </si>
  <si>
    <t xml:space="preserve">
Protocolo en salud para la detección y la atención del virus de VIH evaluado y socializado en los (4) servicios de salud del Distrito.</t>
  </si>
  <si>
    <t xml:space="preserve">Porcentaje de implementación de la estrategia educativa:
</t>
  </si>
  <si>
    <t xml:space="preserve">Porcentaje  de estrategias de promoción de la alimentación saludable  implementadas
</t>
  </si>
  <si>
    <t>Estrategia    de comunicación  diseñada  e implementada</t>
  </si>
  <si>
    <t>Estrategias de  fortificación con  micronutrientes   en la  primera  infancia.</t>
  </si>
  <si>
    <t>Atención  integral al  recién nacido con bajo peso</t>
  </si>
  <si>
    <t xml:space="preserve">Porcentaje de estrategias de promoción de la alimentación saludable   en la gestación  implementadas  en las 20 localidades del D.C.
</t>
  </si>
  <si>
    <t>Porcentaje de funcionamiento del Banco de  Leche Humana  en el D.C.</t>
  </si>
  <si>
    <t xml:space="preserve">Porcentaje de implementación de estrategia IAMI en IPS publicas y Privadas del  D.C.
</t>
  </si>
  <si>
    <t xml:space="preserve">Porcentaje de estrategias  desarrolladas de promoción y apoyo a la lactancia materna a nivel individual y colectivo:
</t>
  </si>
  <si>
    <t xml:space="preserve">
Porcentaje de asesoría y asistencia técnica para la implementación de salas amigas de lactancia materna las instituciones prestadoras de servicios de salud públicas y privadas.  
Número de actividades de asesoría y asistencia técnica  realizadas/ Total de actividades de asesoría y asistencia técnica  programadas para el periodo * 100</t>
  </si>
  <si>
    <t xml:space="preserve">Porcentaje de implementación del subsistema de vigilancia para situaciones de embarazo en adolescentes menores de 15 años:
</t>
  </si>
  <si>
    <t xml:space="preserve">Porcentaje de espacios Distritales y locales cubiertos para el diseño y socialización  de un programa intersectorial de Cero Tolerancia con el embarazo en menores de 15 año.
</t>
  </si>
  <si>
    <t xml:space="preserve">
Número Servicios amigables implementados en el Distrito
</t>
  </si>
  <si>
    <t xml:space="preserve">Porcentaje de implementación de estrategia  lúdico pedagógica en los territorios.
</t>
  </si>
  <si>
    <t xml:space="preserve">Número de Servicios amigables implementados en el Distrito 
</t>
  </si>
  <si>
    <t xml:space="preserve">Porcentaje de cumplimiento del Plan estratégico para la eliminación de la transmisión materna infantil de la sífilis congénita
</t>
  </si>
  <si>
    <t xml:space="preserve">Porcentaje  de BK + con seguimiento:
</t>
  </si>
  <si>
    <t xml:space="preserve">Porcentaje de tratamiento con seguimiento:
</t>
  </si>
  <si>
    <t xml:space="preserve">Porcentaje de canalizaciones efectivas de sintomáticos respiratorios
</t>
  </si>
  <si>
    <t xml:space="preserve">Porcentaje de casos con seguimiento
</t>
  </si>
  <si>
    <t>Porcentaje de territorios con estrategias integradas</t>
  </si>
  <si>
    <t>Número de sedes de instituciones educativas con programa implementado</t>
  </si>
  <si>
    <t xml:space="preserve">Porcentaje de  estrategias integrales para la promoción y adopción de prácticas de alimentación saludable y actividad física en la población de 5 a 17 años
</t>
  </si>
  <si>
    <t xml:space="preserve">Línea de base construida . 
</t>
  </si>
  <si>
    <t xml:space="preserve">
Línea de base construida .
</t>
  </si>
  <si>
    <t xml:space="preserve">Porcentaje de implementación del programa   de detección temprana del  trastorno por déficit de atención e hiperactividad
</t>
  </si>
  <si>
    <t xml:space="preserve">Número de atenciones efectivas dirigidas a niños, niñas y adolescentes a través de la línea 106
</t>
  </si>
  <si>
    <t xml:space="preserve">Porcentaje de  niños, niñas y adolescentes con respuestas en salud pública.  
</t>
  </si>
  <si>
    <t>Experiencia demostrativa operando</t>
  </si>
  <si>
    <t xml:space="preserve">Porcentaje de implementación de  estrategias de prevención del consumo de sustancias psicoactivas.
</t>
  </si>
  <si>
    <t xml:space="preserve">Programa de salud mental comunitaria diseñado y ajustado </t>
  </si>
  <si>
    <t xml:space="preserve">Programa de salud mental comunitaria en expansión e implementado </t>
  </si>
  <si>
    <t xml:space="preserve">Programa de salud mental comunitaria  evaluado </t>
  </si>
  <si>
    <t xml:space="preserve">Porcentaje  de territorios con implementación de plan integral de entornos saludables
</t>
  </si>
  <si>
    <t xml:space="preserve">Porcentaje de implementación de estrategia social
</t>
  </si>
  <si>
    <t xml:space="preserve">
Porcentaje de seguimiento a las acciones de salud pública
</t>
  </si>
  <si>
    <t xml:space="preserve"> 
Numero de estrategias de comunicación implementadas</t>
  </si>
  <si>
    <t xml:space="preserve">
Interventoría contratada para el Plan de Intervenciones Colectivas</t>
  </si>
  <si>
    <t xml:space="preserve">
Porcentaje de estrategia implementada del modelo
</t>
  </si>
  <si>
    <t xml:space="preserve">Número de equipos territoriales conformados  y en funcionamiento articulados a las redes integradas de servicios de salud.
</t>
  </si>
  <si>
    <t xml:space="preserve">Porcentaje de población  con necesidades  sociales canalizados a servicios y con seguimiento.  
</t>
  </si>
  <si>
    <t xml:space="preserve">Porcentaje de acciones de promoción de la salud y prevención de la enfermedad de los niños y niñas que se encuentran en la primera infancia, </t>
  </si>
  <si>
    <t xml:space="preserve">Número de personas con necesidades en salud oral con ruta  implementada.
</t>
  </si>
  <si>
    <t>Porcentaje de implementación de plan de acción  anual de la Mesa Distrital para la Erradicación del Trabajo Infantil, en las acciones competentes del sector salud.</t>
  </si>
  <si>
    <t xml:space="preserve">Porcentaje de implementación de ruta de atención para los niños y niñas trabajadores de 5 a 14 años.
</t>
  </si>
  <si>
    <t xml:space="preserve">Porcentaje de implementación de ruta de atención en adolescentes trabajadores de 15 a 17 años.
</t>
  </si>
  <si>
    <t xml:space="preserve">Número de UTI identificadas con proceso de asesoría para el mejoramiento de condiciones de salud y trabajo 
</t>
  </si>
  <si>
    <t xml:space="preserve">Porcentaje de  Implementación de la estrategia informativa a trabajadores informales.
</t>
  </si>
  <si>
    <t>Porcentaje de mujeres con necesidades en salud canalizados a servicios y con seguimiento.  
Número de mujeres canalizadas  efectivamente a los servicios  de salud /Total de mujeres identificadas en los territorios</t>
  </si>
  <si>
    <t xml:space="preserve">Porcentaje de personas de 60 años  y más con necesidades en salud canalizadas a servicios y con seguimiento
</t>
  </si>
  <si>
    <t>Porcentaje de jóvenes con necesidades en salud canalizadas a servicios y con seguimiento
Número de jóvenes canalizadas  efectivamente a los servicios salud/Total jóvenes  identificados en los territorios</t>
  </si>
  <si>
    <t xml:space="preserve">Porcentaje de los habitantes de calle con necesidades en salud canalizadas a servicios y con seguimiento
</t>
  </si>
  <si>
    <t xml:space="preserve">Porcentaje de las personas en ejercicio de trabajo sexual con necesidades en salud canalizadas a servicios y con seguimiento
</t>
  </si>
  <si>
    <t>Alcohol  46,5% (18 a 24 años) y 19,5% (12 a 17 años). 
Tabaco 28,5 % (18 a 24 años) y 17,5 % (12 a 17 años).
Sustancias psicoactivas ilícitas 6,5 % (18 a 24 años) y 3 % (12 a 17 años).</t>
  </si>
  <si>
    <t>Programado 2015</t>
  </si>
  <si>
    <t>Ejecutado
2015</t>
  </si>
  <si>
    <t>Seguimiento a la implementación o ajuste de las políticas públicas a nivel Distrital y/o local</t>
  </si>
  <si>
    <t>Porcentaje de  actividades realizadas para el seguimiento o ajuste de las políticas a nivel Distrital y/o local</t>
  </si>
  <si>
    <t>hepatitis A (120000)
neumococo adultos (90000)</t>
  </si>
  <si>
    <t>Número de familias cubiertas caracterizadas e intervenidas</t>
  </si>
  <si>
    <t>Numero de familias cubiertas a través de los equipos territoriales, con el programa Territorios Saludabless</t>
  </si>
  <si>
    <t xml:space="preserve">800.000 Familias cubiertas a través de los equipos territoriales, con el programa Territorios Saludables </t>
  </si>
  <si>
    <t>Nombre de la Direción u Oficina:  Dirección  de Salud Colectiva</t>
  </si>
  <si>
    <r>
      <t xml:space="preserve"> Tasa de curación del 76%. 2011. </t>
    </r>
    <r>
      <rPr>
        <b/>
        <sz val="11"/>
        <rFont val="Tahoma"/>
        <family val="2"/>
      </rPr>
      <t xml:space="preserve"> </t>
    </r>
  </si>
  <si>
    <r>
      <t>78,487</t>
    </r>
    <r>
      <rPr>
        <b/>
        <sz val="11"/>
        <rFont val="Tahoma"/>
        <family val="2"/>
      </rPr>
      <t xml:space="preserve"> </t>
    </r>
    <r>
      <rPr>
        <sz val="11"/>
        <rFont val="Tahoma"/>
        <family val="2"/>
      </rPr>
      <t>intervenciones realizadas en el cuatrienio 2008-2011</t>
    </r>
  </si>
  <si>
    <t>Razón de mortalidad materna</t>
  </si>
  <si>
    <t xml:space="preserve">
Tasa de mortalidad perinatal</t>
  </si>
  <si>
    <t>Porcentaje de población víctima del conflicto armado interno con garantía del acceso a los servicios de salud</t>
  </si>
  <si>
    <t>Cobertura de atención de los Cobertura de atención en salud de grupos étnicos: raizales, gitanos, indígenas, afro descendientes</t>
  </si>
  <si>
    <t xml:space="preserve">Cobertura de atención de la población lesbianas, gays, bisexuales, transexuales e intersexuales, LGBTI </t>
  </si>
  <si>
    <t>Número de personas con discapacidad participando en la estrategia de rehabilitación basada en discapacidad.</t>
  </si>
  <si>
    <t>Tasa de mortalidad infantil</t>
  </si>
  <si>
    <t>Tasa de mortalidad en niñas y niñas menores de cinco años</t>
  </si>
  <si>
    <t>Tasa de mortalidad por neumonía en menores de 5 años</t>
  </si>
  <si>
    <t>Tasa de mortalidad por enfermedad diarreica aguda</t>
  </si>
  <si>
    <t xml:space="preserve">Cobertura de vacunación por biológico: </t>
  </si>
  <si>
    <t xml:space="preserve">Porcentaje de disminución de muertes evitables por condiciones crónicas en personas menores de 70 años </t>
  </si>
  <si>
    <t>Porcentaje de niñas y adolescentes entre 10 años vacunadas contra el Virus de Papiloma Humano (VPH) en las 20 localidades del Distrito Capital</t>
  </si>
  <si>
    <t>Tasa de trasmisión materno perinatal de VIH por 100.000 nacidos vivos.</t>
  </si>
  <si>
    <t>Nùmero de Instituciones que atienden personas con VIH con protocolo evaluado</t>
  </si>
  <si>
    <r>
      <t xml:space="preserve">Porcentaje  de pruebas de tamizaje voluntario para detección de VIH </t>
    </r>
  </si>
  <si>
    <t>Porcentaje de reducción en  la prevalencia del bajo peso al nacer en los niños  y niñas</t>
  </si>
  <si>
    <t>Número de niñas menores de 15 años embarazadas o que han sido madres identificadas y caracterizadas.</t>
  </si>
  <si>
    <t xml:space="preserve">Tasa de Incidencia de Sífilis Congénita </t>
  </si>
  <si>
    <t>Territorios de salud con estrategias integradas</t>
  </si>
  <si>
    <t xml:space="preserve">Número de casos de bulimia y anorexia canalizados efectivamente </t>
  </si>
  <si>
    <t xml:space="preserve">Número de intervenciones de la Línea 106, dirigidas a niños, niñas y adolescentes.  </t>
  </si>
  <si>
    <t>Programa de salud mental comunitario diseñado, implementado y evaluado coherente con el modelo de salud</t>
  </si>
  <si>
    <t>Porcentaje de redes de servicios de salud con modelo implementado</t>
  </si>
  <si>
    <t>Tasa de trabajo infantil en el Distrito Capital</t>
  </si>
  <si>
    <t>Numero de niños y niñas  canalizados a programas y servicios de salud</t>
  </si>
  <si>
    <t>Número  de adolescentes y jóvenes vinculados a la estrategia de trabajo protegido</t>
  </si>
  <si>
    <t xml:space="preserve">Porcentaje de  mujeres canalizadas efectivamente a los servicios sociales identificados en los territorios  </t>
  </si>
  <si>
    <t xml:space="preserve">Porcentaje de las personas de 60 años y más  canalizadas efectivamente a los servicios sociales identificados en los territorios  </t>
  </si>
  <si>
    <t xml:space="preserve">Porcentaje de los jóvenes canalizadas efectivamente a los servicios sociales identificados en los territorios  </t>
  </si>
  <si>
    <t xml:space="preserve">Porcentaje de los habitantes de calle canalizadas efectivamente a los servicios sociales identificados en los territorios </t>
  </si>
  <si>
    <t xml:space="preserve">Porcentaje de las personas en ejercicio de trabajo sexual canalizadas efectivamente a los servicios sociales identificados en los territorios </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</si>
  <si>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</si>
  <si>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</si>
  <si>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</si>
  <si>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</si>
  <si>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</si>
  <si>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Seguimiento trimestral</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</si>
  <si>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</si>
  <si>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</si>
  <si>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</si>
  <si>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</si>
  <si>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905.613 familias activas en el programa, de las cuales hay 363.922 seguimientos efectivos a familias activas, con corte al 31 de julio de 2015</t>
  </si>
  <si>
    <t>Con corte al 31 de Julio de 2015 con las acciones del programa territorios saludables, se ha dado cobertura a un total de 1.247.919 familias  acumuladas en el programa desde el año 2004 hasta la fecha, de las cuales hay 905.613 familias activas en este mismo corte. En el mismo sentido, se ha alcanzado una cobertura de 3.659.332 individuos acumulados en el programa desde el año 2004 hasta la fecha, de los cuales 2.612.117 individuos corresponden a las 905.613 familias activas en este programa.
En lo relacionado con la caracterización de familias nuevas, para el período de 1 de enero a 31 de julio del presente se caracterizaron 75.706 familias nuevas, lo que corresponde al  8,36% de las familias activas; y se realizaron 363.922 seguimientos efectivos a familias activas, lo que representa el 40,19% del total de familias activas. En otras palabras, durante los siete meses transcurridos del año 2015 se alcanzó una cobertura del 66,08% (439.628 familias), con respecto al total de la meta de 665.280 establecida para el año 2015. 
Para el período anteriormente mencionado, se evidencian los siguientes resultados: 
1. De los 2.612.117 individuos pertenecientes a familias activas en el Programa Territorios Saludables, se realiza seguimiento a 1.075.968, lo que representa un 41,19% y se discriminan así por ciclo vital:
• Se realizó seguimiento efectivo a 107.676 niños y niñas de 0 a 5 años, lo que equivale al 46,11% del total de 233.496 niños y niñas pertenecientes a las familias activas de este ciclo vital.
• Se realizó seguimiento efectivo a 128.263 niños – niñas y adolescentes de 6 a 13 años, lo que equivale al 39,05% del total de 328.432 niños - niñas y adolescentes pertenecientes a las familias activas de este ciclo vital.
• Se realizó seguimiento efectivo a 619.885 adultos jóvenes de 18 a 59 años, lo que equivale al 39,96% del total de 1.551.234 adultos jóvenes pertenecientes a las familias activas de este ciclo vital.
• Se realizó seguimiento efectivo a 148.077 personas mayores de 60 años, lo que equivale al 45,90% del total de 322.614 personas mayores pertenecientes a las familias activas de este ciclo vital.
2. Se realizaron 10.297 intervenciones en familias con mujeres gestantes, de las cuales 6.718 fueron identificadas por caracterización en el período de 1 de enero de 2015 al 31 de julio de 2015.
3. Se realizó seguimiento efectivo a 20.182 familias con individuos en condición de discapacidad, lo que corresponde al 53,23% del total de familias activas con esta condición que es de 37.236.
4. Se realizó seguimiento efectivo a 4.197 familias activas víctimas del conflicto armado, que corresponde al 22,93% del total de familias activas víctimas del conflicto armado que es de 18.301.
5. Se realizó seguimiento efectivo a 6.096 individuos pertenecientes a familias étnicas (afrodescendientes, indígenas y rom/gitanos), lo cual corresponde a un 25,48% del total de los 23.925 individuos caracterizados dentro de las familias étnicas.
6. Se realizó seguimiento efectivo a 3.189 individuos pertenecientes a las familias afrocolombianas activas en el programa, que corresponde a un 26,42% del total de los 12.069 individuos caracterizados como afrocolombianos.
7. Se realizó seguimiento efectivo a 1.802 individuos pertenecientes a las familias indígenas activas en el programa, lo que corresponde a un 24,63% del total de los 7.316 individuos caracterizados como indígenas.
8. Se realizó seguimiento efectivo a 1.105 individuos pertenecientes a familias rom/gitanos activas en el programa, lo que corresponde a un 24,34% del total de los 4.540 individuos caracterizados como rom/gitanos.
9. Se realizó seguimiento efectivo entre el 1 de enero al 31 de Julio a 16.733 personas con condición crónica distribuidas de la siguiente manera: 14.341 seguimientos son a casos de hipertensión arterial, es decir el 85,70%; y 2.392 seguimientos son a casos de diabetes mellitus, es decir el 14,30%.
10. Se realizaron 415.086 canalizaciones de individuos para diferentes programas y / o servicios sociales y estatales discriminados de la siguiente manera:
• Saneamiento Ambiental del PAB: 1.637
• Acueducto: 193
• Consulta de control prenatal: 6.349
• Consulta médica general: 118.968
• Control de crecimiento y desarrollo: 20.274
• Registraduría: 452
• Secretaría de Integración Social - adolescentes gestantes: 12
• Secretaría de Integración Social - comedor comunitario: 12.810
• Secretaría de Integración Social - otros proyectos: 13.742
• Secretaría de Integración Social - Personas con discapacidad: 954
• SED-CADEL - menores no escolarizados: 89
• Programa control de diabéticos: 2.392
• Programa de salud oral: 107.240
• Secretaría de Hábitat: 4.731
• Toma de citología vaginal: 72.315
• Urgencias: 14.445
• Vacunación: 8.959
• ICBF - Protección al menor de 7 años, HOBIS y FAMIS: 3
• Control de hipertensos: 14.341
• Programa de discapacidad de la ESE (PAB): 343
• Control de regulación de la fecundidad (Planificación Familiar): 14.459
• Vacunación anti-rábica de perros y gatos: 378.
11. Se realizaron un total de 341.689 verificaciones de individuos captados a diferentes programas y servicios sociales y estatales, distribuidos así:
• Verificar asistencia a programa de diabéticos: 7.336
• Verificar asistencia al programa de hipertensos: 37.158
• Verificar asistencia al programa de TBC: 0
• Verificar consulta de control prenatal: 12.171
• Verificar control de crecimiento y desarrollo: 33.138
• Verificar esquema adecuado de vacunación: 24.900
• Verificar toma de citología vaginal: 78.107
• Verificar vinculación al programa de discapacidad: 2.760
• Vincular al programa de discapacidad de la ESE: 233
• Visita de enfermera: 81.965
• Visita de médico: 63.921.
12. Se realizaron un total de 1.726.608 actividades de información y educación, las cuales se discriminan de la siguiente manera:
• Educación en "Vivienda Saludable" (manejo del agua y de desechos sólidos, convivencia con animales, vacunación contra rabia): 350.448
• Educación en salud oral (importancia del cepillado e higiene bucal): 68.754
• Educación en salud sexual y reproductiva (regulación de la fecundidad): 113.701
• Educación para cuidadores de personas con discapacidad (prevención de accidentes, alimentación adecuada): 5.713
• Educación para cuidadores de personas mayores de 75 años o con discapacidad (prevención de accidentes, alimentación adecuada): 2.989
• Educación para gestantes (lactancia materna, alimentación adecuada, higiene personal, signos de alarma): 14.383
• Educación para pacientes crónicos (alimentación adecuada, higiene personal, signos de alarma, promoción actividad física): 56.140
• Educar en AIEPI (vacunación, lactancia materna, alimentación complementaria, higiene, manipulación de alimentos, signos de alarma, prevención accidentes): 56.858
• Actividad realizada Información en Derechos y Deberes - Libre Elección: 0
• Información sobre Deberes y derechos en el SGSSS: 386.076
• Información sobre la importancia de la adherencia a los programas: 383.925
• Información sobre los servicios prestados en el punto de atención al cual se encuentra la familia adscrita, servicios prestados por la ESE y como acceder a ellos: 283.257
• Información-Educación-Consejería Prevención Embarazo Adolescente: 4.364.
Fuente: ver observaciones</t>
  </si>
  <si>
    <t>• Datos tomados del aplicativo APS en línea, emitido por el Equipo Técnico de Gestión de la Información - Bogotá Territorios Saludables - Corte a 31 de Julio de 2015, publicado en el siguiente link de internet: http://territoriosaludables-sds.com/estadisticos/Estadisticos.html.
• Los datos del talento humano y microterritorios activos son tomados del archivo emitido por el Equipo Técnico de Gestión de la Información – Bogotá Territorios Saludables – Corte a 31 de Julio de 2015.</t>
  </si>
  <si>
    <t>Con corte al 31 de Julio de 2015 se ha dado cobertura a un total de 1.247.919 familias  acumuladas en el programa desde el año 2004 hasta la fecha, de las cuales hay 905.613 familias activas en el programa.
Durante el periodo 1 enero de 2015 a 31 de Julio de 2015, se caracterizaron 75.706 familias nuevas que ingresaron al programa, lo que corresponde al 8,36% de las familias activas reportadas en ese corte. También se realizaron 363.922 seguimientos efectivos a familias activas, lo que representa el 40,19% del total de familias activas. Esto quiere decir que en este mismo período se da una cobertura en acciones de salud pública a 439.628 familias, en lo relacionado con seguimiento y/o caracterización, lo que representa el 66,08% de la meta de 665.280 establecida para el año 2015.   
Para la operación de las acciones del programa en las localidades durante este mismo período, se encuentran 1006 equipos de respuesta inicial - ERI proyectados para la cobertura a un igual número de microterritorios. De acuerdo a la información de talento humano del mes de julio de 2015, se ha alcanzado una implementación distrital promedio del 81% de los equipos ERI, distribuida así: Se ha proyectado contratar a 503  profesionales de medicina, de los cuales se han contratado 349,4 logrando una contratación del 69%. Se proyectaron contratar a 503 Profesionales de Enfermería de los cuales se contrataron 458,2 alcanzando una contratación del 91%. Respecto al perfil de Técnico Auxiliar de Enfermería se proyectaron contratar a 2.012 y se contrataron 1.644,9 para una contratación del 82%. 
Fuente: ver observaciones.</t>
  </si>
  <si>
    <t>Para el periodo 1 de enero de 2015 a 31 de Julio de 2015, se identifican los siguientes logros:
1. De los 2.612.117 individuos pertenecientes a familias activas en el Programa Territorios Saludables, se realiza seguimiento a 1.075.968, lo que representa un 41,19% y se discriminan así por ciclo vital:
• Se realizó seguimiento efectivo a 107.676 niños y niñas de 0 a 5 años, lo que equivale al 46,11% del total de 233.496 niños y niñas pertenecientes a las familias activas de este ciclo vital.
• Se realizó seguimiento efectivo a 128.263 niños – niñas y adolescentes de 6 a 13 años, lo que equivale al 39,05% del total de 328.432 niños - niñas y adolescentes pertenecientes a las familias activas de este ciclo vital.
• Se realizó seguimiento efectivo a 619.885 adultos jóvenes de 18 a 59 años, lo que equivale al 39,96% del total de 1.551.234 adultos jóvenes pertenecientes a las familias activas de este ciclo vital.
• Se realizó seguimiento efectivo a 148.077 personas mayores de 60 años, lo que equivale al 45,90% del total de 322.614 personas mayores pertenecientes a las familias activas de este ciclo vital.
2. Se realizaron 10.297 intervenciones en familias con mujeres gestantes, de las cuales 6.718 fueron identificadas por caracterización en el período de 1 de enero de 2015 al 31 de julio de 2015.
3. Se realizó seguimiento efectivo a 20.182 familias con individuos en condición de discapacidad, lo que corresponde al 53,23% del total de familias activas con esta condición que es de 37.236.
4. Se realizó seguimiento efectivo a 4.197 familias activas víctimas del conflicto armado, que corresponde al 22,93% del total de familias activas víctimas del conflicto armado que es de 18.301.
5. Se realizó seguimiento efectivo a 6.096 individuos pertenecientes a familias étnicas (afrodescendientes, indígenas y rom/gitanos), lo cual corresponde a un 25,48% del total de los 23.925 individuos caracterizados dentro de las familias étnicas.
6. Se realizó seguimiento efectivo a 3.189 individuos pertenecientes a las familias afrocolombianas activas en el programa, que corresponde a un 26,42% del total de los 12.069 individuos caracterizados como afrocolombianos.
7. Se realizó seguimiento efectivo a 1.802 individuos pertenecientes a las familias indígenas activas en el programa, lo que corresponde a un 24,63% del total de los 7.316 individuos caracterizados como indígenas.
8. Se realizó seguimiento efectivo a 1.105 individuos pertenecientes a familias rom/gitanos activas en el programa, lo que corresponde a un 24,34% del total de los 4.540 individuos caracterizados como rom/gitanos.
9. Se realizó seguimiento efectivo entre el 1 de enero al 31 de Julio a 16.733 personas con condición crónica distribuidas de la siguiente manera: 14.341 seguimientos son a casos de hipertensión arterial, es decir el 85,70%; y 2.392 seguimientos son a casos de diabetes mellitus, es decir el 14,30%.
Fuente: ver observaciones</t>
  </si>
  <si>
    <t>Entre los aspectos que se deben mejorar se identifica:
• Aún se continúa con el retraso en la digitación y verificación de la información del seguimiento a familias antiguas y la caracterización de familias nuevas por parte de algunas ESE, en el aplicativo APS en línea, lo que retrasa el proceso de consolidación de la información a nivel distrital. 
• Dificultades en la gestión sectorial e intersectorial para lograr la atención efectiva de las canalizaciones que se hacen desde los territorios, al igual que su seguimiento.
• Se identifican problemas de seguridad en algunos territorios, lo que afecta la operación del programa y el cumplimiento de los planes de acción.
• Debilidades en la articulación sectorial en lo referente a los aspectos técnicos, administrativos y operativos del programa, lo que afecta la calidad de la información.
• Hay dificultades en la contratación de la totalidad del talento humano concertado con la SDS, lo que incide directamente en el incumplimiento de las metas del plan de acción y por ende en el ámbito familiar.
La propuesta de intervención desde la SDS está encaminada hacia el fortalecimiento de las acciones de asistencia técnica y seguimiento a las ESE en torno a la digitación oportuna del aplicativo APS, contratación del talento humano, y seguimiento al proceso de canalización efectiva.</t>
  </si>
  <si>
    <t>POLITICA DE ADULTEZ : Se destaca que a nivel del sector salud no se cuenta con la o el referente encargado del tema de Adultez, lo que impide por tiempos dar una respuesta oportuna a las solicitudes planteadas de Política, desde el mes de Marzo del 2015. 
POLITICA DE SEGURIDAD ALIMENTARIA Y NUTRICIONAL: Se dificulta la asistencia y acompañamiento técnico a los referentes locales debido a la falta de profesionales en el equipo técnico de Seguridad Alimentaria y Nutricional a nivel distrital.</t>
  </si>
  <si>
    <t>POLÍTICA DE INFANCIA Y ADOLESCENCIA.
Con relación al Porcentaje de  actividades realizadas  para el seguimiento o ajuste de las políticas a nivel local se llevaron a  cabo las siguientes actividades:
Asistencia Técnica: Durante el mes de julio se realizó asistencia técnica dirigida a:
• Referentes de Servicios de Salud Colectiva (SSC) de las 14 ESE del D.C (14 de julio). 
• Profesionales de salud de la ESE Rafael Uribe Uribe  en AIEPI comunitario (23 julio).  
• Profesionales de la salud de CONFACUNDI - UPA Chapinero el 30 de julio.
Retroalimentación: Durante el mes de julio se hizo retroalimentación a los informes de la Campaña de Infancia desarrollada en lo local el mes de abril, enviando a través del correo electrónico a las 14 ESE del DC.
Desde el nivel Distrital para el mes de julio se participó en 2 reuniones ordinarias  de mesa intersectorial  de primera infancia (2 y 16 de julio). En  donde se desarrollaron los siguientes temas: 
1. Seguimiento al avance del plan de acción de la Mesa Intersectorial del Programa “Ser Feliz Creciendo Feliz”  2015.
2. Avance del video institucional del Programa “Ser Feliz Creciendo Feliz”; en donde el sector salud participa y se acuerda grabar en ámbito familiar las imágenes que aportarían desde SDS al mismo con apoyo de IDARTES.
3. Presentación estructura del documento de orientaciones para la implementación del enfoque diferencial en la atención integral de la primera infancia.
4. Presentación de la organización de la Tetatón 2015. 
También se participó en 5 mesas regionales de Lactancia Materna durante el mes de julio (2,7,15, 24 y 30),  en donde se organizaron el evento académico a realizar el 26 de agosto y la Celebración de la semana mundial de la lactancia materna a desarrollarse el 5 de agosto.
Adicionalmente se participa en las fases de planeación y recopilación de datos del “Segundo Proceso de Rendición Pública de Cuentas sobre la garantía de los derechos de la infancia, la adolescencia y la juventud 2012-2015”generando diligenciamiento de la Matriz de indicadores con análisis de Cadena de resultados, las preguntas de arquitectura institucional y Buenas Prácticas con avances preliminares desde el sector salud.
No hubo convocatoria al Comité Operativo de Infancia y Adolescencia (CODIA) en el mes de Julio.
Acompañamiento en campo: Durante el mes de julio de 2015 no se realizaron acompañamientos en campo por parte del grupo de Infancia de la subdirección de Determinantes en salud.
POLITICA DE ADULTEZ
Durante el mes de julio no se realizó asistencia técnica  a los referentes de la Política Pública de y para la Adultez.
Espacios Distritales: No se realiza citación al Comité Distrital de Adultez.
Llega comunicación por medio electrónico dan a conocer la importancia de diligenciar la matriz del plan indicativo de la Política Pública de y para la Adultez, donde se consignara por sectores  las metas y las acciones a corto, mediano y largo plazo, de cada sector. Esta información deberá ser enviada en la primera semana de agosto.
POLITICA DE ENVEJECIMIENTO Y VEJEZ
Durante el mes de julio se realizan asistencias técnicas, en la reunión del día 2 de julio se reconocen los lineamientos de la campaña de conmemoración del mes mayor, además los referentes de la Política Pública Social para el Envejecimiento y la Vejez, plantean opciones metodológicas para ejecución de actividades. Dentro de la asistencia se definen con claridad los siguientes parámetros:
a. Población a convocar.
b. Tres espacios de trabajo que son: el intergeneracional cuyo facilitador será una persona mayor étnica, la socialización de las violencias con personas mayores trabajadoras informales y circuito de salud.
c. Definición de proceso metodológico para aplicar en las tres jornadas que hacen parte de la campaña.
En la segunda convocatoria  del día 24 de julio, se establece el proceso de articulación de los referentes de  la Política Pública Social para el Envejecimiento y la Vejez, con los líderes de Servicios de Salud Colectiva, para el proceso de reconocimiento, y así generar un proceso de sensibilización sobre lo que se puede desarrollar dentro de estos servicios que dan respuesta a las necesidades de las personas mayores del Distrito. 
Espacios Distritales: Se asiste a dos reuniones de la   Mesa Distrital de Envejecimiento y Vejez (10 de julio) donde se realiza el seguimiento de las actividades que se van a desarrollar en torno al mes de la campaña del mes mayor y se definen las actividades de carácter distrital y local.
En la reunión del día 29 de julio se establece claramente, como se trabajara intersectorialmente, para dar respuesta desde los diferentes sectores a las actividades de carácter distrital.
Se asiste y participa en el Comité operativo Distrital de Envejecimiento y Vejez extraordinario COEV (31 de julio-2015) en donde se socializan las actividades desarrollar por la Secretaría Distrital de Integración social  y los demás sectores, en el mes de la conmemoración del mes mayor:- Actividades Distritales
-Actividades Locales
-Proceso de seguimiento y monitoreo de la PPSEV
POLITICA DE SALUD MENTAL 
1. Asistencia técnica: Se realiza el 28 de julio sesión de asistencia técnica colectiva con los referentes del proceso de gestión de políticas y programas de interés en salud pública – salud mental, jornada en la cual se realiza la socialización de la estructura actual del documento de política de salud mental una vez surtido el proceso de actualización, así como una presentación del estado actual de la salud mental en la ciudad en la cual se integra el Programa de Salud Mental Comunitaria como estrategia operativa de la política. 
Se desarrolla reunión con referente de Nazareth el 21 de julio con el fin de emitir concepto técnico frente a conciliación de glosa generado por la firma auditora Baker Tilly a la ESE en el ámbito familiar (proceso de intervención psicosocial).
Observaciones:
La estructura de la política de salud mental socializada en el marco de la asistencia técnica se centró en objetivo, finalidad, ejes y componentes; dado que actualmente se está gestionando la actualización del marco situacional y el estado de la oferta de servicios en la ciudad.
La referente de gestión del hospital Usme presentó excusa escrita previa a la asistencia técnica ya que para esa fecha se programó PDA en su localidad y no fue posible reprogramarlo dada la convocatoria previa realizada y gestionada con los coordinadores territoriales. Teniendo en cuenta lo anterior se le asignó un ejercicio relacionado con los temas abordados en la asistencia técnica.
2. Retroalimentación: Se consolida el 31 de julio la retroalimentación que desde el PDA de salud mental se realizó a los 14 informes de sistematización de las jornadas de infancia entregados por las 14 ESE.
3. Acompañamiento en campo: Durante el mes de julio no se programan visitas de acompañamiento en campo a las ESE dado que es una actividad que se desarrolla semestralmente.
4. Gestión distrital: Para el mes de julio se lleva a cabo el 15 de julio la sesión del Comité   Distrital de Redes de Buen Trato / Consejos Locales para Atención a Víctimas de Violencia Intrafamiliar y Violencia Sexual con la participación de los referentes locales de gestión de la política de salud mental y SPA, referentes locales de ICBF, SDIS, SED, entre otros. 
El 16 de julio se lleva a cabo el Consejo Distrital de Atención a Víctimas de Violencia Intrafamiliar y Violencia Sexual en el cual la Secretaría Distrital de Salud dio a conocer los avances a la fecha de la mesa de Atención integral a víctimas de violencia sexual e intrafamiliar, dicho espacio es liderado por el sector salud.
El 31 de julio se realiza la Mesa Distrital de Atención integral a víctimas de violencia sexual e intrafamiliar, espacio en el cual se presentan las experiencias de Idipron frente a la atención de niños, niñas y adolescentes víctimas de explotación sexual y el Centro de Atención Penal Integral a Víctimas de Violencias – CAPIV.
De otra parte durante el mes de julio se lleva a cabo el 27 de julio sesión del grupo ampliado de salud mental de la SDS con el fin de socializar las acciones de salud mental que se lideran desde cada una de las subsecretarías para identificar puntos de encuentro y articulación. Se programan sesiones mensuales para el segundo semestre de 2015.
POLITICA DE LGBTI
Con relación al porcentaje de actividades realizadas  para el seguimiento o ajuste de las políticas a nivel local se llevaron a cabo acciones de asistencia técnica y retroalimentación en el nivel local y distrital de la siguiente forma:
Asistencias Técnica: Durante el mes de julio se realizó (1) asistencia técnica a los referentes de política Jornada de Articulación y Coordinación Intersectorial  Salud –Integración Social,  sobre Territorialización de  la Política Publica LGBTI  en las Localidades. Línea Técnica frente a plan de acción sectorial de la PPLGBT y la  dinamización local de las acciones de responsabilidad de salud frente al plan de PPLGBT desde las ESE Hospitales (decreto 062 de 2014). Seguimiento  Mensual a la Gestión PPLGBT en lo Local. Realizada el día 6 de julio 2015. Así mismo se realizó la  Inducción a profesionales de gestión de la política Suba, Usaquén en materia de la gestión local de la política 21 de julio 2015. 
Retroalimentación:   se realizó la retroalimentación a los referentes de la política pública LGBTI en cuanto al reporte de la gestión  mensual de la política pública LGBTI de las  13 ESE. (Suba, Chapinero, Usaquén, Centro Oriente, Tunjuelito, Usme, San Cristóbal,   Ciudad Bolívar, Engativá, Fontibón, Rafael Uribe Uribe, H sur, Pablo VI)  desde el seguimiento  mensual a la Gestión PPLGBT en lo Local, en la reunión realizada el día 6 de julio 2015.                                                                                                                                      
Espacios Distritales: Se participó en el mes de julio del Consejo Consultivo LGBTI 16 de julio 2015 y en la  Mesa Intersectorial de Diversidad Sexual 2 de julio.                                                                                                                                                                                       
POLITICA  CONDICIONES  CRONICAS 
Con relación al porcentaje de actividades realizadas  para el seguimiento o ajuste de las políticas a nivel local se llevaron a cabo acciones de asesoría y  asistencia técnica y retroalimentación de la siguiente forma:
Asesoría y Asistencia Técnica 
Se realizó asesoría y asistencia técnica el  10 de julio del 2015 a las ESE en el manejo integral de EPOC los Hospitales asistentes fueron: Nazareth, Fontibón, Sur, San Cristóbal, Usme, Vista Hermosa, Tunjuelito, Fontibón, Pablo Vi Bosa, Engativá, Usaquén, Centro Oriente y Chapinero. 2- Asistencia técnica y acompañamiento el 10 de julio del 2015 en el programa detección temprana y control del cáncer de cuello uterino al Hospital del Sur: metas, coberturas, seguimiento a usuarias y aplicativo del programa.
Retroalimentación
El 9 de julio de 2015 se realizó  retroalimentación vía correo electrónico de la semaforización y las actividades realizadas en las ESE de la Red Pública (Nazareth, Fontibón, Sur, San Cristóbal, Usme, Vista Hermosa, Tunjuelito, Fontibón, Pablo Vi Bosa, Engativá, Usaquén, Centro Oriente, Chapinero y suba) en el tema de la  Detección temprana de cáncer de cuello uterino con corte a Junio 2015. 
POLITICA DE SEGURIDAD ALIMENTARIA Y NUTRICIONAL 
Con relación al Porcentaje de  actividades realizadas  para el seguimiento o ajuste de las políticas a nivel local se llevaron a  cabo las siguientes actividades:
Asistencia Técnica:
Durante el mes de Julio se ha llevado a cabo permanentemente asistencia técnica a los referentes de gestión local de política SAN a través de whatsapp, llamadas telefónicas y correo electrónico. Adicionalmente se realizó asistencia técnica a la referente de la ESE Pablo VI de Bosa donde se brindó respuesta a solicitudes de orden técnico en Seguridad Alimentaria y Nutricional.
Retroalimentación: 
Durante el mes de Julio se realizó retroalimentación a los referentes de doce (13) ESE sobre Plan de Acción de la Jornada distrital de Lactancia Materna. 
Participación en espacios distritales:
Desde el nivel Distrital para el mes de Julio se organizó y participó en dos (2) reuniones ordinarias de la Unidad Técnica de Apoyo a la CISAN; el 02 de julio el tema principal fue el seguimiento a los compromisos de la CISAN y el proceso de evaluación de la Política de SAN. El 29 de julio los temas principales son seguimiento a solicitudes de Contraloría, encuentro distrital de comités locales SAN, CISAN y Observatorio Distrital SAN.
POLITICA DE SALUD AMBIENTAL 
Con relación al porcentaje de actividades realizadas  para el seguimiento o ajuste de las políticas a nivel local se llevaron a cabo acciones  asistencia técnica y retroalimentación de la siguiente forma:
Asistencia Técnica
 Durante el mes de julio, se realizó asistencia técnica a los referentes de las  14 ESE el día 8 de agosto y el tema central: Consolidado 885, Cumbre Del Cambio Climático, Direccionamiento en las capacitaciones Basura cero en las localidades
El día 29 de agosto   se realizó asistencia técnica a  7 ESE: Chapinero, Centro Oriente, Nazaret,  Vista Hermosa, H. Usme, H. Suba, H. Usaquén el tema central fue  abordar la ruralidad en las localidades para la identificación de acciones, logros y problemáticas                                                                                                             
Retroalimentación: Durante el mes de julio, se realizó la retroalimentación de los productos del proyecto 885 en las localidades, retroalimentación de las capacitaciones adelantadas  hasta la fecha igualmente se retroalimento a las localidades de lo avanzado en la Mesa de salud ambiental de la CISPAER
Espacios Distritales: se participa en los siguientes espacios:
El 8 de julio se participa en reunión para acordar  la vinculación del sector salud  con este evento internacional, a realizarse en el mes de septiembre “Bogotá Cumbre del Clima”.
El 14 Julio se participa en reunión con la Unidad Administrativa Especial de Servicios Públicos con él, fin de realizar una retroalimentación al interior de las dos entidades respecto a las capacitaciones que se adelantan relacionadas con el programa Basura Cero dentro del convenio 1174/12 
El 28 julio se participa en la reunión Nacional de salud ambiental convocada por el Ministerio de Salud la protección social
El 30 julio se realiza seguimiento a la articulación social con la Secretaria de Hábitat, entorno a las jornadas del programa Barrios de Colores, en donde se realiza un balance de las acciones realizadas y el acuerdo a próximas intervenciones.
 Para el  mes de julio de 2015,  se desarrollaron las siguientes acciones:
Seguimiento al 885 (Meta 12) de las 20 localidades en las 14 ESE
Se avanza en la agenda del sector salud para la participación en el foro “Cumbre del Clima en Bogotá 2015”                                                    
Se avanza en la programación de las capacitaciones de la Gestores ambientales Locales relacionado con el Programa Basura Cero.
Se convoca a los integrantes de la Mesa de Salud Ambiental de la CISPAER correspondiente a las entidades que la integran
Consolidación del Plan de Acción de la Mesa de salud Ambiental de la CISPAER p con proyectos prioritarios para el año 2015
Informe de trimestral abril –junio 2015, de lo avanzado con relación al programa Basura Cero.
Se da alcance al radicado 2015ER54958 del Concejo de Bogotá.
Se consolida la información de avances, logros y resultados de la gestión de la Política De Salud Ambiental en las localidades.</t>
  </si>
  <si>
    <t>POLITICA DE SALUD ORAL 
Para el mes de reporte se desarrollaron las siguientes acciones: Asistencia técnica: Se realiza (1) asistencia técnica a la operación de salud oral en los CAMAD de las ESE Centro Oriente, Rafael Uribe U, Vista Hermosa y Sur.
Retroalimentación: Se realiza revisión de los informes mensuales de las 14  ESE de las  acciones realizadas en el mes de julio 2015, como insumo para el reporte del seguimiento al Proyecto de Desarrollo de Autonomía de Salud Oral en los territorios (en el proyecto de inversión 869). Consolidación, revisión y retroalimentación a los informes de la jornada de salud oral en el marco de la campaña de infancia.
Espacios Distritales: Se desarrolla mesa de trabajo con el grupo funcional de salud oral de la SDS para la preparación y definición del evento del 19 de agosto con EAPB.
POLÍTICA DE DISCAPACIDAD
Con relación al porcentaje de actividades realizadas  para el seguimiento o ajuste de las políticas se llevaron a cabo acciones de asistencia técnica y retroalimentación en el nivel local y distrital de la siguiente forma:
Desde el nivel local para el mes de Julio
Asistencia Técnica: Durante el mes de julio se realizó una (1) reunión para la asistencia técnica con el equipo de gestión de política de discapacidad para avanzar en; retroalimentación  al producto de Policiys Brief , dejando orientaciones para puntualizar en elementos de posicionamiento político de las acciones del sector salud; Presentar los resultados en materia de participación, desarrollo y logros de las jornadas de “Goce efectivo del espacio público para la población con discapacidad”; realizar el análisis y resultados de acompañamiento en campo del mes de junio a los equipos territoriales de gestión y de la unidad de análisis de Servicios de Salud Colectiva mes de julio; hacer la contextualización de avances de Plan Operativo Anual  del sistema distrital de discapacidad (POA) 2015 y cumplimiento de compromisos del Sector en el Sistema Distrital y Política Publica (segundo semestre 2015);  presentar los avances en la programación del evento de certificación de IPS trasladado para el mes de agosto o septiembre; y hacer la socialización y compromisos para el desarrollo del convenio resolución 1731 de 2014. Min Salud relacionado con el afianzamiento de la estrategia rehabilitación basada en comunidad en el D.C.
Por otra parte se realiza una (1) jornada de asistencia técnica a la red de agentes de cambio de los territorios saludables que opera la estrategia de rehabilitación basada en comunidad encaminada a la  Información de entrega de  la pieza comunicativa incluyente y accesible del  Plan Territorial de Salud, la información de la Secretaria de Gobierno por parte del referente invitado de la dirección de derechos humanos, en materia de los procesos de formación en este tema en la ciudad, el análisis en relación al  Rol del agente de Cambio en el proceso de gestión de Política y Programa de discapacidad con énfasis en la estrategia de comunicación para la incidencia y activación de las rutas de respuesta intersectorial a la población, la apropiación de los lineamientos de la estrategia intersectorial de respuesta como parte del POA Distrital 2015 y la preparación del evento de certificación de IPS Incluyentes del componente de direccionamiento estratégico del  subproceso gestión de políticas y programas.
Así mismo, en este mismo mes se lleva a cabo una (1) sesión de trabajo con los referentes de perfil de terapias de las ESE que operan los servicios de salud colectica para población con discapacidad, para realizar una unidad de análisis que arrojó aspectos de mejora en el desarrollo de los mismos.  
Por último se lleva a cabo una (1) mesa técnica con la comisión de organización del evento de certificación de IPS Incluyentes en la que se avanza en la revisión de insumos para piezas audiovisuales y concertación con el equipo de  comunicaciones de la subsecretaría de salud pública  para el apoyo de la producción de las mismas. Así mismo se logra la generación de agenda definitiva para el evento que se confirma para el 3 de septiembre del presente año.
Retroalimentación: Durante el mes de julio en la reunión con referentes de gestión de política de las 14 ESE se retroalimentan los informes de resultados de la jornada de Goce efectivo del espacio público de la población con discapacidad, lo mismo que el documento de Policys Brief de Discapacidad/salud. Los dos anteriores con oportunidad de mejora en la matriz diseñada por equipo técnico para tal fin. Igualmente se hacen nuevamente señalamientos  para corregir el reporte de las metas correspondientes al SEGPLAN, aspecto que también queda consignado y socializado a las ESE en el mismo instrumento de seguimiento a productos.
Desde el nivel Distrital para el mes de junio: 
Asistencia Técnica y Participación: Se participó en  una (1) sesión ordinaria  del comité técnico, una (1)  sesión por línea estratégica 1, una(1) por línea estratégica 2 y una(1) por línea estratégica 3, donde se continúa con el seguimiento de las acciones correspondientes a las tres líneas estratégicas del POA Distrital. 
De las acciones la línea 1 “Seguimiento y evaluación de la Política Pública” se avanza en la revisión de compromisos, con relación a las tareas adelantadas, para la justificación y construcción metodológica de la propuesta de ajustes y actualización del Decreto 470 del 2007, por la cual se establece la Política Pública de Discapacidad para el D.C, encontrando que solo 6 entidades, entre estas la Secretaria Distrital de Salud, han entregado los insumos del instrumento socializado desde el mes de junio. De esta manera se extienden los tiempos y se reprograma la jornada de trabajo prevista para finales de este mismo mes. Así mismo se recibe informe de avance en las mesas temáticas de productividad, movilidad y hábitat, las cuales indican desarrollos en el plan de trabajo trazado para el año 2015. En esta misma reunión se aportan elementos para la definición del tema para el XI Foro Distrital de Discapacidad del  año 2015.
Desde la línea L2: Fortalecimiento y articulación de las instancias el Sistema Distrital de Discapacidad” se avanza en la concertación de la estrategia para la revisión de los informes de gestión de primer semestre de los consejos locales de discapacidad, el balance de respuesta de las delegaciones del comité técnico también a los consejos locales, los avances en materia de programación del proceso de socialización de la estrategia intersectorial al interior de las entidades miembros, el seguimiento a la mesa de trabajo de articulación interna y externa del sistema distrital, de la cual se recibe un documento preliminar que no permite visualizar con claridad las funciones desarrolladas y se definen los temas a trabajar en la sesión del mes de fortalecimiento a las secretarias técnicas locales.
Dentro de esta misma línea se participa en una (1) sesión ordinaria de fortalecimiento a la secretaria técnica local, aportando en la orientación de los documentos de incidencia política en el nivel local.
Desde la línea 3  “Reconocimiento, visibilización y movilización por los derechos de la población con discapacidad” la SDS  se participa en (1) reunión de la mesa de comunicaciones de la Línea 3 donde la SDS participa con dos delegados, una por la oficina de comunicaciones y otro por el equipo técnico de la subsecretaría de Salud Pública. En esta oportunidad se hizo revisión de la ruta propuesta para la estrategia de comunicación distrital. 
Adicionalmente,   se desarrolló una (1) sesión ordinaria en el mes para dar continuidad al trabajo de la ruta intersectorial para respuesta integral,  donde se lleva a cabo una dinámica para la construcción del conocimiento relacionada con las competencias ciudadanas para planear, concertar y trabajar articuladamente entre actores acompañado con la apropiación conceptual del documento guía de la estrategia. Igualmente, se hace la conformación de comisiones para la implementación de los ejes de la estrategia y  se dan orientaciones para el diligenciamiento de la matriz de seguimiento a casos incluidos en la ruta de respuesta.
Como parte de los compromisos intersectoriales en el marco de la política pública se lleva a cabo una (1) mesa técnica con la Secretaria Distrital de Movilidad con el fin de concertar los tramites de flujo de información del registro de caracterización como insumo tanto para la continuación en el acceso a tarifa diferencial, como al ajuste de los procedimientos para el otorgamiento del beneficio de exoneración de Pico y Placa a la población con discapacidad habitante en la ciudad e Bogotá. Lo mismo que se participa en una (1) mesa técnica para concertar los mecanismos de implementación de la Directiva 010 del 2015 relacionada con vinculación laboral de la población con discapacidad a cargos del sector público.
Acompañamiento: 
En cumplimiento a los compromisos del Plan operativo anual (POA) del Sistema Distrital de Discapacidad,  se hace el acompañamiento al Consejo Local de Fontibon en (1) sesión ordinaria del mes,  donde se participa en el seguimiento del plan operativo anual y se aporta en la construcción del plan de mejora para el funcionamiento del mismo. 
Cada ESE por su parte en el nivel local  sigue participando en las sesiones ordinarias de cada Consejo Local de Discapacidad (1 por mes),  para aportar al  ajuste e implementación de planes operativos anuales. 
Desde el desarrollo de las acciones del subprograma poblacional discapacidad se  da continuidad a la programación de actividades de la estrategia rehabilitación basada en comunidad como parte del compromiso de las metas establecidas en el plan territorial de salud, plan de desarrollo y plan distrital de Política Pública. 
Con respecto a las metas establecidas en el plan distrital de discapacidad en relación  a  incrementar la identificación de población  mediante el Registro para la Localización y Caracterización de Personas con Discapacidad en el Distrito Capital como insumo para la atención integral. En el mes  de julio,  se avanzó en  el continuo fortalecimiento  del proceso y en la operación de las estrategias de captación de población para ser incluida al registro de caracterización.
Con relación a la meta de incrementar la inclusión de la población a la estrategia rehabilitación basada en comunidad  los equipos de la estrategia rehabilitación Basada en Comunidad (RBC) de las ESE,  el reporte parcial preliminar en las bases de datos de población con discapacidad, entre personas con discapacidad, cuidadores/as, lideres/as y otros actores sociales alcanza un total de 17.363 personas.
Retroalimentación
Para este mes se da inicio a la consolidación de los informes de gestión de los consejos locales de discapacidad y se  ajusta el instrumentos de retroalimentación para ser socializado a la comisión de la línea estratégica 2 del POA distrital, encargado de revisar los informes. 
POLITICA DE SALUD Y TRABAJO. 
Para el mes de julio de 2015, se desarrollaron acciones de:
Asistencia Técnica: Se realiza asistencia el día 17 de julio al proceso de implementación de la política de los trabajadores en la localidad de Suba, se orientan aspectos relacionados con el proceso de posicionamiento en el territorio y estado de la misma en la localidad. Concertación y Desarrollo de jornadas locales y distritales de Vejez y Lactancia materna, articulación IVC Cancerígenos en talleres de mecánica. 
Retroalimentación: Se realizan 7 retroalimentaciones vía correo electrónico definidas así: Se brinda claridad vía correo electrónico el día 1 de julio, 23 y 25 respecto al proyecto de énfasis de laboral para la ESE Usaquén, el día 3 de julio se realiza retroalimentación sobre la forma de elaboración del balance de política a julio 2015,   el día 10 de julio se envían claridades frente al desarrollo de la Conmemoración del día de la salud en el mundo del trabajo. El día 14 de julio a la ESE Suba se brinda información respecto a lineamientos de operación de la estrategia de entornos de trabajo saludable.  El día 27 de julio se realiza retroalimentación sobre la normatividad en lactancia materna a las ESE Vista Hermosa, Nazaret, Tunjuelito, Sur y Suba.
Espacios Distritales: Julio 3 de 2015, 830 am se participa en Comité local de Seguridad y Salud en el Trabajo liderado por el Ministerio de Trabajo donde se definen acciones 2015 y jornada en conmemoración del día de la salud en el mundo del trabajo. Julio 7 se participa en Foro Local de Prevención y Erradicación del Trabajo infantil. 15 de julio participación en espacio de rendición de cuentas sobre el tema de trabajo infantil, para el cual se elabora documento de acuerdo a requerimientos.  Julio 16 participación Plan Decenal, donde se definen acciones y aportes de información desde la intersectorialidad.  Nodo Distrital para la prevención y erradicación del trabajo infantil, en el cual se concretan acciones para definir avances de plan de acción, centro territorio  libre de trabajo infantil. Julio 16 y Julio 29 Reunión UAESP Mesa intersectorial, donde se definen acciones intersectoriales para el abordaje a población carretera. 23 de julio  se participa en reunión regional para definir acciones para la prevención y erradicación del trabajo infantil entre el distrito y Cundinamarca desde el sector salud. 28 de julio, evento distrital en conmemoración del día de la salud en el mundo del trabajo, en este espacio se desarrolla la agenda programada en el comité de salud ocupacional y se realiza entrega de los kit del proyecto de fortalecimiento de la estrategia de entornos de trabajo saludable. 
POLITICA DE PREVENCION Y ATENCION DEL CONSUMO Y VINCULACION A LA OFERTA DEL CONSUMO DE SUSTANCIAS PSICOACTIVAS:
ASISTENCIA TECNICA
Asistencia Técnica Colectiva, (1).  Durante el mes de julio se realizó, asistencia Técnica Como ejercicio a los referente de la red adscrita de la SDS, referentes de Gestión local de la Política de SPA y Salud Mental  psicoactiva el  21 de julio de 2015, donde socializo el desarrollo del Balance retos y desafíos de la Política de Prevención del Consumo y prevención de vinculación a la oferta de SPA y socialización de la Política ejercicio realizado el 25 de junio 2015 en el marco de la semana psicoactiva.
Asistencia Técnica colectiva, (2). Socialización de los Procesos y Procedimientos a los referentes de la Estrategia CAMAD los días 3 y 22 de julio de 2015, en las instalaciones de la Universidad Nacional.
Asistencia Técnica Individual: Hospital de Fontibón (CAMAD) 1 de Julio de 2015
Asistencia Técnica individual: Retroalimentación y seguimiento (CAMAD) de las siguientes ESE: Vista Hermosa, Usme, Tunjuelito, Centro Oriente, Rafael Uribe Uribe, San Cristóbal, Pablo VI Bosa, Suba y Usaquén, Vista Hermosa, Usme, Tunjuelito, Centro Oriente, Rafael Uribe Uribe, San Cristóbal, Pablo VI Bosa, Suba y Usaquén. El 8 de Julio 2015 
Asistencia Técnica individual: Hospital Centro Oriente (CAMAD Mediano Umbral): Asistencia y seguimiento técnico en terreno abril - junio 2015, acta del 10 y 14 de julio de 2015.
Asistencia Técnica individual: Hospital Sur (CAMAD): 1. Retroalimentación de las asistencias técnicas en campo de la  estrategia CAMAD. 2. Formalización y entrega de procesos y procedimientos estrategia CAMAD, acta del  15 de julio 2015.
Asistencia Técnica individual: Hospital Centro Oriente (CAMAD Cárcel): Asistencia y seguimiento técnico en terreno abril - junio 2015, acta del 17 de julio de 2015.
ACOMPAÑAMIENTO EN CAMPO: Durante el mes de julio solo se realizó acompañamiento en campo a la estrategia CAMAD y no a la gestión de la política en lo local.
Dentro de los acompañamientos en campo  realizados por el equipo CAMAD se efectuaron (14) Acompañamientos a las ESE:                                                                                                                                                                                                                                          Hospital de Fontibón (CAMAD): Se realiza seguimiento y asistencia técnica,   el  31 de julio/2015: 
Hospital de Sur (CAMAD): Se realiza seguimiento en campo, retroalimentación en correspondencia con los objetivos y las acciones de la estrategia, el  24 de julio/2015.
Hospital Centro Oriente (CAMAD Mediano Umbral): seguimiento técnico en terreno, acta del 14 de julio de 2015, observaciones: se realiza articulación con IDIPRON.
 Hospital Centro Oriente (CAMAD Móvil): seguimiento técnico en terreno, acta del 15 de julio de 2015, observaciones: se realiza recorrido y registro fotográfico zona Bronx.
Hospital Chapinero (CAMAD): Seguimiento y retroalimentación, acta 9 y 28 de julio de 2015
Hospital Suba (CAMAD): Seguimiento y Asistencia Técnica en campo de estrategia de la vigencia abril - junio 2015 el 10 de julio de 2015.
Hospital Pablo VI Bosa Occidental (CAMAD): Se realiza seguimiento en campo retroalimentación en correspondencia con los objetivos y las acciones de la estrategia,  el  13,14 de julio de 2015 
Hospital   Bosa Central (CAMAD): Se realiza seguimiento en campo  el  13, 14, 15 de Julio de 2015, así mismo  se realiza seguimiento en campo retroalimentación en correspondencia con los objetivos y las acciones de la estrategia.             
Hospital  San Cristóbal (CAMAD): Se realiza seguimiento en campo retroalimentación en correspondencia con los objetivos y las acciones de la estrategia, el  16 de Julio de 2015   
Hospital Centro Oriente (CAMAD Móvil) y (Mediano umbral): Seguimiento y asistencia técnica en campo estrategia, acta de 17 Julio de 2015
Hospital Rafael Uribe Uribe (CAMAD): Se realiza seguimiento y asistencia técnica en campo  el 15, 21 de Julio de 2015.
Hospital Sur, Rafael Uribe y Centro Oriente Bronx (CAMAD): Asistencia técnica equipo de salud Oral – CAMAD  el 22 de Julio de 2015
Hospital Usme (CAMAD Flora) Seguimiento y asistencia técnica en campo Flora - Hospital Usme el 21 de julio 2015
Hospital Usaquén (CAMAD) Seguimiento y asistencia técnica en campo, 23 de Julio 2015. 
RETROALIMENTACIÓN: Se realiza retroalimentación a los informes de (7)  ESE y 8 CAMAD  (Centro Oriente CAMAD Móvil y Mediano Umbral,  Fontibón -CAMAD,  Sur -CAMAD,  Usme -CAMAD Danubio y CAMAD la Flora,  Rafael Uribe- CAMAD, Pablo VI Bosa- CAMAD y  San Cristóbal- CAMAD, desde la estrategia CAMAD y no desde la gestión de Política.
ESPACIOS DISTRITALES: Durante el mes de julio se lideró (1) espacio Distrital:
1)  Comité Técnico de Estupefacientes realizó el 29 de julio de 2015, con el propósito de socializar el  Balance de la Semana Psicoactiva,  los avances del plan de acción Integrado de la Política Pública de Prevención y Atención del Consumo  y la Prevención de la Vinculación a la Oferta de Sustancias Psicoactivas en Bogotá,  Avance inicial del Protocolo Cannabis en conjunto Ministerio de Salud y Justicia.
POLÍTICA PÚBLICA DE MUJERES Y EQUIDAD DE GÉNERO
Con relación al porcentaje de  actividades realizadas  para el seguimiento o ajuste de las políticas a nivel local se llevaron a  cabo las siguientes actividades:
Asistencia Técnica: Para el mes de julio No se programó asistencia técnica con las referentes del Subprograma Salud Plena.
Retroalimentación: Durante el mes de julio se realizó retroalimentación con los profesionales de  Fontibón  y Usme sobre rutas de atención, apoyo a la conformación de la mesa de mujeres étnicas en Fontibón, en articulación con la Casa de los Derechos Afro y la Casa de Igualdad  y sobre atención a mujeres afro víctimas de desplazamiento 
Desde el nivel Distrital: En el mes de julio se participó el 2 de Julio en la reunión mensual de la UTA y el 21 de Julio en la Comisión Intersectorial de Mujeres.
POLÍTICA ETNIAS (Población Raizal, Indígena, grupo étnico ROM y Gitano)
Con relación al Porcentaje de  actividades realizadas  para el seguimiento o ajuste de las políticas a nivel local se llevaron a  cabo las siguientes actividades:
Asistencia Técnica: Durante el mes de Julio de 2015 se realizan seis (6) asistencias técnicas a los equipos de proceso de etnias de la siguiente manera:
* 3 asistencias a las y los referentes de gestión de política de etnias de las ESE (Hospital Sur,  Centro Oriente,  Usme,  Suba,  Fontibón,  San Cristóbal,  Rafael Uribe Uribe,  Vista Hermosa,  Pablo VI Bosa,  Chapinero,  Usaquén,  Tunjuelito);  la primera con el fin lograr el acercamiento entre los equipos de gestión de política de etnias y equipos locales de etnias de ámbito familiar. La segunda asistencia es para trabajar en conjunto con los equipos de etnias la  consolidación de  los insumos del proceso de las acciones interculturales de salud que se desarrollaran en las localidades para los grupos étnicos,  que iniciaran desde el mes de julio (alistamiento);  la tercera,  para el trabajo con los profesionales sociales de servicios de salud colectiva para abordar el enfoque diferencial.
*6 asistencias a los referentes étnicos locales de ámbito familiar de las  E.S.E. con el fin de lograr el acercamiento,  inducción y capacitación de los equipos en el trabajo con las poblaciones étnicas de las diferentes localidades.  Este equipo es nuevo en el proceso de las acciones del programa territorios saludables, que busca la identificación,  reconocimiento,  visibilización y movilización de las poblaciones étnicas.
 Acompañamiento: Para este mes no se programa acompañamiento en campo a los equipos locales de gestión de política de etnias. 
Retroalimentación: Durante el mes de Julio se trabaja conjuntamente con los equipos locales de gestión  de política de etnias el insumo para la planeación y desarrollo de las acciones interculturales  en el marco de los servicios de salud colectiva para los grupos étnicos;  se envía vía correo en medio magnético con los atributos de dichos servicios.
Desde el nivel Distrital para el mes de Julio  se desarrolla la campaña de la interculturalidad con13  E.S.E. (Hospital Sur,  Centro Oriente,  Usme,  Suba,  Fontibón,  San Cristóbal,  Rafael Uribe Uribe,  Vista Hermosa,  Pablo VI Bosa,  Chapinero,  Usaquén,  Tunjuelito, Engativá),  que se desarrolla para la visibilización , reconocimiento y posicionamiento de los gruidos étnicos.
Espacio Distrital.  Para  el mes de julio  No se realiza asistencia a  espacios distritales.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</si>
</sst>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quot;$&quot;\ * #,##0_ ;_ &quot;$&quot;\ * \-#,##0_ ;_ &quot;$&quot;\ * &quot;-&quot;_ ;_ @_ "/>
    <numFmt numFmtId="173" formatCode="0.0%"/>
    <numFmt numFmtId="174" formatCode="00"/>
    <numFmt numFmtId="175" formatCode="_(* #,##0_);_(* \(#,##0\);_(* &quot;-&quot;??_);_(@_)"/>
    <numFmt numFmtId="176" formatCode="[$-240A]dddd\,\ dd&quot; de &quot;mmmm&quot; de &quot;yyyy"/>
    <numFmt numFmtId="177" formatCode="[$-240A]hh:mm:ss\ AM/PM"/>
    <numFmt numFmtId="178" formatCode="0.0"/>
    <numFmt numFmtId="179" formatCode="[$-F400]h:mm:ss\ AM/PM"/>
    <numFmt numFmtId="180" formatCode="0.000"/>
    <numFmt numFmtId="181" formatCode="&quot;$&quot;\ #,##0;[Red]&quot;$&quot;\ \-#,##0"/>
    <numFmt numFmtId="182" formatCode="[$-240A]h:mm:ss\ AM/PM"/>
    <numFmt numFmtId="183" formatCode="&quot;$&quot;#,##0.00"/>
    <numFmt numFmtId="184" formatCode="0;[Red]0"/>
  </numFmts>
  <fonts count="75">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sz val="11"/>
      <color indexed="9"/>
      <name val="Calibri"/>
      <family val="2"/>
    </font>
    <font>
      <b/>
      <sz val="14"/>
      <color indexed="9"/>
      <name val="Calibri"/>
      <family val="2"/>
    </font>
    <font>
      <sz val="9"/>
      <name val="Tahoma"/>
      <family val="2"/>
    </font>
    <font>
      <b/>
      <sz val="9"/>
      <name val="Tahoma"/>
      <family val="2"/>
    </font>
    <font>
      <sz val="12"/>
      <color indexed="8"/>
      <name val="Tahoma"/>
      <family val="2"/>
    </font>
    <font>
      <sz val="12"/>
      <color indexed="9"/>
      <name val="Tahoma"/>
      <family val="2"/>
    </font>
    <font>
      <sz val="12"/>
      <color indexed="9"/>
      <name val="Calibri"/>
      <family val="2"/>
    </font>
    <font>
      <sz val="12"/>
      <name val="Arial"/>
      <family val="2"/>
    </font>
    <font>
      <b/>
      <sz val="11"/>
      <name val="Arial Narrow"/>
      <family val="2"/>
    </font>
    <font>
      <sz val="11"/>
      <color indexed="10"/>
      <name val="Arial"/>
      <family val="2"/>
    </font>
    <font>
      <sz val="11"/>
      <name val="Arial"/>
      <family val="2"/>
    </font>
    <font>
      <sz val="11"/>
      <color indexed="50"/>
      <name val="Arial Narrow"/>
      <family val="2"/>
    </font>
    <font>
      <sz val="11"/>
      <color indexed="8"/>
      <name val="Tahoma"/>
      <family val="2"/>
    </font>
    <font>
      <sz val="10"/>
      <name val="Calibri"/>
      <family val="2"/>
    </font>
    <font>
      <sz val="11"/>
      <name val="Tahoma"/>
      <family val="2"/>
    </font>
    <font>
      <b/>
      <sz val="12"/>
      <name val="Calibri"/>
      <family val="2"/>
    </font>
    <font>
      <b/>
      <sz val="11"/>
      <name val="Tahoma"/>
      <family val="2"/>
    </font>
    <font>
      <sz val="10"/>
      <name val="Tahoma"/>
      <family val="2"/>
    </font>
    <font>
      <b/>
      <sz val="11"/>
      <color indexed="8"/>
      <name val="Tahoma"/>
      <family val="2"/>
    </font>
    <font>
      <sz val="12"/>
      <color indexed="8"/>
      <name val="Arial"/>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2"/>
      <color indexed="26"/>
      <name val="Calibri"/>
      <family val="2"/>
    </font>
    <font>
      <sz val="11"/>
      <color indexed="10"/>
      <name val="Tahoma"/>
      <family val="2"/>
    </font>
    <font>
      <b/>
      <sz val="11"/>
      <color indexed="10"/>
      <name val="Arial"/>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ahoma"/>
      <family val="2"/>
    </font>
    <font>
      <sz val="11"/>
      <color theme="1"/>
      <name val="Tahoma"/>
      <family val="2"/>
    </font>
    <font>
      <b/>
      <sz val="12"/>
      <color theme="2"/>
      <name val="Calibri"/>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
      <patternFill patternType="solid">
        <fgColor theme="0" tint="-0.49996998906135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style="thin"/>
      <top style="thin"/>
      <bottom style="thin"/>
    </border>
    <border>
      <left style="thin"/>
      <right/>
      <top style="thin"/>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bottom style="thin"/>
    </border>
    <border>
      <left style="thin">
        <color indexed="9"/>
      </left>
      <right style="thin">
        <color indexed="9"/>
      </right>
      <top>
        <color indexed="63"/>
      </top>
      <bottom style="thin"/>
    </border>
    <border>
      <left style="thin">
        <color indexed="9"/>
      </left>
      <right>
        <color indexed="63"/>
      </right>
      <top style="thin">
        <color indexed="9"/>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255">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4"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21" fillId="0" borderId="10" xfId="0" applyFont="1" applyFill="1" applyBorder="1" applyAlignment="1" applyProtection="1">
      <alignment horizontal="justify" vertical="center" wrapText="1"/>
      <protection/>
    </xf>
    <xf numFmtId="0" fontId="0" fillId="0" borderId="10" xfId="0" applyFill="1" applyBorder="1" applyAlignment="1" applyProtection="1">
      <alignment vertical="center"/>
      <protection/>
    </xf>
    <xf numFmtId="0" fontId="18" fillId="0" borderId="10" xfId="0" applyFont="1" applyFill="1" applyBorder="1" applyAlignment="1" applyProtection="1">
      <alignment horizontal="justify" vertical="center" wrapText="1"/>
      <protection/>
    </xf>
    <xf numFmtId="0" fontId="18" fillId="0"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19" fillId="33" borderId="11" xfId="0" applyFont="1" applyFill="1" applyBorder="1" applyAlignment="1" applyProtection="1">
      <alignment horizontal="center" vertical="center" wrapText="1"/>
      <protection/>
    </xf>
    <xf numFmtId="0" fontId="67" fillId="0" borderId="0" xfId="0" applyFont="1" applyFill="1" applyAlignment="1" applyProtection="1">
      <alignment horizontal="center" vertical="center"/>
      <protection/>
    </xf>
    <xf numFmtId="0" fontId="14" fillId="0" borderId="0" xfId="0" applyFont="1" applyFill="1" applyAlignment="1" applyProtection="1">
      <alignment vertical="center"/>
      <protection/>
    </xf>
    <xf numFmtId="0" fontId="0" fillId="35" borderId="0" xfId="0" applyFill="1" applyAlignment="1" applyProtection="1">
      <alignment vertical="center"/>
      <protection/>
    </xf>
    <xf numFmtId="0" fontId="0" fillId="0" borderId="0" xfId="0" applyFont="1" applyAlignment="1" applyProtection="1">
      <alignment horizontal="center" vertical="center"/>
      <protection/>
    </xf>
    <xf numFmtId="0" fontId="20" fillId="33" borderId="10" xfId="0" applyFont="1" applyFill="1" applyBorder="1" applyAlignment="1" applyProtection="1">
      <alignment horizontal="center" vertical="center" wrapText="1"/>
      <protection/>
    </xf>
    <xf numFmtId="9" fontId="8" fillId="0" borderId="10" xfId="59"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9" fontId="8" fillId="0" borderId="10" xfId="0" applyNumberFormat="1" applyFont="1" applyFill="1" applyBorder="1" applyAlignment="1" applyProtection="1">
      <alignment horizontal="center" vertical="center" wrapText="1"/>
      <protection/>
    </xf>
    <xf numFmtId="1" fontId="8" fillId="0" borderId="10" xfId="51" applyNumberFormat="1" applyFont="1" applyFill="1" applyBorder="1" applyAlignment="1" applyProtection="1">
      <alignment horizontal="center" vertical="center" wrapText="1"/>
      <protection/>
    </xf>
    <xf numFmtId="3" fontId="8" fillId="0" borderId="10" xfId="51" applyNumberFormat="1"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6" fillId="0" borderId="10" xfId="0" applyFont="1" applyFill="1" applyBorder="1" applyAlignment="1" applyProtection="1">
      <alignment horizontal="center" vertical="center" wrapText="1"/>
      <protection/>
    </xf>
    <xf numFmtId="3"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9" fontId="8" fillId="0" borderId="10" xfId="61" applyNumberFormat="1" applyFont="1" applyFill="1" applyBorder="1" applyAlignment="1" applyProtection="1">
      <alignment horizontal="center" vertical="center" wrapText="1"/>
      <protection/>
    </xf>
    <xf numFmtId="0" fontId="8" fillId="0" borderId="0" xfId="0" applyFont="1" applyAlignment="1" applyProtection="1">
      <alignment vertical="center"/>
      <protection/>
    </xf>
    <xf numFmtId="0" fontId="29" fillId="0" borderId="0" xfId="0" applyFont="1" applyAlignment="1" applyProtection="1">
      <alignment horizontal="center" vertical="center"/>
      <protection/>
    </xf>
    <xf numFmtId="0" fontId="26" fillId="0" borderId="10" xfId="0" applyFont="1" applyFill="1" applyBorder="1" applyAlignment="1" applyProtection="1">
      <alignment horizontal="left" vertical="center" wrapText="1"/>
      <protection/>
    </xf>
    <xf numFmtId="0" fontId="28" fillId="0" borderId="10" xfId="0" applyFont="1" applyFill="1" applyBorder="1" applyAlignment="1" applyProtection="1">
      <alignment horizontal="center" vertical="center" wrapText="1"/>
      <protection/>
    </xf>
    <xf numFmtId="0" fontId="28" fillId="0" borderId="10" xfId="0" applyFont="1" applyFill="1" applyBorder="1" applyAlignment="1" applyProtection="1">
      <alignment horizontal="justify" vertical="center" wrapText="1"/>
      <protection/>
    </xf>
    <xf numFmtId="0" fontId="26" fillId="0" borderId="11" xfId="0" applyFont="1" applyFill="1" applyBorder="1" applyAlignment="1" applyProtection="1">
      <alignment horizontal="left" vertical="center" wrapText="1"/>
      <protection/>
    </xf>
    <xf numFmtId="0" fontId="26" fillId="0" borderId="11"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0" fontId="28" fillId="0" borderId="11" xfId="0" applyFont="1" applyFill="1" applyBorder="1" applyAlignment="1" applyProtection="1">
      <alignment horizontal="justify" vertical="center" wrapText="1"/>
      <protection/>
    </xf>
    <xf numFmtId="0" fontId="68" fillId="0" borderId="0" xfId="0" applyFont="1" applyFill="1" applyBorder="1" applyAlignment="1" applyProtection="1">
      <alignment horizontal="center" vertical="center"/>
      <protection/>
    </xf>
    <xf numFmtId="0" fontId="68" fillId="0" borderId="0" xfId="0" applyFont="1" applyFill="1" applyBorder="1" applyAlignment="1" applyProtection="1">
      <alignment vertical="center"/>
      <protection/>
    </xf>
    <xf numFmtId="0" fontId="28" fillId="0" borderId="10" xfId="0" applyNumberFormat="1" applyFont="1" applyFill="1" applyBorder="1" applyAlignment="1" applyProtection="1">
      <alignment horizontal="center" vertical="center" wrapText="1"/>
      <protection/>
    </xf>
    <xf numFmtId="0" fontId="28" fillId="0" borderId="10" xfId="0" applyNumberFormat="1" applyFont="1" applyFill="1" applyBorder="1" applyAlignment="1" applyProtection="1">
      <alignment horizontal="justify" vertical="center" wrapText="1"/>
      <protection/>
    </xf>
    <xf numFmtId="0" fontId="28" fillId="0" borderId="10" xfId="0" applyFont="1" applyFill="1" applyBorder="1" applyAlignment="1" applyProtection="1">
      <alignment horizontal="justify" vertical="top" wrapText="1"/>
      <protection/>
    </xf>
    <xf numFmtId="172" fontId="28" fillId="0" borderId="15" xfId="54" applyNumberFormat="1" applyFont="1" applyFill="1" applyBorder="1" applyAlignment="1" applyProtection="1">
      <alignment horizontal="center" vertical="center" wrapText="1"/>
      <protection/>
    </xf>
    <xf numFmtId="0" fontId="28" fillId="0" borderId="10" xfId="0" applyFont="1" applyFill="1" applyBorder="1" applyAlignment="1" applyProtection="1">
      <alignment horizontal="left" vertical="center" wrapText="1"/>
      <protection/>
    </xf>
    <xf numFmtId="174" fontId="28" fillId="0" borderId="10" xfId="0" applyNumberFormat="1" applyFont="1" applyFill="1" applyBorder="1" applyAlignment="1" applyProtection="1">
      <alignment horizontal="justify" vertical="center" wrapText="1"/>
      <protection/>
    </xf>
    <xf numFmtId="0" fontId="26" fillId="0" borderId="10" xfId="0" applyFont="1" applyFill="1" applyBorder="1" applyAlignment="1" applyProtection="1">
      <alignment horizontal="justify" vertical="center" wrapText="1"/>
      <protection/>
    </xf>
    <xf numFmtId="0" fontId="28" fillId="0" borderId="11" xfId="0" applyNumberFormat="1" applyFont="1" applyFill="1" applyBorder="1" applyAlignment="1" applyProtection="1">
      <alignment horizontal="center" vertical="center" wrapText="1"/>
      <protection/>
    </xf>
    <xf numFmtId="0" fontId="26" fillId="0" borderId="10" xfId="0" applyFont="1" applyFill="1" applyBorder="1" applyAlignment="1" applyProtection="1">
      <alignment vertical="center"/>
      <protection/>
    </xf>
    <xf numFmtId="0" fontId="28" fillId="0" borderId="10" xfId="0" applyFont="1" applyFill="1" applyBorder="1" applyAlignment="1" applyProtection="1">
      <alignment vertical="center" wrapText="1"/>
      <protection/>
    </xf>
    <xf numFmtId="0" fontId="69" fillId="33" borderId="13" xfId="0" applyFont="1" applyFill="1" applyBorder="1" applyAlignment="1" applyProtection="1">
      <alignment horizontal="center" vertical="center" wrapText="1"/>
      <protection/>
    </xf>
    <xf numFmtId="175" fontId="8" fillId="0" borderId="10" xfId="51" applyNumberFormat="1" applyFont="1" applyFill="1" applyBorder="1" applyAlignment="1" applyProtection="1">
      <alignment horizontal="center" vertical="center" wrapText="1"/>
      <protection/>
    </xf>
    <xf numFmtId="0" fontId="6" fillId="0" borderId="0" xfId="0" applyFont="1" applyAlignment="1" applyProtection="1">
      <alignment horizontal="center" vertical="center"/>
      <protection/>
    </xf>
    <xf numFmtId="0" fontId="26" fillId="35" borderId="10" xfId="0" applyFont="1" applyFill="1" applyBorder="1" applyAlignment="1" applyProtection="1">
      <alignment horizontal="center" vertical="center" wrapText="1"/>
      <protection/>
    </xf>
    <xf numFmtId="0" fontId="26" fillId="35" borderId="10" xfId="0" applyFont="1" applyFill="1" applyBorder="1" applyAlignment="1" applyProtection="1">
      <alignment horizontal="left" vertical="center" wrapText="1"/>
      <protection/>
    </xf>
    <xf numFmtId="0" fontId="28" fillId="35" borderId="10" xfId="0" applyFont="1" applyFill="1" applyBorder="1" applyAlignment="1" applyProtection="1">
      <alignment horizontal="center" vertical="center" wrapText="1"/>
      <protection/>
    </xf>
    <xf numFmtId="0" fontId="28" fillId="35" borderId="10" xfId="0" applyFont="1" applyFill="1" applyBorder="1" applyAlignment="1" applyProtection="1">
      <alignment horizontal="justify" vertical="center" wrapText="1"/>
      <protection/>
    </xf>
    <xf numFmtId="0" fontId="28" fillId="35" borderId="10" xfId="0" applyNumberFormat="1" applyFont="1" applyFill="1" applyBorder="1" applyAlignment="1" applyProtection="1">
      <alignment horizontal="center" vertical="center" wrapText="1"/>
      <protection/>
    </xf>
    <xf numFmtId="9" fontId="8" fillId="35" borderId="10" xfId="59" applyFont="1" applyFill="1" applyBorder="1" applyAlignment="1" applyProtection="1">
      <alignment horizontal="center" vertical="center" wrapText="1"/>
      <protection/>
    </xf>
    <xf numFmtId="0" fontId="68" fillId="35" borderId="0" xfId="0" applyFont="1" applyFill="1" applyBorder="1" applyAlignment="1" applyProtection="1">
      <alignment vertical="center"/>
      <protection/>
    </xf>
    <xf numFmtId="0" fontId="28" fillId="35" borderId="10" xfId="0" applyNumberFormat="1" applyFont="1" applyFill="1" applyBorder="1" applyAlignment="1" applyProtection="1">
      <alignment horizontal="justify" vertical="center" wrapText="1"/>
      <protection/>
    </xf>
    <xf numFmtId="9" fontId="8" fillId="35" borderId="10" xfId="0" applyNumberFormat="1"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wrapText="1"/>
      <protection/>
    </xf>
    <xf numFmtId="172" fontId="28" fillId="35" borderId="15" xfId="54" applyNumberFormat="1" applyFont="1" applyFill="1" applyBorder="1" applyAlignment="1" applyProtection="1">
      <alignment horizontal="center" vertical="center" wrapText="1"/>
      <protection/>
    </xf>
    <xf numFmtId="0" fontId="28" fillId="35" borderId="10" xfId="0" applyFont="1" applyFill="1" applyBorder="1" applyAlignment="1" applyProtection="1">
      <alignment horizontal="justify" vertical="top" wrapText="1"/>
      <protection/>
    </xf>
    <xf numFmtId="0" fontId="28" fillId="35" borderId="10" xfId="0" applyFont="1" applyFill="1" applyBorder="1" applyAlignment="1" applyProtection="1">
      <alignment horizontal="left" vertical="center" wrapText="1"/>
      <protection/>
    </xf>
    <xf numFmtId="174" fontId="28" fillId="35" borderId="10" xfId="0" applyNumberFormat="1" applyFont="1" applyFill="1" applyBorder="1" applyAlignment="1" applyProtection="1">
      <alignment horizontal="justify" vertical="center" wrapText="1"/>
      <protection/>
    </xf>
    <xf numFmtId="0" fontId="26" fillId="35" borderId="10" xfId="0" applyFont="1" applyFill="1" applyBorder="1" applyAlignment="1" applyProtection="1">
      <alignment horizontal="justify" vertical="center" wrapText="1"/>
      <protection/>
    </xf>
    <xf numFmtId="2" fontId="26" fillId="35" borderId="10" xfId="0" applyNumberFormat="1" applyFont="1" applyFill="1" applyBorder="1" applyAlignment="1" applyProtection="1">
      <alignment horizontal="center" vertical="center" wrapText="1"/>
      <protection/>
    </xf>
    <xf numFmtId="2" fontId="26" fillId="35" borderId="10" xfId="0" applyNumberFormat="1" applyFont="1" applyFill="1" applyBorder="1" applyAlignment="1" applyProtection="1">
      <alignment horizontal="left" vertical="center" wrapText="1"/>
      <protection/>
    </xf>
    <xf numFmtId="0" fontId="26" fillId="35" borderId="11" xfId="0" applyFont="1" applyFill="1" applyBorder="1" applyAlignment="1" applyProtection="1">
      <alignment horizontal="left" vertical="center" wrapText="1"/>
      <protection/>
    </xf>
    <xf numFmtId="0" fontId="26" fillId="35" borderId="11" xfId="0" applyFont="1" applyFill="1" applyBorder="1" applyAlignment="1" applyProtection="1">
      <alignment horizontal="center" vertical="center" wrapText="1"/>
      <protection/>
    </xf>
    <xf numFmtId="0" fontId="28" fillId="35" borderId="11" xfId="0" applyFont="1" applyFill="1" applyBorder="1" applyAlignment="1" applyProtection="1">
      <alignment horizontal="center" vertical="center" wrapText="1"/>
      <protection/>
    </xf>
    <xf numFmtId="0" fontId="28" fillId="35" borderId="11" xfId="0" applyFont="1" applyFill="1" applyBorder="1" applyAlignment="1" applyProtection="1">
      <alignment horizontal="justify" vertical="center" wrapText="1"/>
      <protection/>
    </xf>
    <xf numFmtId="0" fontId="28" fillId="35" borderId="11" xfId="0" applyNumberFormat="1" applyFont="1" applyFill="1" applyBorder="1" applyAlignment="1" applyProtection="1">
      <alignment horizontal="center" vertical="center" wrapText="1"/>
      <protection/>
    </xf>
    <xf numFmtId="9" fontId="8" fillId="35" borderId="10" xfId="61" applyNumberFormat="1" applyFont="1" applyFill="1" applyBorder="1" applyAlignment="1" applyProtection="1">
      <alignment horizontal="center" vertical="center" wrapText="1"/>
      <protection/>
    </xf>
    <xf numFmtId="0" fontId="1" fillId="35" borderId="10" xfId="0" applyFont="1" applyFill="1" applyBorder="1" applyAlignment="1" applyProtection="1">
      <alignment horizontal="left" vertical="center" wrapText="1"/>
      <protection/>
    </xf>
    <xf numFmtId="0" fontId="26" fillId="35" borderId="10" xfId="0" applyFont="1" applyFill="1" applyBorder="1" applyAlignment="1" applyProtection="1">
      <alignment horizontal="center" vertical="center"/>
      <protection/>
    </xf>
    <xf numFmtId="9" fontId="26" fillId="35" borderId="10" xfId="0" applyNumberFormat="1" applyFont="1" applyFill="1" applyBorder="1" applyAlignment="1" applyProtection="1">
      <alignment horizontal="center" vertical="center" wrapText="1"/>
      <protection/>
    </xf>
    <xf numFmtId="3" fontId="8" fillId="35" borderId="10" xfId="51" applyNumberFormat="1" applyFont="1" applyFill="1" applyBorder="1" applyAlignment="1" applyProtection="1">
      <alignment horizontal="center" vertical="center" wrapText="1"/>
      <protection/>
    </xf>
    <xf numFmtId="3" fontId="0" fillId="0" borderId="10" xfId="51" applyNumberFormat="1" applyFont="1" applyFill="1" applyBorder="1" applyAlignment="1" applyProtection="1">
      <alignment horizontal="center" vertical="center" wrapText="1"/>
      <protection/>
    </xf>
    <xf numFmtId="0" fontId="8" fillId="35" borderId="10" xfId="0" applyNumberFormat="1" applyFont="1" applyFill="1" applyBorder="1" applyAlignment="1" applyProtection="1">
      <alignment horizontal="center" vertical="center" wrapText="1"/>
      <protection/>
    </xf>
    <xf numFmtId="1" fontId="8" fillId="35" borderId="10" xfId="51" applyNumberFormat="1" applyFont="1" applyFill="1" applyBorder="1" applyAlignment="1" applyProtection="1">
      <alignment horizontal="center" vertical="center" wrapText="1"/>
      <protection/>
    </xf>
    <xf numFmtId="1" fontId="8" fillId="0" borderId="10" xfId="0" applyNumberFormat="1" applyFont="1" applyFill="1" applyBorder="1" applyAlignment="1" applyProtection="1">
      <alignment horizontal="center" vertical="center" wrapText="1"/>
      <protection/>
    </xf>
    <xf numFmtId="1" fontId="8" fillId="35" borderId="10" xfId="0" applyNumberFormat="1" applyFont="1" applyFill="1" applyBorder="1" applyAlignment="1" applyProtection="1">
      <alignment horizontal="center" vertical="center" wrapText="1"/>
      <protection/>
    </xf>
    <xf numFmtId="9" fontId="26" fillId="35" borderId="16" xfId="0" applyNumberFormat="1" applyFont="1" applyFill="1" applyBorder="1" applyAlignment="1" applyProtection="1">
      <alignment horizontal="center" vertical="center" wrapText="1"/>
      <protection/>
    </xf>
    <xf numFmtId="0" fontId="28" fillId="35" borderId="11" xfId="0" applyFont="1" applyFill="1" applyBorder="1" applyAlignment="1" applyProtection="1">
      <alignment horizontal="left" vertical="center" wrapText="1"/>
      <protection/>
    </xf>
    <xf numFmtId="9" fontId="26" fillId="35" borderId="17" xfId="0" applyNumberFormat="1" applyFont="1" applyFill="1" applyBorder="1" applyAlignment="1" applyProtection="1">
      <alignment horizontal="center" vertical="center" wrapText="1"/>
      <protection/>
    </xf>
    <xf numFmtId="9" fontId="26" fillId="35" borderId="11" xfId="0" applyNumberFormat="1" applyFont="1" applyFill="1" applyBorder="1" applyAlignment="1" applyProtection="1">
      <alignment horizontal="center" vertical="center" wrapText="1"/>
      <protection/>
    </xf>
    <xf numFmtId="3" fontId="8" fillId="0" borderId="10" xfId="59" applyNumberFormat="1" applyFont="1" applyFill="1" applyBorder="1" applyAlignment="1" applyProtection="1">
      <alignment horizontal="center" vertical="center" wrapText="1"/>
      <protection/>
    </xf>
    <xf numFmtId="3" fontId="8" fillId="35" borderId="10" xfId="59" applyNumberFormat="1" applyFont="1" applyFill="1" applyBorder="1" applyAlignment="1" applyProtection="1">
      <alignment horizontal="center" vertical="center" wrapText="1"/>
      <protection/>
    </xf>
    <xf numFmtId="0" fontId="26" fillId="0" borderId="10" xfId="0" applyFont="1" applyFill="1" applyBorder="1" applyAlignment="1" applyProtection="1">
      <alignment vertical="center" wrapText="1"/>
      <protection/>
    </xf>
    <xf numFmtId="0" fontId="28" fillId="0" borderId="18" xfId="0" applyNumberFormat="1" applyFont="1" applyFill="1" applyBorder="1" applyAlignment="1" applyProtection="1">
      <alignment horizontal="center" vertical="top" wrapText="1"/>
      <protection/>
    </xf>
    <xf numFmtId="0" fontId="68" fillId="0" borderId="10" xfId="0" applyFont="1" applyFill="1" applyBorder="1" applyAlignment="1" applyProtection="1">
      <alignment vertical="center"/>
      <protection/>
    </xf>
    <xf numFmtId="0" fontId="26" fillId="35" borderId="10" xfId="0" applyFont="1" applyFill="1" applyBorder="1" applyAlignment="1" applyProtection="1">
      <alignment vertical="center" wrapText="1"/>
      <protection/>
    </xf>
    <xf numFmtId="0" fontId="28" fillId="35" borderId="18" xfId="0" applyNumberFormat="1" applyFont="1" applyFill="1" applyBorder="1" applyAlignment="1" applyProtection="1">
      <alignment horizontal="center" vertical="top" wrapText="1"/>
      <protection/>
    </xf>
    <xf numFmtId="0" fontId="68" fillId="35" borderId="10" xfId="0" applyFont="1" applyFill="1" applyBorder="1" applyAlignment="1" applyProtection="1">
      <alignment vertical="center"/>
      <protection/>
    </xf>
    <xf numFmtId="0" fontId="28" fillId="35" borderId="10" xfId="0" applyFont="1" applyFill="1" applyBorder="1" applyAlignment="1" applyProtection="1">
      <alignment vertical="center" wrapText="1"/>
      <protection/>
    </xf>
    <xf numFmtId="0" fontId="28" fillId="35" borderId="15" xfId="0" applyFont="1" applyFill="1" applyBorder="1" applyAlignment="1" applyProtection="1">
      <alignment horizontal="justify" vertical="center" wrapText="1"/>
      <protection/>
    </xf>
    <xf numFmtId="0" fontId="28" fillId="35" borderId="15" xfId="0" applyFont="1" applyFill="1" applyBorder="1" applyAlignment="1" applyProtection="1">
      <alignment horizontal="left" vertical="center" wrapText="1"/>
      <protection/>
    </xf>
    <xf numFmtId="175" fontId="8" fillId="35" borderId="10" xfId="51" applyNumberFormat="1" applyFont="1" applyFill="1" applyBorder="1" applyAlignment="1" applyProtection="1">
      <alignment horizontal="center" vertical="center" wrapText="1"/>
      <protection/>
    </xf>
    <xf numFmtId="0" fontId="0" fillId="35" borderId="0" xfId="0" applyFill="1" applyAlignment="1" applyProtection="1">
      <alignment horizontal="center" vertical="center"/>
      <protection/>
    </xf>
    <xf numFmtId="0" fontId="0" fillId="35" borderId="0" xfId="0" applyFont="1" applyFill="1" applyAlignment="1" applyProtection="1">
      <alignment horizontal="center" vertical="center"/>
      <protection/>
    </xf>
    <xf numFmtId="1" fontId="26" fillId="35" borderId="10" xfId="0" applyNumberFormat="1" applyFont="1" applyFill="1" applyBorder="1" applyAlignment="1" applyProtection="1">
      <alignment horizontal="center" vertical="center" wrapText="1"/>
      <protection/>
    </xf>
    <xf numFmtId="3" fontId="8" fillId="35" borderId="10" xfId="0" applyNumberFormat="1" applyFont="1" applyFill="1" applyBorder="1" applyAlignment="1" applyProtection="1">
      <alignment horizontal="center" vertical="center" wrapText="1"/>
      <protection/>
    </xf>
    <xf numFmtId="184" fontId="28" fillId="35" borderId="11" xfId="0" applyNumberFormat="1" applyFont="1" applyFill="1" applyBorder="1" applyAlignment="1" applyProtection="1">
      <alignment horizontal="center" vertical="center" wrapText="1"/>
      <protection/>
    </xf>
    <xf numFmtId="0" fontId="28" fillId="0" borderId="10" xfId="56" applyFont="1" applyFill="1" applyBorder="1" applyAlignment="1" applyProtection="1">
      <alignment horizontal="justify" vertical="center" wrapText="1"/>
      <protection/>
    </xf>
    <xf numFmtId="0" fontId="28" fillId="0" borderId="11" xfId="56" applyFont="1" applyFill="1" applyBorder="1" applyAlignment="1" applyProtection="1">
      <alignment horizontal="justify" vertical="center" wrapText="1"/>
      <protection/>
    </xf>
    <xf numFmtId="2" fontId="8" fillId="0" borderId="10" xfId="0" applyNumberFormat="1" applyFont="1" applyFill="1" applyBorder="1" applyAlignment="1" applyProtection="1">
      <alignment horizontal="center" vertical="center" wrapText="1"/>
      <protection/>
    </xf>
    <xf numFmtId="1" fontId="1" fillId="0" borderId="10" xfId="0" applyNumberFormat="1" applyFont="1" applyFill="1" applyBorder="1" applyAlignment="1" applyProtection="1">
      <alignment horizontal="center" vertical="center" wrapText="1"/>
      <protection/>
    </xf>
    <xf numFmtId="0" fontId="8" fillId="0" borderId="10" xfId="59" applyNumberFormat="1" applyFont="1" applyFill="1" applyBorder="1" applyAlignment="1" applyProtection="1">
      <alignment horizontal="center" vertical="center" wrapText="1"/>
      <protection/>
    </xf>
    <xf numFmtId="0" fontId="12" fillId="0" borderId="0" xfId="0" applyFont="1" applyAlignment="1" applyProtection="1">
      <alignment/>
      <protection/>
    </xf>
    <xf numFmtId="0" fontId="12" fillId="0" borderId="0" xfId="0" applyFont="1" applyAlignment="1" applyProtection="1">
      <alignment horizontal="center"/>
      <protection/>
    </xf>
    <xf numFmtId="0" fontId="12" fillId="0" borderId="0" xfId="0" applyFont="1" applyAlignment="1" applyProtection="1">
      <alignment horizontal="left"/>
      <protection/>
    </xf>
    <xf numFmtId="9" fontId="8" fillId="0" borderId="10" xfId="51" applyNumberFormat="1" applyFont="1" applyFill="1" applyBorder="1" applyAlignment="1" applyProtection="1">
      <alignment horizontal="center" vertical="center" wrapText="1"/>
      <protection/>
    </xf>
    <xf numFmtId="0" fontId="8" fillId="0" borderId="10" xfId="56" applyFont="1" applyFill="1" applyBorder="1" applyAlignment="1" applyProtection="1">
      <alignment horizontal="center" vertical="center" wrapText="1"/>
      <protection/>
    </xf>
    <xf numFmtId="10" fontId="8" fillId="0" borderId="10" xfId="0" applyNumberFormat="1" applyFont="1" applyFill="1" applyBorder="1" applyAlignment="1" applyProtection="1">
      <alignment horizontal="center" vertical="center" wrapText="1"/>
      <protection/>
    </xf>
    <xf numFmtId="0" fontId="26" fillId="36" borderId="10" xfId="0" applyFont="1" applyFill="1" applyBorder="1" applyAlignment="1" applyProtection="1">
      <alignment horizontal="center" vertical="center" wrapText="1"/>
      <protection/>
    </xf>
    <xf numFmtId="0" fontId="68" fillId="36" borderId="0" xfId="0" applyFont="1" applyFill="1" applyBorder="1" applyAlignment="1" applyProtection="1">
      <alignment vertical="center"/>
      <protection/>
    </xf>
    <xf numFmtId="0" fontId="26" fillId="36" borderId="10" xfId="0" applyFont="1" applyFill="1" applyBorder="1" applyAlignment="1" applyProtection="1">
      <alignment horizontal="center" vertical="center"/>
      <protection/>
    </xf>
    <xf numFmtId="0" fontId="0" fillId="36" borderId="0" xfId="0" applyFill="1" applyAlignment="1" applyProtection="1">
      <alignment vertical="center"/>
      <protection/>
    </xf>
    <xf numFmtId="2" fontId="26" fillId="36" borderId="10" xfId="0" applyNumberFormat="1" applyFont="1" applyFill="1" applyBorder="1" applyAlignment="1" applyProtection="1">
      <alignment horizontal="center" vertical="center" wrapText="1"/>
      <protection/>
    </xf>
    <xf numFmtId="2" fontId="26" fillId="36" borderId="10" xfId="0" applyNumberFormat="1" applyFont="1" applyFill="1" applyBorder="1" applyAlignment="1" applyProtection="1">
      <alignment horizontal="left" vertical="center" wrapText="1"/>
      <protection/>
    </xf>
    <xf numFmtId="9" fontId="26" fillId="36" borderId="16" xfId="0" applyNumberFormat="1" applyFont="1" applyFill="1" applyBorder="1" applyAlignment="1" applyProtection="1">
      <alignment horizontal="center" vertical="center" wrapText="1"/>
      <protection/>
    </xf>
    <xf numFmtId="0" fontId="28" fillId="36" borderId="11" xfId="0" applyFont="1" applyFill="1" applyBorder="1" applyAlignment="1" applyProtection="1">
      <alignment horizontal="left" vertical="center" wrapText="1"/>
      <protection/>
    </xf>
    <xf numFmtId="9" fontId="26" fillId="36" borderId="17" xfId="0" applyNumberFormat="1" applyFont="1" applyFill="1" applyBorder="1" applyAlignment="1" applyProtection="1">
      <alignment horizontal="center" vertical="center" wrapText="1"/>
      <protection/>
    </xf>
    <xf numFmtId="184" fontId="28" fillId="36" borderId="11" xfId="0" applyNumberFormat="1" applyFont="1" applyFill="1" applyBorder="1" applyAlignment="1" applyProtection="1">
      <alignment horizontal="center" vertical="center" wrapText="1"/>
      <protection/>
    </xf>
    <xf numFmtId="0" fontId="31" fillId="36" borderId="10" xfId="0" applyFont="1" applyFill="1" applyBorder="1" applyAlignment="1" applyProtection="1">
      <alignment horizontal="center" vertical="center"/>
      <protection/>
    </xf>
    <xf numFmtId="0" fontId="31" fillId="36" borderId="10" xfId="0" applyFont="1" applyFill="1" applyBorder="1" applyAlignment="1" applyProtection="1">
      <alignment horizontal="justify" vertical="center" wrapText="1"/>
      <protection/>
    </xf>
    <xf numFmtId="0" fontId="31" fillId="36" borderId="10" xfId="0" applyFont="1" applyFill="1" applyBorder="1" applyAlignment="1" applyProtection="1">
      <alignment horizontal="center" vertical="center" wrapText="1"/>
      <protection/>
    </xf>
    <xf numFmtId="9" fontId="31" fillId="36" borderId="10" xfId="0" applyNumberFormat="1" applyFont="1" applyFill="1" applyBorder="1" applyAlignment="1" applyProtection="1">
      <alignment horizontal="center" vertical="center" wrapText="1"/>
      <protection/>
    </xf>
    <xf numFmtId="0" fontId="32" fillId="36" borderId="10" xfId="0" applyFont="1" applyFill="1" applyBorder="1" applyAlignment="1" applyProtection="1">
      <alignment horizontal="center" vertical="center" wrapText="1"/>
      <protection/>
    </xf>
    <xf numFmtId="0" fontId="31" fillId="36" borderId="10" xfId="0" applyFont="1" applyFill="1" applyBorder="1" applyAlignment="1" applyProtection="1" quotePrefix="1">
      <alignment horizontal="center" vertical="center"/>
      <protection/>
    </xf>
    <xf numFmtId="178" fontId="31" fillId="36" borderId="10" xfId="57" applyNumberFormat="1" applyFont="1" applyFill="1" applyBorder="1" applyAlignment="1" applyProtection="1">
      <alignment horizontal="center" vertical="center" wrapText="1"/>
      <protection/>
    </xf>
    <xf numFmtId="0" fontId="26" fillId="37" borderId="10" xfId="0" applyNumberFormat="1" applyFont="1" applyFill="1" applyBorder="1" applyAlignment="1" applyProtection="1">
      <alignment horizontal="center" vertical="center" wrapText="1"/>
      <protection/>
    </xf>
    <xf numFmtId="0" fontId="26" fillId="37" borderId="10" xfId="0" applyNumberFormat="1" applyFont="1" applyFill="1" applyBorder="1" applyAlignment="1" applyProtection="1">
      <alignment vertical="center" wrapText="1"/>
      <protection/>
    </xf>
    <xf numFmtId="0" fontId="26" fillId="37" borderId="10" xfId="0" applyNumberFormat="1" applyFont="1" applyFill="1" applyBorder="1" applyAlignment="1" applyProtection="1">
      <alignment horizontal="justify" vertical="center" wrapText="1"/>
      <protection/>
    </xf>
    <xf numFmtId="0" fontId="70" fillId="37" borderId="10" xfId="0" applyNumberFormat="1" applyFont="1" applyFill="1" applyBorder="1" applyAlignment="1" applyProtection="1">
      <alignment horizontal="center" vertical="center" wrapText="1"/>
      <protection/>
    </xf>
    <xf numFmtId="0" fontId="70" fillId="37" borderId="10" xfId="0" applyNumberFormat="1" applyFont="1" applyFill="1" applyBorder="1" applyAlignment="1" applyProtection="1">
      <alignment horizontal="justify" vertical="center" wrapText="1"/>
      <protection/>
    </xf>
    <xf numFmtId="0" fontId="70" fillId="37" borderId="10" xfId="0" applyNumberFormat="1" applyFont="1" applyFill="1" applyBorder="1" applyAlignment="1" applyProtection="1">
      <alignment vertical="center" wrapText="1"/>
      <protection/>
    </xf>
    <xf numFmtId="0" fontId="61" fillId="37" borderId="10" xfId="0" applyFont="1" applyFill="1" applyBorder="1" applyAlignment="1" applyProtection="1">
      <alignment horizontal="justify" vertical="center" wrapText="1"/>
      <protection/>
    </xf>
    <xf numFmtId="0" fontId="61" fillId="37" borderId="10" xfId="0" applyFont="1" applyFill="1" applyBorder="1" applyAlignment="1" applyProtection="1">
      <alignment horizontal="center" vertical="center"/>
      <protection/>
    </xf>
    <xf numFmtId="0" fontId="61" fillId="37" borderId="10" xfId="0" applyFont="1" applyFill="1" applyBorder="1" applyAlignment="1" applyProtection="1">
      <alignment horizontal="center" vertical="center"/>
      <protection/>
    </xf>
    <xf numFmtId="0" fontId="61" fillId="37" borderId="10" xfId="0" applyFont="1" applyFill="1" applyBorder="1" applyAlignment="1" applyProtection="1">
      <alignment vertical="center"/>
      <protection/>
    </xf>
    <xf numFmtId="0" fontId="61" fillId="37"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6"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wrapText="1"/>
      <protection/>
    </xf>
    <xf numFmtId="9" fontId="26" fillId="36" borderId="11" xfId="0" applyNumberFormat="1"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5" fillId="33" borderId="18" xfId="0"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wrapText="1"/>
      <protection/>
    </xf>
    <xf numFmtId="0" fontId="13" fillId="33" borderId="20" xfId="0" applyFont="1" applyFill="1" applyBorder="1" applyAlignment="1" applyProtection="1">
      <alignment horizontal="center" vertical="center" wrapText="1"/>
      <protection/>
    </xf>
    <xf numFmtId="0" fontId="13" fillId="33" borderId="2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13"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26" fillId="36" borderId="11" xfId="0" applyFont="1" applyFill="1" applyBorder="1" applyAlignment="1" applyProtection="1">
      <alignment horizontal="center" vertical="center" wrapText="1"/>
      <protection/>
    </xf>
    <xf numFmtId="0" fontId="26" fillId="36" borderId="29" xfId="0" applyFont="1" applyFill="1" applyBorder="1" applyAlignment="1" applyProtection="1">
      <alignment horizontal="center" vertical="center" wrapText="1"/>
      <protection/>
    </xf>
    <xf numFmtId="0" fontId="26" fillId="36" borderId="30" xfId="0" applyFont="1" applyFill="1" applyBorder="1" applyAlignment="1" applyProtection="1">
      <alignment horizontal="center" vertical="center" wrapText="1"/>
      <protection/>
    </xf>
    <xf numFmtId="9" fontId="26" fillId="36" borderId="11" xfId="0" applyNumberFormat="1" applyFont="1" applyFill="1" applyBorder="1" applyAlignment="1" applyProtection="1">
      <alignment horizontal="center" vertical="center" wrapText="1"/>
      <protection/>
    </xf>
    <xf numFmtId="9" fontId="26" fillId="36" borderId="29" xfId="0" applyNumberFormat="1" applyFont="1" applyFill="1" applyBorder="1" applyAlignment="1" applyProtection="1">
      <alignment horizontal="center" vertical="center" wrapText="1"/>
      <protection/>
    </xf>
    <xf numFmtId="9" fontId="26" fillId="36" borderId="30" xfId="0" applyNumberFormat="1" applyFont="1" applyFill="1" applyBorder="1" applyAlignment="1" applyProtection="1">
      <alignment horizontal="center" vertical="center" wrapText="1"/>
      <protection/>
    </xf>
    <xf numFmtId="0" fontId="28" fillId="0" borderId="11" xfId="0" applyNumberFormat="1" applyFont="1" applyFill="1" applyBorder="1" applyAlignment="1" applyProtection="1">
      <alignment horizontal="center" vertical="center" wrapText="1"/>
      <protection/>
    </xf>
    <xf numFmtId="0" fontId="28" fillId="0" borderId="29" xfId="0" applyNumberFormat="1" applyFont="1" applyFill="1" applyBorder="1" applyAlignment="1" applyProtection="1">
      <alignment horizontal="center" vertical="center" wrapText="1"/>
      <protection/>
    </xf>
    <xf numFmtId="0" fontId="28" fillId="0" borderId="30" xfId="0" applyNumberFormat="1"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0" fontId="28" fillId="0" borderId="29" xfId="0" applyFont="1" applyFill="1" applyBorder="1" applyAlignment="1" applyProtection="1">
      <alignment horizontal="center" vertical="center" wrapText="1"/>
      <protection/>
    </xf>
    <xf numFmtId="0" fontId="28" fillId="0" borderId="30" xfId="0" applyFont="1" applyFill="1" applyBorder="1" applyAlignment="1" applyProtection="1">
      <alignment horizontal="center" vertical="center" wrapText="1"/>
      <protection/>
    </xf>
    <xf numFmtId="0" fontId="26" fillId="36" borderId="11" xfId="0" applyFont="1" applyFill="1" applyBorder="1" applyAlignment="1" applyProtection="1">
      <alignment horizontal="center" vertical="center"/>
      <protection/>
    </xf>
    <xf numFmtId="0" fontId="26" fillId="36" borderId="29" xfId="0" applyFont="1" applyFill="1" applyBorder="1" applyAlignment="1" applyProtection="1">
      <alignment horizontal="center" vertical="center"/>
      <protection/>
    </xf>
    <xf numFmtId="0" fontId="26" fillId="36" borderId="30" xfId="0" applyFont="1" applyFill="1" applyBorder="1" applyAlignment="1" applyProtection="1">
      <alignment horizontal="center" vertical="center"/>
      <protection/>
    </xf>
    <xf numFmtId="0" fontId="1" fillId="36" borderId="11" xfId="0" applyFont="1" applyFill="1" applyBorder="1" applyAlignment="1" applyProtection="1">
      <alignment horizontal="center" vertical="center" wrapText="1"/>
      <protection/>
    </xf>
    <xf numFmtId="0" fontId="1" fillId="36" borderId="29" xfId="0" applyFont="1" applyFill="1" applyBorder="1" applyAlignment="1" applyProtection="1">
      <alignment horizontal="center" vertical="center" wrapText="1"/>
      <protection/>
    </xf>
    <xf numFmtId="0" fontId="1" fillId="36" borderId="30" xfId="0" applyFont="1" applyFill="1" applyBorder="1" applyAlignment="1" applyProtection="1">
      <alignment horizontal="center" vertical="center" wrapText="1"/>
      <protection/>
    </xf>
    <xf numFmtId="0" fontId="55" fillId="33" borderId="12" xfId="0" applyFont="1" applyFill="1" applyBorder="1" applyAlignment="1" applyProtection="1">
      <alignment horizontal="center" vertical="center" wrapText="1"/>
      <protection/>
    </xf>
    <xf numFmtId="0" fontId="55" fillId="33" borderId="13" xfId="0" applyFont="1" applyFill="1" applyBorder="1" applyAlignment="1" applyProtection="1">
      <alignment horizontal="center" vertical="center" wrapText="1"/>
      <protection/>
    </xf>
    <xf numFmtId="0" fontId="11" fillId="33" borderId="31"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13" fillId="33" borderId="32"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13" fillId="33" borderId="34" xfId="0" applyFont="1" applyFill="1" applyBorder="1" applyAlignment="1" applyProtection="1">
      <alignment horizontal="center" vertical="center" wrapText="1"/>
      <protection/>
    </xf>
    <xf numFmtId="0" fontId="8" fillId="0" borderId="10" xfId="0" applyFont="1" applyBorder="1" applyAlignment="1" applyProtection="1">
      <alignment vertical="center" wrapText="1"/>
      <protection/>
    </xf>
    <xf numFmtId="9" fontId="29" fillId="35" borderId="10" xfId="0" applyNumberFormat="1" applyFont="1" applyFill="1" applyBorder="1" applyAlignment="1" applyProtection="1">
      <alignment horizontal="center" vertical="center" wrapText="1"/>
      <protection/>
    </xf>
    <xf numFmtId="0" fontId="8" fillId="35" borderId="10" xfId="0" applyFont="1" applyFill="1" applyBorder="1" applyAlignment="1" applyProtection="1">
      <alignment vertical="center" wrapText="1"/>
      <protection/>
    </xf>
    <xf numFmtId="9" fontId="29" fillId="0" borderId="10" xfId="0" applyNumberFormat="1" applyFont="1" applyBorder="1" applyAlignment="1" applyProtection="1">
      <alignment horizontal="center" vertical="center" wrapText="1"/>
      <protection/>
    </xf>
    <xf numFmtId="173" fontId="29" fillId="0" borderId="11" xfId="0" applyNumberFormat="1" applyFont="1" applyBorder="1" applyAlignment="1" applyProtection="1">
      <alignment horizontal="center" vertical="center" wrapText="1"/>
      <protection/>
    </xf>
    <xf numFmtId="0" fontId="8" fillId="0" borderId="11" xfId="0" applyFont="1" applyBorder="1" applyAlignment="1" applyProtection="1">
      <alignment horizontal="left" vertical="center" wrapText="1"/>
      <protection/>
    </xf>
    <xf numFmtId="0" fontId="8" fillId="0" borderId="11" xfId="0" applyFont="1" applyBorder="1" applyAlignment="1" applyProtection="1">
      <alignment horizontal="center" vertical="center" wrapText="1"/>
      <protection/>
    </xf>
    <xf numFmtId="173" fontId="29" fillId="0" borderId="29" xfId="0" applyNumberFormat="1" applyFont="1" applyBorder="1" applyAlignment="1" applyProtection="1">
      <alignment horizontal="center" vertical="center" wrapText="1"/>
      <protection/>
    </xf>
    <xf numFmtId="0" fontId="8" fillId="0" borderId="29" xfId="0" applyFont="1" applyBorder="1" applyAlignment="1" applyProtection="1">
      <alignment horizontal="left" vertical="center" wrapText="1"/>
      <protection/>
    </xf>
    <xf numFmtId="0" fontId="8" fillId="0" borderId="29" xfId="0" applyFont="1" applyBorder="1" applyAlignment="1" applyProtection="1">
      <alignment horizontal="center" vertical="center" wrapText="1"/>
      <protection/>
    </xf>
    <xf numFmtId="0" fontId="8" fillId="0" borderId="30" xfId="0" applyFont="1" applyBorder="1" applyAlignment="1" applyProtection="1">
      <alignment horizontal="left" vertical="center" wrapText="1"/>
      <protection/>
    </xf>
    <xf numFmtId="173" fontId="29" fillId="0" borderId="30" xfId="0" applyNumberFormat="1"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1" fontId="29" fillId="0" borderId="10" xfId="0" applyNumberFormat="1" applyFont="1" applyBorder="1" applyAlignment="1" applyProtection="1">
      <alignment horizontal="center" vertical="center" wrapText="1"/>
      <protection/>
    </xf>
    <xf numFmtId="1" fontId="29" fillId="35" borderId="10" xfId="0" applyNumberFormat="1" applyFont="1" applyFill="1" applyBorder="1" applyAlignment="1" applyProtection="1">
      <alignment horizontal="center" vertical="center" wrapText="1"/>
      <protection/>
    </xf>
    <xf numFmtId="0" fontId="29" fillId="35" borderId="10" xfId="0" applyFont="1" applyFill="1" applyBorder="1" applyAlignment="1" applyProtection="1">
      <alignment horizontal="center" vertical="center" wrapText="1"/>
      <protection/>
    </xf>
    <xf numFmtId="3" fontId="8" fillId="36" borderId="10" xfId="0" applyNumberFormat="1" applyFont="1" applyFill="1" applyBorder="1" applyAlignment="1" applyProtection="1">
      <alignment vertical="center" wrapText="1"/>
      <protection/>
    </xf>
    <xf numFmtId="9" fontId="29" fillId="35" borderId="0" xfId="0" applyNumberFormat="1" applyFont="1" applyFill="1" applyAlignment="1" applyProtection="1">
      <alignment horizontal="center" vertical="center" wrapText="1"/>
      <protection/>
    </xf>
    <xf numFmtId="0" fontId="8" fillId="35" borderId="0" xfId="0" applyFont="1" applyFill="1" applyAlignment="1" applyProtection="1">
      <alignment vertical="center" wrapText="1"/>
      <protection/>
    </xf>
    <xf numFmtId="0" fontId="31" fillId="36" borderId="10" xfId="0" applyFont="1" applyFill="1" applyBorder="1" applyAlignment="1" applyProtection="1">
      <alignment horizontal="justify" vertical="center"/>
      <protection/>
    </xf>
    <xf numFmtId="0" fontId="31" fillId="36" borderId="0" xfId="0" applyFont="1" applyFill="1" applyAlignment="1" applyProtection="1">
      <alignment horizontal="justify" vertical="center"/>
      <protection/>
    </xf>
    <xf numFmtId="9" fontId="71" fillId="37" borderId="10" xfId="61" applyNumberFormat="1" applyFont="1" applyFill="1" applyBorder="1" applyAlignment="1" applyProtection="1">
      <alignment horizontal="center" vertical="center" wrapText="1"/>
      <protection/>
    </xf>
    <xf numFmtId="0" fontId="72" fillId="37" borderId="10" xfId="0" applyFont="1" applyFill="1" applyBorder="1" applyAlignment="1" applyProtection="1">
      <alignment horizontal="justify" vertical="center" wrapText="1"/>
      <protection/>
    </xf>
    <xf numFmtId="0" fontId="2" fillId="0" borderId="0" xfId="0" applyFont="1" applyAlignment="1" applyProtection="1">
      <alignment vertical="center" wrapText="1"/>
      <protection/>
    </xf>
    <xf numFmtId="0" fontId="26" fillId="35" borderId="10" xfId="0" applyNumberFormat="1" applyFont="1" applyFill="1" applyBorder="1" applyAlignment="1" applyProtection="1">
      <alignment horizontal="center" vertical="center" wrapText="1"/>
      <protection/>
    </xf>
    <xf numFmtId="0" fontId="26" fillId="35" borderId="10" xfId="0" applyNumberFormat="1" applyFont="1" applyFill="1" applyBorder="1" applyAlignment="1" applyProtection="1">
      <alignment vertical="center" wrapText="1"/>
      <protection/>
    </xf>
    <xf numFmtId="0" fontId="26" fillId="35" borderId="10" xfId="0" applyNumberFormat="1" applyFont="1" applyFill="1" applyBorder="1" applyAlignment="1" applyProtection="1">
      <alignment horizontal="justify" vertical="center" wrapText="1"/>
      <protection/>
    </xf>
    <xf numFmtId="0" fontId="70" fillId="35" borderId="10" xfId="0" applyNumberFormat="1" applyFont="1" applyFill="1" applyBorder="1" applyAlignment="1" applyProtection="1">
      <alignment horizontal="center" vertical="center" wrapText="1"/>
      <protection/>
    </xf>
    <xf numFmtId="0" fontId="70" fillId="35" borderId="10" xfId="0" applyNumberFormat="1" applyFont="1" applyFill="1" applyBorder="1" applyAlignment="1" applyProtection="1">
      <alignment horizontal="justify" vertical="center" wrapText="1"/>
      <protection/>
    </xf>
    <xf numFmtId="0" fontId="70" fillId="35" borderId="10" xfId="0" applyNumberFormat="1" applyFont="1" applyFill="1" applyBorder="1" applyAlignment="1" applyProtection="1">
      <alignment vertical="center" wrapText="1"/>
      <protection/>
    </xf>
    <xf numFmtId="0" fontId="61" fillId="35" borderId="10" xfId="0" applyFont="1" applyFill="1" applyBorder="1" applyAlignment="1" applyProtection="1">
      <alignment horizontal="justify" vertical="center" wrapText="1"/>
      <protection/>
    </xf>
    <xf numFmtId="0" fontId="61" fillId="35" borderId="10" xfId="0" applyFont="1" applyFill="1" applyBorder="1" applyAlignment="1" applyProtection="1">
      <alignment horizontal="center" vertical="center"/>
      <protection/>
    </xf>
    <xf numFmtId="0" fontId="61" fillId="35" borderId="10" xfId="0" applyFont="1" applyFill="1" applyBorder="1" applyAlignment="1" applyProtection="1">
      <alignment horizontal="center" vertical="center"/>
      <protection/>
    </xf>
    <xf numFmtId="0" fontId="61" fillId="35" borderId="10" xfId="0" applyFont="1" applyFill="1" applyBorder="1" applyAlignment="1" applyProtection="1">
      <alignment vertical="center"/>
      <protection/>
    </xf>
    <xf numFmtId="0" fontId="61" fillId="35" borderId="10" xfId="0" applyNumberFormat="1" applyFont="1" applyFill="1" applyBorder="1" applyAlignment="1" applyProtection="1">
      <alignment horizontal="center" vertical="center" wrapText="1"/>
      <protection/>
    </xf>
    <xf numFmtId="9" fontId="71" fillId="35" borderId="10" xfId="61" applyNumberFormat="1" applyFont="1" applyFill="1" applyBorder="1" applyAlignment="1" applyProtection="1">
      <alignment horizontal="center" vertical="center" wrapText="1"/>
      <protection/>
    </xf>
    <xf numFmtId="0" fontId="72" fillId="35" borderId="10" xfId="0" applyFont="1" applyFill="1" applyBorder="1" applyAlignment="1" applyProtection="1">
      <alignment horizontal="justify" vertical="center" wrapText="1"/>
      <protection/>
    </xf>
    <xf numFmtId="0" fontId="29" fillId="0" borderId="0" xfId="0" applyFont="1" applyAlignment="1" applyProtection="1">
      <alignment horizontal="center" vertical="center" wrapText="1"/>
      <protection/>
    </xf>
    <xf numFmtId="0" fontId="8" fillId="0" borderId="0" xfId="0" applyFont="1" applyAlignment="1" applyProtection="1">
      <alignment vertical="center" wrapText="1"/>
      <protection/>
    </xf>
    <xf numFmtId="0" fontId="73" fillId="0" borderId="0" xfId="0" applyFont="1" applyAlignment="1" applyProtection="1">
      <alignment horizontal="left"/>
      <protection/>
    </xf>
    <xf numFmtId="0" fontId="0" fillId="0" borderId="10" xfId="0" applyBorder="1" applyAlignment="1" applyProtection="1">
      <alignment vertical="center" wrapText="1"/>
      <protection/>
    </xf>
    <xf numFmtId="0" fontId="8" fillId="36" borderId="10" xfId="0" applyFont="1" applyFill="1" applyBorder="1" applyAlignment="1" applyProtection="1">
      <alignment vertical="center" wrapText="1"/>
      <protection/>
    </xf>
    <xf numFmtId="10" fontId="32" fillId="36" borderId="10" xfId="0" applyNumberFormat="1" applyFont="1" applyFill="1" applyBorder="1" applyAlignment="1" applyProtection="1">
      <alignment horizontal="left" vertical="center" wrapText="1"/>
      <protection/>
    </xf>
    <xf numFmtId="169" fontId="33" fillId="36" borderId="11" xfId="51" applyNumberFormat="1" applyFont="1" applyFill="1" applyBorder="1" applyAlignment="1" applyProtection="1">
      <alignment horizontal="left" vertical="center" wrapText="1"/>
      <protection/>
    </xf>
    <xf numFmtId="0" fontId="26" fillId="36" borderId="10" xfId="0" applyFont="1" applyFill="1" applyBorder="1" applyAlignment="1" applyProtection="1">
      <alignment horizontal="left" vertical="center" wrapText="1"/>
      <protection/>
    </xf>
    <xf numFmtId="0" fontId="28" fillId="36" borderId="10" xfId="0" applyFont="1" applyFill="1" applyBorder="1" applyAlignment="1" applyProtection="1">
      <alignment horizontal="left" vertical="center" wrapText="1"/>
      <protection/>
    </xf>
    <xf numFmtId="173" fontId="2" fillId="0" borderId="10" xfId="61" applyNumberFormat="1" applyFont="1" applyBorder="1" applyAlignment="1" applyProtection="1">
      <alignment horizontal="center" vertical="center" wrapText="1"/>
      <protection/>
    </xf>
    <xf numFmtId="169" fontId="33" fillId="36" borderId="29" xfId="51" applyNumberFormat="1" applyFont="1" applyFill="1" applyBorder="1" applyAlignment="1" applyProtection="1">
      <alignment horizontal="left"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5 2" xfId="51"/>
    <cellStyle name="Currency" xfId="52"/>
    <cellStyle name="Currency [0]" xfId="53"/>
    <cellStyle name="Moneda 3" xfId="54"/>
    <cellStyle name="Neutral" xfId="55"/>
    <cellStyle name="Normal 3" xfId="56"/>
    <cellStyle name="Normal_Actividades" xfId="57"/>
    <cellStyle name="Notas" xfId="58"/>
    <cellStyle name="Porcentaje 2 2" xfId="59"/>
    <cellStyle name="Percent" xfId="60"/>
    <cellStyle name="Porcentual 2" xfId="61"/>
    <cellStyle name="Porcentual 3"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3">
    <dxf>
      <font>
        <color indexed="9"/>
      </font>
      <fill>
        <patternFill>
          <bgColor indexed="10"/>
        </patternFill>
      </fill>
    </dxf>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AR64"/>
  <sheetViews>
    <sheetView zoomScale="70" zoomScaleNormal="70" zoomScalePageLayoutView="0" workbookViewId="0" topLeftCell="M4">
      <selection activeCell="AB47" sqref="AB47"/>
    </sheetView>
  </sheetViews>
  <sheetFormatPr defaultColWidth="11.421875" defaultRowHeight="15"/>
  <cols>
    <col min="1" max="1" width="16.8515625" style="10" customWidth="1"/>
    <col min="2" max="2" width="23.421875" style="7" customWidth="1"/>
    <col min="3" max="3" width="9.00390625" style="10" customWidth="1"/>
    <col min="4" max="4" width="17.140625" style="7" customWidth="1"/>
    <col min="5" max="5" width="10.8515625" style="10" customWidth="1"/>
    <col min="6" max="6" width="35.57421875" style="15" customWidth="1"/>
    <col min="7" max="7" width="10.28125" style="10" customWidth="1"/>
    <col min="8" max="8" width="27.140625" style="7" customWidth="1"/>
    <col min="9" max="9" width="12.00390625" style="10" customWidth="1"/>
    <col min="10" max="10" width="17.7109375" style="14" customWidth="1"/>
    <col min="11" max="11" width="10.28125" style="10" customWidth="1"/>
    <col min="12" max="12" width="33.57421875" style="14" customWidth="1"/>
    <col min="13" max="13" width="9.140625" style="28" customWidth="1"/>
    <col min="14" max="14" width="42.28125" style="14" customWidth="1"/>
    <col min="15" max="15" width="8.57421875" style="11" customWidth="1"/>
    <col min="16" max="16" width="6.8515625" style="11" customWidth="1"/>
    <col min="17" max="17" width="8.8515625" style="11" customWidth="1"/>
    <col min="18" max="18" width="20.140625" style="6" customWidth="1"/>
    <col min="19" max="19" width="26.8515625" style="6" customWidth="1"/>
    <col min="20" max="20" width="17.140625" style="11" customWidth="1"/>
    <col min="21" max="21" width="13.7109375" style="11" customWidth="1"/>
    <col min="22" max="22" width="16.8515625" style="5" hidden="1" customWidth="1"/>
    <col min="23" max="23" width="24.28125" style="5" hidden="1" customWidth="1"/>
    <col min="24" max="24" width="21.8515625" style="5" hidden="1" customWidth="1"/>
    <col min="25" max="25" width="19.7109375" style="5" hidden="1" customWidth="1"/>
    <col min="26" max="27" width="16.8515625" style="5" hidden="1" customWidth="1"/>
    <col min="28" max="32" width="50.7109375" style="5" customWidth="1"/>
    <col min="33" max="35" width="11.421875" style="5" customWidth="1"/>
    <col min="36" max="37" width="14.8515625" style="5" hidden="1" customWidth="1"/>
    <col min="38" max="38" width="14.421875" style="5" hidden="1" customWidth="1"/>
    <col min="39" max="39" width="18.00390625" style="5" hidden="1" customWidth="1"/>
    <col min="40" max="41" width="14.00390625" style="5" hidden="1" customWidth="1"/>
    <col min="42" max="44" width="11.421875" style="9" customWidth="1"/>
    <col min="45" max="62" width="11.421875" style="6" customWidth="1"/>
    <col min="63" max="16384" width="11.421875" style="5" customWidth="1"/>
  </cols>
  <sheetData>
    <row r="1" spans="14:15" ht="15">
      <c r="N1" s="13"/>
      <c r="O1" s="12"/>
    </row>
    <row r="2" spans="1:25" ht="33.75">
      <c r="A2" s="125" t="s">
        <v>370</v>
      </c>
      <c r="B2" s="125"/>
      <c r="C2" s="125"/>
      <c r="D2" s="125"/>
      <c r="E2" s="125"/>
      <c r="F2" s="125"/>
      <c r="G2" s="125"/>
      <c r="H2" s="125"/>
      <c r="I2" s="125"/>
      <c r="J2" s="125"/>
      <c r="K2" s="126"/>
      <c r="L2" s="127"/>
      <c r="M2" s="246" t="s">
        <v>34</v>
      </c>
      <c r="N2" s="246"/>
      <c r="O2" s="246"/>
      <c r="P2" s="246"/>
      <c r="Q2" s="246"/>
      <c r="R2" s="246"/>
      <c r="S2" s="246"/>
      <c r="T2" s="246"/>
      <c r="U2" s="246"/>
      <c r="V2" s="246"/>
      <c r="W2" s="246"/>
      <c r="X2" s="246"/>
      <c r="Y2" s="246"/>
    </row>
    <row r="3" spans="14:15" ht="15">
      <c r="N3" s="13"/>
      <c r="O3" s="12"/>
    </row>
    <row r="4" spans="14:15" ht="15">
      <c r="N4" s="13"/>
      <c r="O4" s="12"/>
    </row>
    <row r="5" spans="1:41" ht="80.25" customHeight="1">
      <c r="A5" s="167" t="s">
        <v>33</v>
      </c>
      <c r="B5" s="168"/>
      <c r="C5" s="176" t="s">
        <v>32</v>
      </c>
      <c r="D5" s="170"/>
      <c r="E5" s="169" t="s">
        <v>25</v>
      </c>
      <c r="F5" s="170"/>
      <c r="G5" s="169" t="s">
        <v>31</v>
      </c>
      <c r="H5" s="170"/>
      <c r="I5" s="169" t="s">
        <v>26</v>
      </c>
      <c r="J5" s="170"/>
      <c r="K5" s="169" t="s">
        <v>38</v>
      </c>
      <c r="L5" s="170"/>
      <c r="M5" s="179" t="s">
        <v>23</v>
      </c>
      <c r="N5" s="180"/>
      <c r="O5" s="172" t="s">
        <v>19</v>
      </c>
      <c r="P5" s="172"/>
      <c r="Q5" s="173"/>
      <c r="R5" s="174" t="s">
        <v>20</v>
      </c>
      <c r="S5" s="174" t="s">
        <v>21</v>
      </c>
      <c r="T5" s="177" t="s">
        <v>0</v>
      </c>
      <c r="U5" s="178"/>
      <c r="V5" s="171" t="s">
        <v>35</v>
      </c>
      <c r="W5" s="171"/>
      <c r="X5" s="171" t="s">
        <v>36</v>
      </c>
      <c r="Y5" s="171"/>
      <c r="Z5" s="171" t="s">
        <v>5</v>
      </c>
      <c r="AA5" s="171"/>
      <c r="AB5" s="165" t="s">
        <v>12</v>
      </c>
      <c r="AC5" s="165" t="s">
        <v>13</v>
      </c>
      <c r="AD5" s="165" t="s">
        <v>14</v>
      </c>
      <c r="AE5" s="165" t="s">
        <v>24</v>
      </c>
      <c r="AF5" s="165" t="s">
        <v>11</v>
      </c>
      <c r="AJ5" s="164" t="s">
        <v>3</v>
      </c>
      <c r="AK5" s="164"/>
      <c r="AL5" s="164" t="s">
        <v>4</v>
      </c>
      <c r="AM5" s="164"/>
      <c r="AN5" s="164" t="s">
        <v>5</v>
      </c>
      <c r="AO5" s="164"/>
    </row>
    <row r="6" spans="1:41" ht="37.5" customHeight="1">
      <c r="A6" s="18" t="s">
        <v>29</v>
      </c>
      <c r="B6" s="18" t="s">
        <v>30</v>
      </c>
      <c r="C6" s="18" t="s">
        <v>29</v>
      </c>
      <c r="D6" s="18" t="s">
        <v>30</v>
      </c>
      <c r="E6" s="18" t="s">
        <v>29</v>
      </c>
      <c r="F6" s="18" t="s">
        <v>30</v>
      </c>
      <c r="G6" s="18" t="s">
        <v>29</v>
      </c>
      <c r="H6" s="18" t="s">
        <v>30</v>
      </c>
      <c r="I6" s="18" t="s">
        <v>29</v>
      </c>
      <c r="J6" s="18" t="s">
        <v>30</v>
      </c>
      <c r="K6" s="18" t="s">
        <v>29</v>
      </c>
      <c r="L6" s="18" t="s">
        <v>30</v>
      </c>
      <c r="M6" s="27" t="s">
        <v>27</v>
      </c>
      <c r="N6" s="19" t="s">
        <v>28</v>
      </c>
      <c r="O6" s="20" t="s">
        <v>16</v>
      </c>
      <c r="P6" s="17" t="s">
        <v>17</v>
      </c>
      <c r="Q6" s="17" t="s">
        <v>18</v>
      </c>
      <c r="R6" s="175"/>
      <c r="S6" s="175"/>
      <c r="T6" s="21" t="s">
        <v>1</v>
      </c>
      <c r="U6" s="21" t="s">
        <v>2</v>
      </c>
      <c r="V6" s="21" t="s">
        <v>6</v>
      </c>
      <c r="W6" s="21" t="s">
        <v>7</v>
      </c>
      <c r="X6" s="21" t="s">
        <v>8</v>
      </c>
      <c r="Y6" s="21" t="s">
        <v>9</v>
      </c>
      <c r="Z6" s="21" t="s">
        <v>1</v>
      </c>
      <c r="AA6" s="21" t="s">
        <v>9</v>
      </c>
      <c r="AB6" s="166"/>
      <c r="AC6" s="166"/>
      <c r="AD6" s="166"/>
      <c r="AE6" s="166"/>
      <c r="AF6" s="166"/>
      <c r="AJ6" s="2" t="s">
        <v>6</v>
      </c>
      <c r="AK6" s="2" t="s">
        <v>7</v>
      </c>
      <c r="AL6" s="2" t="s">
        <v>8</v>
      </c>
      <c r="AM6" s="2" t="s">
        <v>9</v>
      </c>
      <c r="AN6" s="2" t="s">
        <v>1</v>
      </c>
      <c r="AO6" s="2" t="s">
        <v>9</v>
      </c>
    </row>
    <row r="7" spans="1:44" s="6" customFormat="1" ht="135" hidden="1">
      <c r="A7" s="25">
        <v>3</v>
      </c>
      <c r="B7" s="24" t="s">
        <v>47</v>
      </c>
      <c r="C7" s="24">
        <v>7</v>
      </c>
      <c r="D7" s="24" t="s">
        <v>48</v>
      </c>
      <c r="E7" s="25">
        <v>7</v>
      </c>
      <c r="F7" s="24" t="s">
        <v>49</v>
      </c>
      <c r="G7" s="25">
        <v>30</v>
      </c>
      <c r="H7" s="24" t="s">
        <v>50</v>
      </c>
      <c r="I7" s="25">
        <v>886</v>
      </c>
      <c r="J7" s="24" t="s">
        <v>51</v>
      </c>
      <c r="K7" s="25">
        <v>7</v>
      </c>
      <c r="L7" s="24" t="s">
        <v>52</v>
      </c>
      <c r="M7" s="25">
        <v>1</v>
      </c>
      <c r="N7" s="22" t="s">
        <v>53</v>
      </c>
      <c r="O7" s="25"/>
      <c r="P7" s="25"/>
      <c r="Q7" s="25" t="s">
        <v>54</v>
      </c>
      <c r="R7" s="24">
        <v>0</v>
      </c>
      <c r="S7" s="24" t="s">
        <v>55</v>
      </c>
      <c r="T7" s="25">
        <v>0.27</v>
      </c>
      <c r="U7" s="26"/>
      <c r="V7" s="23"/>
      <c r="W7" s="23"/>
      <c r="X7" s="23"/>
      <c r="Y7" s="23"/>
      <c r="Z7" s="23"/>
      <c r="AA7" s="23"/>
      <c r="AB7" s="23"/>
      <c r="AC7" s="23"/>
      <c r="AD7" s="23"/>
      <c r="AE7" s="23"/>
      <c r="AF7" s="23"/>
      <c r="AP7" s="29"/>
      <c r="AQ7" s="29"/>
      <c r="AR7" s="29"/>
    </row>
    <row r="8" spans="1:44" s="6" customFormat="1" ht="135" hidden="1">
      <c r="A8" s="25">
        <v>3</v>
      </c>
      <c r="B8" s="24" t="s">
        <v>47</v>
      </c>
      <c r="C8" s="24">
        <v>7</v>
      </c>
      <c r="D8" s="24" t="s">
        <v>48</v>
      </c>
      <c r="E8" s="25">
        <v>7</v>
      </c>
      <c r="F8" s="24" t="s">
        <v>49</v>
      </c>
      <c r="G8" s="25">
        <v>30</v>
      </c>
      <c r="H8" s="24" t="s">
        <v>50</v>
      </c>
      <c r="I8" s="25">
        <v>886</v>
      </c>
      <c r="J8" s="24" t="s">
        <v>51</v>
      </c>
      <c r="K8" s="25">
        <v>7</v>
      </c>
      <c r="L8" s="24" t="s">
        <v>52</v>
      </c>
      <c r="M8" s="25">
        <v>2</v>
      </c>
      <c r="N8" s="22" t="s">
        <v>56</v>
      </c>
      <c r="O8" s="25"/>
      <c r="P8" s="25"/>
      <c r="Q8" s="25" t="s">
        <v>54</v>
      </c>
      <c r="R8" s="24">
        <v>0</v>
      </c>
      <c r="S8" s="24" t="s">
        <v>57</v>
      </c>
      <c r="T8" s="25">
        <v>0.4</v>
      </c>
      <c r="U8" s="26"/>
      <c r="V8" s="23"/>
      <c r="W8" s="23"/>
      <c r="X8" s="23"/>
      <c r="Y8" s="23"/>
      <c r="Z8" s="23"/>
      <c r="AA8" s="23"/>
      <c r="AB8" s="23"/>
      <c r="AC8" s="23"/>
      <c r="AD8" s="23"/>
      <c r="AE8" s="23"/>
      <c r="AF8" s="23"/>
      <c r="AP8" s="29"/>
      <c r="AQ8" s="29"/>
      <c r="AR8" s="29"/>
    </row>
    <row r="9" spans="1:44" s="6" customFormat="1" ht="135" hidden="1">
      <c r="A9" s="25">
        <v>3</v>
      </c>
      <c r="B9" s="24" t="s">
        <v>47</v>
      </c>
      <c r="C9" s="24">
        <v>7</v>
      </c>
      <c r="D9" s="24" t="s">
        <v>48</v>
      </c>
      <c r="E9" s="25">
        <v>7</v>
      </c>
      <c r="F9" s="24" t="s">
        <v>49</v>
      </c>
      <c r="G9" s="25">
        <v>30</v>
      </c>
      <c r="H9" s="24" t="s">
        <v>50</v>
      </c>
      <c r="I9" s="25">
        <v>886</v>
      </c>
      <c r="J9" s="24" t="s">
        <v>51</v>
      </c>
      <c r="K9" s="25">
        <v>7</v>
      </c>
      <c r="L9" s="24" t="s">
        <v>52</v>
      </c>
      <c r="M9" s="25">
        <v>3</v>
      </c>
      <c r="N9" s="22" t="s">
        <v>58</v>
      </c>
      <c r="O9" s="25"/>
      <c r="P9" s="25"/>
      <c r="Q9" s="25" t="s">
        <v>54</v>
      </c>
      <c r="R9" s="24">
        <v>0</v>
      </c>
      <c r="S9" s="24" t="s">
        <v>59</v>
      </c>
      <c r="T9" s="25">
        <v>0.3</v>
      </c>
      <c r="U9" s="26"/>
      <c r="V9" s="23"/>
      <c r="W9" s="23"/>
      <c r="X9" s="23"/>
      <c r="Y9" s="23"/>
      <c r="Z9" s="23"/>
      <c r="AA9" s="23"/>
      <c r="AB9" s="23"/>
      <c r="AC9" s="23"/>
      <c r="AD9" s="23"/>
      <c r="AE9" s="23"/>
      <c r="AF9" s="23"/>
      <c r="AP9" s="29"/>
      <c r="AQ9" s="29"/>
      <c r="AR9" s="29"/>
    </row>
    <row r="10" spans="1:32" ht="114" hidden="1">
      <c r="A10" s="39" t="s">
        <v>64</v>
      </c>
      <c r="B10" s="45" t="s">
        <v>42</v>
      </c>
      <c r="C10" s="39">
        <v>3</v>
      </c>
      <c r="D10" s="45" t="s">
        <v>39</v>
      </c>
      <c r="E10" s="39">
        <v>3</v>
      </c>
      <c r="F10" s="45" t="s">
        <v>60</v>
      </c>
      <c r="G10" s="39">
        <v>1</v>
      </c>
      <c r="H10" s="45" t="s">
        <v>40</v>
      </c>
      <c r="I10" s="39">
        <v>869</v>
      </c>
      <c r="J10" s="45" t="s">
        <v>43</v>
      </c>
      <c r="K10" s="39">
        <v>3</v>
      </c>
      <c r="L10" s="45" t="s">
        <v>60</v>
      </c>
      <c r="M10" s="46">
        <v>1</v>
      </c>
      <c r="N10" s="47" t="s">
        <v>62</v>
      </c>
      <c r="O10" s="39" t="s">
        <v>54</v>
      </c>
      <c r="P10" s="39"/>
      <c r="Q10" s="39"/>
      <c r="R10" s="46" t="s">
        <v>65</v>
      </c>
      <c r="S10" s="47" t="s">
        <v>374</v>
      </c>
      <c r="T10" s="124">
        <v>15</v>
      </c>
      <c r="U10" s="124"/>
      <c r="V10" s="247"/>
      <c r="W10" s="247"/>
      <c r="X10" s="247"/>
      <c r="Y10" s="247"/>
      <c r="Z10" s="247"/>
      <c r="AA10" s="247"/>
      <c r="AB10" s="247"/>
      <c r="AC10" s="247"/>
      <c r="AD10" s="247"/>
      <c r="AE10" s="247"/>
      <c r="AF10" s="247"/>
    </row>
    <row r="11" spans="1:32" ht="114" hidden="1">
      <c r="A11" s="39" t="s">
        <v>64</v>
      </c>
      <c r="B11" s="45" t="s">
        <v>42</v>
      </c>
      <c r="C11" s="39">
        <v>3</v>
      </c>
      <c r="D11" s="45" t="s">
        <v>39</v>
      </c>
      <c r="E11" s="39">
        <v>3</v>
      </c>
      <c r="F11" s="45" t="s">
        <v>60</v>
      </c>
      <c r="G11" s="39">
        <v>1</v>
      </c>
      <c r="H11" s="45" t="s">
        <v>40</v>
      </c>
      <c r="I11" s="39">
        <v>869</v>
      </c>
      <c r="J11" s="45" t="s">
        <v>43</v>
      </c>
      <c r="K11" s="39">
        <v>3</v>
      </c>
      <c r="L11" s="45" t="s">
        <v>60</v>
      </c>
      <c r="M11" s="46">
        <v>2</v>
      </c>
      <c r="N11" s="47" t="s">
        <v>63</v>
      </c>
      <c r="O11" s="39" t="s">
        <v>54</v>
      </c>
      <c r="P11" s="39"/>
      <c r="Q11" s="39"/>
      <c r="R11" s="46" t="s">
        <v>66</v>
      </c>
      <c r="S11" s="47" t="s">
        <v>373</v>
      </c>
      <c r="T11" s="124">
        <v>32</v>
      </c>
      <c r="U11" s="124"/>
      <c r="V11" s="247"/>
      <c r="W11" s="247"/>
      <c r="X11" s="247"/>
      <c r="Y11" s="247"/>
      <c r="Z11" s="247"/>
      <c r="AA11" s="247"/>
      <c r="AB11" s="247"/>
      <c r="AC11" s="247"/>
      <c r="AD11" s="247"/>
      <c r="AE11" s="247"/>
      <c r="AF11" s="247"/>
    </row>
    <row r="12" spans="1:32" ht="114" hidden="1">
      <c r="A12" s="39" t="s">
        <v>64</v>
      </c>
      <c r="B12" s="45" t="s">
        <v>42</v>
      </c>
      <c r="C12" s="39">
        <v>3</v>
      </c>
      <c r="D12" s="45" t="s">
        <v>39</v>
      </c>
      <c r="E12" s="39">
        <v>3</v>
      </c>
      <c r="F12" s="45" t="s">
        <v>60</v>
      </c>
      <c r="G12" s="39">
        <v>1</v>
      </c>
      <c r="H12" s="45" t="s">
        <v>40</v>
      </c>
      <c r="I12" s="39">
        <v>869</v>
      </c>
      <c r="J12" s="45" t="s">
        <v>43</v>
      </c>
      <c r="K12" s="39">
        <v>3</v>
      </c>
      <c r="L12" s="45" t="s">
        <v>60</v>
      </c>
      <c r="M12" s="46">
        <v>4</v>
      </c>
      <c r="N12" s="47" t="s">
        <v>67</v>
      </c>
      <c r="O12" s="39"/>
      <c r="P12" s="39" t="s">
        <v>54</v>
      </c>
      <c r="Q12" s="39"/>
      <c r="R12" s="46" t="s">
        <v>68</v>
      </c>
      <c r="S12" s="47" t="s">
        <v>375</v>
      </c>
      <c r="T12" s="33">
        <v>0.8</v>
      </c>
      <c r="U12" s="33"/>
      <c r="V12" s="247"/>
      <c r="W12" s="247"/>
      <c r="X12" s="247"/>
      <c r="Y12" s="247"/>
      <c r="Z12" s="247"/>
      <c r="AA12" s="247"/>
      <c r="AB12" s="247"/>
      <c r="AC12" s="247"/>
      <c r="AD12" s="247"/>
      <c r="AE12" s="247"/>
      <c r="AF12" s="247"/>
    </row>
    <row r="13" spans="1:32" ht="114" hidden="1">
      <c r="A13" s="39" t="s">
        <v>64</v>
      </c>
      <c r="B13" s="45" t="s">
        <v>42</v>
      </c>
      <c r="C13" s="39">
        <v>3</v>
      </c>
      <c r="D13" s="45" t="s">
        <v>39</v>
      </c>
      <c r="E13" s="39">
        <v>3</v>
      </c>
      <c r="F13" s="45" t="s">
        <v>60</v>
      </c>
      <c r="G13" s="39">
        <v>1</v>
      </c>
      <c r="H13" s="45" t="s">
        <v>40</v>
      </c>
      <c r="I13" s="39">
        <v>869</v>
      </c>
      <c r="J13" s="45" t="s">
        <v>43</v>
      </c>
      <c r="K13" s="39">
        <v>3</v>
      </c>
      <c r="L13" s="45" t="s">
        <v>60</v>
      </c>
      <c r="M13" s="46">
        <v>5</v>
      </c>
      <c r="N13" s="47" t="s">
        <v>166</v>
      </c>
      <c r="O13" s="39" t="s">
        <v>54</v>
      </c>
      <c r="P13" s="39"/>
      <c r="Q13" s="39"/>
      <c r="R13" s="46" t="s">
        <v>167</v>
      </c>
      <c r="S13" s="47" t="s">
        <v>376</v>
      </c>
      <c r="T13" s="33">
        <v>0.9</v>
      </c>
      <c r="U13" s="33"/>
      <c r="V13" s="247"/>
      <c r="W13" s="247"/>
      <c r="X13" s="247"/>
      <c r="Y13" s="247"/>
      <c r="Z13" s="247"/>
      <c r="AA13" s="247"/>
      <c r="AB13" s="247"/>
      <c r="AC13" s="247"/>
      <c r="AD13" s="247"/>
      <c r="AE13" s="247"/>
      <c r="AF13" s="247"/>
    </row>
    <row r="14" spans="1:32" ht="114" hidden="1">
      <c r="A14" s="39" t="s">
        <v>64</v>
      </c>
      <c r="B14" s="45" t="s">
        <v>42</v>
      </c>
      <c r="C14" s="39">
        <v>3</v>
      </c>
      <c r="D14" s="45" t="s">
        <v>39</v>
      </c>
      <c r="E14" s="39">
        <v>3</v>
      </c>
      <c r="F14" s="45" t="s">
        <v>60</v>
      </c>
      <c r="G14" s="39">
        <v>1</v>
      </c>
      <c r="H14" s="45" t="s">
        <v>40</v>
      </c>
      <c r="I14" s="39">
        <v>869</v>
      </c>
      <c r="J14" s="45" t="s">
        <v>43</v>
      </c>
      <c r="K14" s="39">
        <v>3</v>
      </c>
      <c r="L14" s="45" t="s">
        <v>60</v>
      </c>
      <c r="M14" s="46">
        <v>7</v>
      </c>
      <c r="N14" s="47" t="s">
        <v>168</v>
      </c>
      <c r="O14" s="39" t="s">
        <v>54</v>
      </c>
      <c r="P14" s="39"/>
      <c r="Q14" s="39"/>
      <c r="R14" s="46" t="s">
        <v>169</v>
      </c>
      <c r="S14" s="47" t="s">
        <v>377</v>
      </c>
      <c r="T14" s="35">
        <v>1</v>
      </c>
      <c r="U14" s="35"/>
      <c r="V14" s="247"/>
      <c r="W14" s="247"/>
      <c r="X14" s="247"/>
      <c r="Y14" s="247"/>
      <c r="Z14" s="247"/>
      <c r="AA14" s="247"/>
      <c r="AB14" s="247"/>
      <c r="AC14" s="247"/>
      <c r="AD14" s="247"/>
      <c r="AE14" s="247"/>
      <c r="AF14" s="247"/>
    </row>
    <row r="15" spans="1:32" ht="114" hidden="1">
      <c r="A15" s="39" t="s">
        <v>64</v>
      </c>
      <c r="B15" s="45" t="s">
        <v>42</v>
      </c>
      <c r="C15" s="39">
        <v>3</v>
      </c>
      <c r="D15" s="45" t="s">
        <v>39</v>
      </c>
      <c r="E15" s="39">
        <v>3</v>
      </c>
      <c r="F15" s="45" t="s">
        <v>60</v>
      </c>
      <c r="G15" s="39">
        <v>1</v>
      </c>
      <c r="H15" s="45" t="s">
        <v>40</v>
      </c>
      <c r="I15" s="39">
        <v>869</v>
      </c>
      <c r="J15" s="45" t="s">
        <v>43</v>
      </c>
      <c r="K15" s="39">
        <v>3</v>
      </c>
      <c r="L15" s="45" t="s">
        <v>60</v>
      </c>
      <c r="M15" s="46">
        <v>8</v>
      </c>
      <c r="N15" s="47" t="s">
        <v>69</v>
      </c>
      <c r="O15" s="39" t="s">
        <v>54</v>
      </c>
      <c r="P15" s="39"/>
      <c r="Q15" s="39"/>
      <c r="R15" s="46" t="s">
        <v>70</v>
      </c>
      <c r="S15" s="120" t="s">
        <v>378</v>
      </c>
      <c r="T15" s="37">
        <f>13000-7160</f>
        <v>5840</v>
      </c>
      <c r="U15" s="37"/>
      <c r="V15" s="247"/>
      <c r="W15" s="247"/>
      <c r="X15" s="247"/>
      <c r="Y15" s="247"/>
      <c r="Z15" s="247"/>
      <c r="AA15" s="247"/>
      <c r="AB15" s="247"/>
      <c r="AC15" s="247"/>
      <c r="AD15" s="247"/>
      <c r="AE15" s="247"/>
      <c r="AF15" s="247"/>
    </row>
    <row r="16" spans="1:32" ht="114" hidden="1">
      <c r="A16" s="39" t="s">
        <v>64</v>
      </c>
      <c r="B16" s="45" t="s">
        <v>42</v>
      </c>
      <c r="C16" s="39">
        <v>3</v>
      </c>
      <c r="D16" s="45" t="s">
        <v>39</v>
      </c>
      <c r="E16" s="39">
        <v>3</v>
      </c>
      <c r="F16" s="45" t="s">
        <v>60</v>
      </c>
      <c r="G16" s="39">
        <v>1</v>
      </c>
      <c r="H16" s="45" t="s">
        <v>40</v>
      </c>
      <c r="I16" s="39">
        <v>869</v>
      </c>
      <c r="J16" s="45" t="s">
        <v>43</v>
      </c>
      <c r="K16" s="39">
        <v>3</v>
      </c>
      <c r="L16" s="45" t="s">
        <v>60</v>
      </c>
      <c r="M16" s="46">
        <v>9</v>
      </c>
      <c r="N16" s="47" t="s">
        <v>71</v>
      </c>
      <c r="O16" s="39"/>
      <c r="P16" s="39" t="s">
        <v>54</v>
      </c>
      <c r="Q16" s="39"/>
      <c r="R16" s="46" t="s">
        <v>72</v>
      </c>
      <c r="S16" s="47" t="s">
        <v>379</v>
      </c>
      <c r="T16" s="34">
        <v>8.2</v>
      </c>
      <c r="U16" s="34"/>
      <c r="V16" s="247"/>
      <c r="W16" s="247"/>
      <c r="X16" s="247"/>
      <c r="Y16" s="247"/>
      <c r="Z16" s="247"/>
      <c r="AA16" s="247"/>
      <c r="AB16" s="247"/>
      <c r="AC16" s="247"/>
      <c r="AD16" s="247"/>
      <c r="AE16" s="247"/>
      <c r="AF16" s="247"/>
    </row>
    <row r="17" spans="1:32" ht="114" hidden="1">
      <c r="A17" s="39" t="s">
        <v>64</v>
      </c>
      <c r="B17" s="45" t="s">
        <v>42</v>
      </c>
      <c r="C17" s="39">
        <v>3</v>
      </c>
      <c r="D17" s="45" t="s">
        <v>39</v>
      </c>
      <c r="E17" s="39">
        <v>3</v>
      </c>
      <c r="F17" s="45" t="s">
        <v>60</v>
      </c>
      <c r="G17" s="39">
        <v>1</v>
      </c>
      <c r="H17" s="45" t="s">
        <v>40</v>
      </c>
      <c r="I17" s="39">
        <v>869</v>
      </c>
      <c r="J17" s="45" t="s">
        <v>43</v>
      </c>
      <c r="K17" s="39">
        <v>3</v>
      </c>
      <c r="L17" s="45" t="s">
        <v>60</v>
      </c>
      <c r="M17" s="46">
        <v>10</v>
      </c>
      <c r="N17" s="47" t="s">
        <v>73</v>
      </c>
      <c r="O17" s="39"/>
      <c r="P17" s="39" t="s">
        <v>54</v>
      </c>
      <c r="Q17" s="39"/>
      <c r="R17" s="46" t="s">
        <v>116</v>
      </c>
      <c r="S17" s="47" t="s">
        <v>380</v>
      </c>
      <c r="T17" s="34">
        <v>16.4</v>
      </c>
      <c r="U17" s="34"/>
      <c r="V17" s="247"/>
      <c r="W17" s="247"/>
      <c r="X17" s="247"/>
      <c r="Y17" s="247"/>
      <c r="Z17" s="247"/>
      <c r="AA17" s="247"/>
      <c r="AB17" s="247"/>
      <c r="AC17" s="247"/>
      <c r="AD17" s="247"/>
      <c r="AE17" s="247"/>
      <c r="AF17" s="247"/>
    </row>
    <row r="18" spans="1:32" ht="114" hidden="1">
      <c r="A18" s="39" t="s">
        <v>64</v>
      </c>
      <c r="B18" s="45" t="s">
        <v>42</v>
      </c>
      <c r="C18" s="39">
        <v>3</v>
      </c>
      <c r="D18" s="45" t="s">
        <v>39</v>
      </c>
      <c r="E18" s="39">
        <v>3</v>
      </c>
      <c r="F18" s="45" t="s">
        <v>60</v>
      </c>
      <c r="G18" s="39">
        <v>1</v>
      </c>
      <c r="H18" s="45" t="s">
        <v>40</v>
      </c>
      <c r="I18" s="39">
        <v>869</v>
      </c>
      <c r="J18" s="45" t="s">
        <v>43</v>
      </c>
      <c r="K18" s="39">
        <v>3</v>
      </c>
      <c r="L18" s="45" t="s">
        <v>60</v>
      </c>
      <c r="M18" s="46">
        <v>11</v>
      </c>
      <c r="N18" s="47" t="s">
        <v>74</v>
      </c>
      <c r="O18" s="39" t="s">
        <v>54</v>
      </c>
      <c r="P18" s="39"/>
      <c r="Q18" s="39"/>
      <c r="R18" s="46" t="s">
        <v>117</v>
      </c>
      <c r="S18" s="47" t="s">
        <v>381</v>
      </c>
      <c r="T18" s="34">
        <v>9.4</v>
      </c>
      <c r="U18" s="34"/>
      <c r="V18" s="247"/>
      <c r="W18" s="247"/>
      <c r="X18" s="247"/>
      <c r="Y18" s="247"/>
      <c r="Z18" s="247"/>
      <c r="AA18" s="247"/>
      <c r="AB18" s="247"/>
      <c r="AC18" s="247"/>
      <c r="AD18" s="247"/>
      <c r="AE18" s="247"/>
      <c r="AF18" s="247"/>
    </row>
    <row r="19" spans="1:32" ht="114" hidden="1">
      <c r="A19" s="39" t="s">
        <v>64</v>
      </c>
      <c r="B19" s="45" t="s">
        <v>42</v>
      </c>
      <c r="C19" s="39">
        <v>3</v>
      </c>
      <c r="D19" s="45" t="s">
        <v>39</v>
      </c>
      <c r="E19" s="39">
        <v>3</v>
      </c>
      <c r="F19" s="45" t="s">
        <v>60</v>
      </c>
      <c r="G19" s="39">
        <v>1</v>
      </c>
      <c r="H19" s="45" t="s">
        <v>40</v>
      </c>
      <c r="I19" s="39">
        <v>869</v>
      </c>
      <c r="J19" s="45" t="s">
        <v>43</v>
      </c>
      <c r="K19" s="39">
        <v>3</v>
      </c>
      <c r="L19" s="45" t="s">
        <v>60</v>
      </c>
      <c r="M19" s="46">
        <v>13</v>
      </c>
      <c r="N19" s="47" t="s">
        <v>75</v>
      </c>
      <c r="O19" s="39" t="s">
        <v>54</v>
      </c>
      <c r="P19" s="39"/>
      <c r="Q19" s="39"/>
      <c r="R19" s="46" t="s">
        <v>118</v>
      </c>
      <c r="S19" s="47" t="s">
        <v>382</v>
      </c>
      <c r="T19" s="34">
        <v>1</v>
      </c>
      <c r="U19" s="34"/>
      <c r="V19" s="247"/>
      <c r="W19" s="247"/>
      <c r="X19" s="247"/>
      <c r="Y19" s="247"/>
      <c r="Z19" s="247"/>
      <c r="AA19" s="247"/>
      <c r="AB19" s="247"/>
      <c r="AC19" s="247"/>
      <c r="AD19" s="247"/>
      <c r="AE19" s="247"/>
      <c r="AF19" s="247"/>
    </row>
    <row r="20" spans="1:32" ht="205.5" customHeight="1" hidden="1">
      <c r="A20" s="39" t="s">
        <v>64</v>
      </c>
      <c r="B20" s="45" t="s">
        <v>42</v>
      </c>
      <c r="C20" s="39">
        <v>3</v>
      </c>
      <c r="D20" s="45" t="s">
        <v>39</v>
      </c>
      <c r="E20" s="39">
        <v>3</v>
      </c>
      <c r="F20" s="45" t="s">
        <v>60</v>
      </c>
      <c r="G20" s="39">
        <v>1</v>
      </c>
      <c r="H20" s="45" t="s">
        <v>40</v>
      </c>
      <c r="I20" s="39">
        <v>869</v>
      </c>
      <c r="J20" s="45" t="s">
        <v>43</v>
      </c>
      <c r="K20" s="39">
        <v>3</v>
      </c>
      <c r="L20" s="45" t="s">
        <v>60</v>
      </c>
      <c r="M20" s="46">
        <v>15</v>
      </c>
      <c r="N20" s="47" t="s">
        <v>76</v>
      </c>
      <c r="O20" s="39" t="s">
        <v>54</v>
      </c>
      <c r="P20" s="39"/>
      <c r="Q20" s="39"/>
      <c r="R20" s="46" t="s">
        <v>119</v>
      </c>
      <c r="S20" s="47" t="s">
        <v>383</v>
      </c>
      <c r="T20" s="33">
        <v>0.95</v>
      </c>
      <c r="U20" s="33"/>
      <c r="V20" s="247"/>
      <c r="W20" s="247"/>
      <c r="X20" s="247"/>
      <c r="Y20" s="247"/>
      <c r="Z20" s="247"/>
      <c r="AA20" s="247"/>
      <c r="AB20" s="247"/>
      <c r="AC20" s="247"/>
      <c r="AD20" s="247"/>
      <c r="AE20" s="247"/>
      <c r="AF20" s="247"/>
    </row>
    <row r="21" spans="1:32" ht="114" hidden="1">
      <c r="A21" s="39" t="s">
        <v>64</v>
      </c>
      <c r="B21" s="45" t="s">
        <v>42</v>
      </c>
      <c r="C21" s="45">
        <v>3</v>
      </c>
      <c r="D21" s="45" t="s">
        <v>39</v>
      </c>
      <c r="E21" s="39">
        <v>3</v>
      </c>
      <c r="F21" s="45" t="s">
        <v>60</v>
      </c>
      <c r="G21" s="45">
        <v>1</v>
      </c>
      <c r="H21" s="45" t="s">
        <v>40</v>
      </c>
      <c r="I21" s="39">
        <v>869</v>
      </c>
      <c r="J21" s="45" t="s">
        <v>43</v>
      </c>
      <c r="K21" s="39">
        <v>3</v>
      </c>
      <c r="L21" s="45" t="s">
        <v>60</v>
      </c>
      <c r="M21" s="46">
        <v>16</v>
      </c>
      <c r="N21" s="45" t="s">
        <v>77</v>
      </c>
      <c r="O21" s="39"/>
      <c r="P21" s="39" t="s">
        <v>54</v>
      </c>
      <c r="Q21" s="39"/>
      <c r="R21" s="47" t="s">
        <v>120</v>
      </c>
      <c r="S21" s="46" t="s">
        <v>384</v>
      </c>
      <c r="T21" s="33">
        <v>0.04</v>
      </c>
      <c r="U21" s="33"/>
      <c r="V21" s="247"/>
      <c r="W21" s="247"/>
      <c r="X21" s="247"/>
      <c r="Y21" s="247"/>
      <c r="Z21" s="247"/>
      <c r="AA21" s="247"/>
      <c r="AB21" s="247"/>
      <c r="AC21" s="247"/>
      <c r="AD21" s="247"/>
      <c r="AE21" s="247"/>
      <c r="AF21" s="247"/>
    </row>
    <row r="22" spans="1:32" ht="114" hidden="1">
      <c r="A22" s="39" t="s">
        <v>64</v>
      </c>
      <c r="B22" s="45" t="s">
        <v>42</v>
      </c>
      <c r="C22" s="39">
        <v>3</v>
      </c>
      <c r="D22" s="45" t="s">
        <v>39</v>
      </c>
      <c r="E22" s="39">
        <v>3</v>
      </c>
      <c r="F22" s="45" t="s">
        <v>60</v>
      </c>
      <c r="G22" s="39">
        <v>1</v>
      </c>
      <c r="H22" s="45" t="s">
        <v>40</v>
      </c>
      <c r="I22" s="39">
        <v>869</v>
      </c>
      <c r="J22" s="45" t="s">
        <v>43</v>
      </c>
      <c r="K22" s="39">
        <v>3</v>
      </c>
      <c r="L22" s="45" t="s">
        <v>60</v>
      </c>
      <c r="M22" s="46">
        <v>17</v>
      </c>
      <c r="N22" s="47" t="s">
        <v>78</v>
      </c>
      <c r="O22" s="39" t="s">
        <v>54</v>
      </c>
      <c r="P22" s="39"/>
      <c r="Q22" s="39"/>
      <c r="R22" s="46" t="s">
        <v>121</v>
      </c>
      <c r="S22" s="47" t="s">
        <v>385</v>
      </c>
      <c r="T22" s="33">
        <v>0.95</v>
      </c>
      <c r="U22" s="33"/>
      <c r="V22" s="247"/>
      <c r="W22" s="247"/>
      <c r="X22" s="247"/>
      <c r="Y22" s="247"/>
      <c r="Z22" s="247"/>
      <c r="AA22" s="247"/>
      <c r="AB22" s="247"/>
      <c r="AC22" s="247"/>
      <c r="AD22" s="247"/>
      <c r="AE22" s="247"/>
      <c r="AF22" s="247"/>
    </row>
    <row r="23" spans="1:32" ht="114" hidden="1">
      <c r="A23" s="39" t="s">
        <v>64</v>
      </c>
      <c r="B23" s="45" t="s">
        <v>42</v>
      </c>
      <c r="C23" s="39">
        <v>3</v>
      </c>
      <c r="D23" s="45" t="s">
        <v>39</v>
      </c>
      <c r="E23" s="39">
        <v>3</v>
      </c>
      <c r="F23" s="45" t="s">
        <v>60</v>
      </c>
      <c r="G23" s="39">
        <v>1</v>
      </c>
      <c r="H23" s="45" t="s">
        <v>40</v>
      </c>
      <c r="I23" s="39">
        <v>869</v>
      </c>
      <c r="J23" s="45" t="s">
        <v>43</v>
      </c>
      <c r="K23" s="39">
        <v>3</v>
      </c>
      <c r="L23" s="45" t="s">
        <v>60</v>
      </c>
      <c r="M23" s="46">
        <v>18</v>
      </c>
      <c r="N23" s="47" t="s">
        <v>79</v>
      </c>
      <c r="O23" s="39" t="s">
        <v>54</v>
      </c>
      <c r="P23" s="39"/>
      <c r="Q23" s="39"/>
      <c r="R23" s="46" t="s">
        <v>122</v>
      </c>
      <c r="S23" s="47" t="s">
        <v>386</v>
      </c>
      <c r="T23" s="33">
        <v>0.03</v>
      </c>
      <c r="U23" s="33"/>
      <c r="V23" s="247"/>
      <c r="W23" s="247"/>
      <c r="X23" s="247"/>
      <c r="Y23" s="247"/>
      <c r="Z23" s="247"/>
      <c r="AA23" s="247"/>
      <c r="AB23" s="247"/>
      <c r="AC23" s="247"/>
      <c r="AD23" s="247"/>
      <c r="AE23" s="247"/>
      <c r="AF23" s="247"/>
    </row>
    <row r="24" spans="1:32" ht="114" hidden="1">
      <c r="A24" s="39" t="s">
        <v>64</v>
      </c>
      <c r="B24" s="45" t="s">
        <v>42</v>
      </c>
      <c r="C24" s="39">
        <v>3</v>
      </c>
      <c r="D24" s="45" t="s">
        <v>39</v>
      </c>
      <c r="E24" s="39">
        <v>3</v>
      </c>
      <c r="F24" s="45" t="s">
        <v>60</v>
      </c>
      <c r="G24" s="39">
        <v>1</v>
      </c>
      <c r="H24" s="45" t="s">
        <v>40</v>
      </c>
      <c r="I24" s="39">
        <v>869</v>
      </c>
      <c r="J24" s="45" t="s">
        <v>43</v>
      </c>
      <c r="K24" s="39">
        <v>3</v>
      </c>
      <c r="L24" s="45" t="s">
        <v>60</v>
      </c>
      <c r="M24" s="46">
        <v>19</v>
      </c>
      <c r="N24" s="47" t="s">
        <v>80</v>
      </c>
      <c r="O24" s="39" t="s">
        <v>54</v>
      </c>
      <c r="P24" s="39"/>
      <c r="Q24" s="39"/>
      <c r="R24" s="46" t="s">
        <v>123</v>
      </c>
      <c r="S24" s="47" t="s">
        <v>387</v>
      </c>
      <c r="T24" s="36">
        <v>4</v>
      </c>
      <c r="U24" s="36"/>
      <c r="V24" s="247"/>
      <c r="W24" s="247"/>
      <c r="X24" s="247"/>
      <c r="Y24" s="247"/>
      <c r="Z24" s="247"/>
      <c r="AA24" s="247"/>
      <c r="AB24" s="247"/>
      <c r="AC24" s="247"/>
      <c r="AD24" s="247"/>
      <c r="AE24" s="247"/>
      <c r="AF24" s="247"/>
    </row>
    <row r="25" spans="1:32" ht="114" hidden="1">
      <c r="A25" s="39" t="s">
        <v>64</v>
      </c>
      <c r="B25" s="45" t="s">
        <v>42</v>
      </c>
      <c r="C25" s="39">
        <v>3</v>
      </c>
      <c r="D25" s="45" t="s">
        <v>39</v>
      </c>
      <c r="E25" s="39">
        <v>3</v>
      </c>
      <c r="F25" s="45" t="s">
        <v>60</v>
      </c>
      <c r="G25" s="39">
        <v>1</v>
      </c>
      <c r="H25" s="45" t="s">
        <v>40</v>
      </c>
      <c r="I25" s="39">
        <v>869</v>
      </c>
      <c r="J25" s="45" t="s">
        <v>43</v>
      </c>
      <c r="K25" s="39">
        <v>3</v>
      </c>
      <c r="L25" s="45" t="s">
        <v>60</v>
      </c>
      <c r="M25" s="46">
        <v>20</v>
      </c>
      <c r="N25" s="47" t="s">
        <v>81</v>
      </c>
      <c r="O25" s="39" t="s">
        <v>54</v>
      </c>
      <c r="P25" s="39"/>
      <c r="Q25" s="39"/>
      <c r="R25" s="46" t="s">
        <v>124</v>
      </c>
      <c r="S25" s="47" t="s">
        <v>388</v>
      </c>
      <c r="T25" s="33">
        <v>0.1</v>
      </c>
      <c r="U25" s="33"/>
      <c r="V25" s="247"/>
      <c r="W25" s="247"/>
      <c r="X25" s="247"/>
      <c r="Y25" s="247"/>
      <c r="Z25" s="247"/>
      <c r="AA25" s="247"/>
      <c r="AB25" s="247"/>
      <c r="AC25" s="247"/>
      <c r="AD25" s="247"/>
      <c r="AE25" s="247"/>
      <c r="AF25" s="247"/>
    </row>
    <row r="26" spans="1:32" ht="114" hidden="1">
      <c r="A26" s="39" t="s">
        <v>64</v>
      </c>
      <c r="B26" s="45" t="s">
        <v>42</v>
      </c>
      <c r="C26" s="39">
        <v>3</v>
      </c>
      <c r="D26" s="45" t="s">
        <v>39</v>
      </c>
      <c r="E26" s="39">
        <v>3</v>
      </c>
      <c r="F26" s="45" t="s">
        <v>60</v>
      </c>
      <c r="G26" s="39">
        <v>1</v>
      </c>
      <c r="H26" s="45" t="s">
        <v>40</v>
      </c>
      <c r="I26" s="39">
        <v>869</v>
      </c>
      <c r="J26" s="45" t="s">
        <v>43</v>
      </c>
      <c r="K26" s="39">
        <v>3</v>
      </c>
      <c r="L26" s="45" t="s">
        <v>60</v>
      </c>
      <c r="M26" s="46">
        <v>21</v>
      </c>
      <c r="N26" s="47" t="s">
        <v>82</v>
      </c>
      <c r="O26" s="39" t="s">
        <v>54</v>
      </c>
      <c r="P26" s="39"/>
      <c r="Q26" s="39"/>
      <c r="R26" s="46" t="s">
        <v>125</v>
      </c>
      <c r="S26" s="47" t="s">
        <v>126</v>
      </c>
      <c r="T26" s="128">
        <v>0.1</v>
      </c>
      <c r="U26" s="128"/>
      <c r="V26" s="247"/>
      <c r="W26" s="247"/>
      <c r="X26" s="247"/>
      <c r="Y26" s="247"/>
      <c r="Z26" s="247"/>
      <c r="AA26" s="247"/>
      <c r="AB26" s="247"/>
      <c r="AC26" s="247"/>
      <c r="AD26" s="247"/>
      <c r="AE26" s="247"/>
      <c r="AF26" s="247"/>
    </row>
    <row r="27" spans="1:32" ht="114" hidden="1">
      <c r="A27" s="39" t="s">
        <v>64</v>
      </c>
      <c r="B27" s="45" t="s">
        <v>42</v>
      </c>
      <c r="C27" s="39">
        <v>3</v>
      </c>
      <c r="D27" s="45" t="s">
        <v>39</v>
      </c>
      <c r="E27" s="39">
        <v>3</v>
      </c>
      <c r="F27" s="45" t="s">
        <v>60</v>
      </c>
      <c r="G27" s="39">
        <v>1</v>
      </c>
      <c r="H27" s="45" t="s">
        <v>40</v>
      </c>
      <c r="I27" s="39">
        <v>869</v>
      </c>
      <c r="J27" s="45" t="s">
        <v>43</v>
      </c>
      <c r="K27" s="39">
        <v>3</v>
      </c>
      <c r="L27" s="45" t="s">
        <v>60</v>
      </c>
      <c r="M27" s="46">
        <v>22</v>
      </c>
      <c r="N27" s="47" t="s">
        <v>83</v>
      </c>
      <c r="O27" s="39"/>
      <c r="P27" s="39" t="s">
        <v>54</v>
      </c>
      <c r="Q27" s="39"/>
      <c r="R27" s="46" t="s">
        <v>127</v>
      </c>
      <c r="S27" s="47" t="s">
        <v>128</v>
      </c>
      <c r="T27" s="34">
        <v>3.3</v>
      </c>
      <c r="U27" s="34"/>
      <c r="V27" s="247"/>
      <c r="W27" s="247"/>
      <c r="X27" s="247"/>
      <c r="Y27" s="247"/>
      <c r="Z27" s="247"/>
      <c r="AA27" s="247"/>
      <c r="AB27" s="247"/>
      <c r="AC27" s="247"/>
      <c r="AD27" s="247"/>
      <c r="AE27" s="247"/>
      <c r="AF27" s="247"/>
    </row>
    <row r="28" spans="1:32" ht="114" hidden="1">
      <c r="A28" s="39" t="s">
        <v>64</v>
      </c>
      <c r="B28" s="45" t="s">
        <v>42</v>
      </c>
      <c r="C28" s="39">
        <v>3</v>
      </c>
      <c r="D28" s="45" t="s">
        <v>39</v>
      </c>
      <c r="E28" s="39">
        <v>3</v>
      </c>
      <c r="F28" s="45" t="s">
        <v>60</v>
      </c>
      <c r="G28" s="39">
        <v>1</v>
      </c>
      <c r="H28" s="45" t="s">
        <v>40</v>
      </c>
      <c r="I28" s="39">
        <v>869</v>
      </c>
      <c r="J28" s="45" t="s">
        <v>43</v>
      </c>
      <c r="K28" s="39">
        <v>3</v>
      </c>
      <c r="L28" s="45" t="s">
        <v>60</v>
      </c>
      <c r="M28" s="46">
        <v>23</v>
      </c>
      <c r="N28" s="47" t="s">
        <v>84</v>
      </c>
      <c r="O28" s="39"/>
      <c r="P28" s="39" t="s">
        <v>54</v>
      </c>
      <c r="Q28" s="39"/>
      <c r="R28" s="46" t="s">
        <v>129</v>
      </c>
      <c r="S28" s="47" t="s">
        <v>130</v>
      </c>
      <c r="T28" s="34">
        <v>12.8</v>
      </c>
      <c r="U28" s="34"/>
      <c r="V28" s="247"/>
      <c r="W28" s="247"/>
      <c r="X28" s="247"/>
      <c r="Y28" s="247"/>
      <c r="Z28" s="247"/>
      <c r="AA28" s="247"/>
      <c r="AB28" s="247"/>
      <c r="AC28" s="247"/>
      <c r="AD28" s="247"/>
      <c r="AE28" s="247"/>
      <c r="AF28" s="247"/>
    </row>
    <row r="29" spans="1:32" ht="114" hidden="1">
      <c r="A29" s="39" t="s">
        <v>64</v>
      </c>
      <c r="B29" s="45" t="s">
        <v>42</v>
      </c>
      <c r="C29" s="39">
        <v>3</v>
      </c>
      <c r="D29" s="45" t="s">
        <v>39</v>
      </c>
      <c r="E29" s="39">
        <v>3</v>
      </c>
      <c r="F29" s="45" t="s">
        <v>60</v>
      </c>
      <c r="G29" s="39">
        <v>1</v>
      </c>
      <c r="H29" s="45" t="s">
        <v>40</v>
      </c>
      <c r="I29" s="39">
        <v>869</v>
      </c>
      <c r="J29" s="45" t="s">
        <v>43</v>
      </c>
      <c r="K29" s="39">
        <v>3</v>
      </c>
      <c r="L29" s="45" t="s">
        <v>60</v>
      </c>
      <c r="M29" s="46">
        <v>25</v>
      </c>
      <c r="N29" s="47" t="s">
        <v>85</v>
      </c>
      <c r="O29" s="39"/>
      <c r="P29" s="39" t="s">
        <v>54</v>
      </c>
      <c r="Q29" s="39"/>
      <c r="R29" s="46" t="s">
        <v>131</v>
      </c>
      <c r="S29" s="47" t="s">
        <v>389</v>
      </c>
      <c r="T29" s="34">
        <v>10.5</v>
      </c>
      <c r="U29" s="34"/>
      <c r="V29" s="247"/>
      <c r="W29" s="247"/>
      <c r="X29" s="247"/>
      <c r="Y29" s="247"/>
      <c r="Z29" s="247"/>
      <c r="AA29" s="247"/>
      <c r="AB29" s="247"/>
      <c r="AC29" s="247"/>
      <c r="AD29" s="247"/>
      <c r="AE29" s="247"/>
      <c r="AF29" s="247"/>
    </row>
    <row r="30" spans="1:32" ht="114" hidden="1">
      <c r="A30" s="39" t="s">
        <v>64</v>
      </c>
      <c r="B30" s="45" t="s">
        <v>42</v>
      </c>
      <c r="C30" s="39">
        <v>3</v>
      </c>
      <c r="D30" s="45" t="s">
        <v>39</v>
      </c>
      <c r="E30" s="39">
        <v>3</v>
      </c>
      <c r="F30" s="45" t="s">
        <v>60</v>
      </c>
      <c r="G30" s="39">
        <v>1</v>
      </c>
      <c r="H30" s="45" t="s">
        <v>40</v>
      </c>
      <c r="I30" s="39">
        <v>869</v>
      </c>
      <c r="J30" s="45" t="s">
        <v>43</v>
      </c>
      <c r="K30" s="39">
        <v>3</v>
      </c>
      <c r="L30" s="45" t="s">
        <v>60</v>
      </c>
      <c r="M30" s="46">
        <v>26</v>
      </c>
      <c r="N30" s="47" t="s">
        <v>86</v>
      </c>
      <c r="O30" s="39" t="s">
        <v>54</v>
      </c>
      <c r="P30" s="49"/>
      <c r="Q30" s="49"/>
      <c r="R30" s="46" t="s">
        <v>132</v>
      </c>
      <c r="S30" s="47" t="s">
        <v>133</v>
      </c>
      <c r="T30" s="34">
        <v>3.8</v>
      </c>
      <c r="U30" s="34"/>
      <c r="V30" s="247"/>
      <c r="W30" s="247"/>
      <c r="X30" s="247"/>
      <c r="Y30" s="247"/>
      <c r="Z30" s="247"/>
      <c r="AA30" s="247"/>
      <c r="AB30" s="247"/>
      <c r="AC30" s="247"/>
      <c r="AD30" s="247"/>
      <c r="AE30" s="247"/>
      <c r="AF30" s="247"/>
    </row>
    <row r="31" spans="1:32" ht="114" hidden="1">
      <c r="A31" s="39" t="s">
        <v>64</v>
      </c>
      <c r="B31" s="45" t="s">
        <v>42</v>
      </c>
      <c r="C31" s="39">
        <v>3</v>
      </c>
      <c r="D31" s="45" t="s">
        <v>39</v>
      </c>
      <c r="E31" s="39">
        <v>3</v>
      </c>
      <c r="F31" s="45" t="s">
        <v>60</v>
      </c>
      <c r="G31" s="39">
        <v>1</v>
      </c>
      <c r="H31" s="45" t="s">
        <v>40</v>
      </c>
      <c r="I31" s="39">
        <v>869</v>
      </c>
      <c r="J31" s="45" t="s">
        <v>43</v>
      </c>
      <c r="K31" s="39">
        <v>3</v>
      </c>
      <c r="L31" s="45" t="s">
        <v>60</v>
      </c>
      <c r="M31" s="46">
        <v>27</v>
      </c>
      <c r="N31" s="47" t="s">
        <v>87</v>
      </c>
      <c r="O31" s="39" t="s">
        <v>54</v>
      </c>
      <c r="P31" s="39"/>
      <c r="Q31" s="39"/>
      <c r="R31" s="46" t="s">
        <v>134</v>
      </c>
      <c r="S31" s="47" t="s">
        <v>390</v>
      </c>
      <c r="T31" s="129">
        <v>76</v>
      </c>
      <c r="U31" s="129"/>
      <c r="V31" s="247"/>
      <c r="W31" s="247"/>
      <c r="X31" s="247"/>
      <c r="Y31" s="247"/>
      <c r="Z31" s="247"/>
      <c r="AA31" s="247"/>
      <c r="AB31" s="247"/>
      <c r="AC31" s="247"/>
      <c r="AD31" s="247"/>
      <c r="AE31" s="247"/>
      <c r="AF31" s="247"/>
    </row>
    <row r="32" spans="1:32" ht="114" hidden="1">
      <c r="A32" s="39" t="s">
        <v>64</v>
      </c>
      <c r="B32" s="45" t="s">
        <v>42</v>
      </c>
      <c r="C32" s="39">
        <v>3</v>
      </c>
      <c r="D32" s="45" t="s">
        <v>39</v>
      </c>
      <c r="E32" s="39">
        <v>3</v>
      </c>
      <c r="F32" s="45" t="s">
        <v>60</v>
      </c>
      <c r="G32" s="39">
        <v>1</v>
      </c>
      <c r="H32" s="45" t="s">
        <v>40</v>
      </c>
      <c r="I32" s="39">
        <v>869</v>
      </c>
      <c r="J32" s="45" t="s">
        <v>43</v>
      </c>
      <c r="K32" s="39">
        <v>3</v>
      </c>
      <c r="L32" s="45" t="s">
        <v>60</v>
      </c>
      <c r="M32" s="46">
        <v>28</v>
      </c>
      <c r="N32" s="47" t="s">
        <v>88</v>
      </c>
      <c r="O32" s="39"/>
      <c r="P32" s="39" t="s">
        <v>54</v>
      </c>
      <c r="Q32" s="49"/>
      <c r="R32" s="46" t="s">
        <v>135</v>
      </c>
      <c r="S32" s="47" t="s">
        <v>136</v>
      </c>
      <c r="T32" s="35">
        <v>0.26</v>
      </c>
      <c r="U32" s="35"/>
      <c r="V32" s="247"/>
      <c r="W32" s="247"/>
      <c r="X32" s="247"/>
      <c r="Y32" s="247"/>
      <c r="Z32" s="247"/>
      <c r="AA32" s="247"/>
      <c r="AB32" s="247"/>
      <c r="AC32" s="247"/>
      <c r="AD32" s="247"/>
      <c r="AE32" s="247"/>
      <c r="AF32" s="247"/>
    </row>
    <row r="33" spans="1:32" ht="114" hidden="1">
      <c r="A33" s="39" t="s">
        <v>64</v>
      </c>
      <c r="B33" s="45" t="s">
        <v>42</v>
      </c>
      <c r="C33" s="39">
        <v>3</v>
      </c>
      <c r="D33" s="45" t="s">
        <v>39</v>
      </c>
      <c r="E33" s="39">
        <v>3</v>
      </c>
      <c r="F33" s="45" t="s">
        <v>60</v>
      </c>
      <c r="G33" s="39">
        <v>1</v>
      </c>
      <c r="H33" s="45" t="s">
        <v>40</v>
      </c>
      <c r="I33" s="39">
        <v>869</v>
      </c>
      <c r="J33" s="45" t="s">
        <v>43</v>
      </c>
      <c r="K33" s="39">
        <v>3</v>
      </c>
      <c r="L33" s="45" t="s">
        <v>60</v>
      </c>
      <c r="M33" s="46">
        <v>29</v>
      </c>
      <c r="N33" s="47" t="s">
        <v>89</v>
      </c>
      <c r="O33" s="39"/>
      <c r="P33" s="39" t="s">
        <v>54</v>
      </c>
      <c r="Q33" s="39"/>
      <c r="R33" s="46" t="s">
        <v>137</v>
      </c>
      <c r="S33" s="63" t="s">
        <v>391</v>
      </c>
      <c r="T33" s="124">
        <v>1</v>
      </c>
      <c r="U33" s="124"/>
      <c r="V33" s="247"/>
      <c r="W33" s="247"/>
      <c r="X33" s="247"/>
      <c r="Y33" s="247"/>
      <c r="Z33" s="247"/>
      <c r="AA33" s="247"/>
      <c r="AB33" s="247"/>
      <c r="AC33" s="247"/>
      <c r="AD33" s="247"/>
      <c r="AE33" s="247"/>
      <c r="AF33" s="247"/>
    </row>
    <row r="34" spans="1:32" ht="114" hidden="1">
      <c r="A34" s="39" t="s">
        <v>64</v>
      </c>
      <c r="B34" s="45" t="s">
        <v>42</v>
      </c>
      <c r="C34" s="39">
        <v>3</v>
      </c>
      <c r="D34" s="45" t="s">
        <v>39</v>
      </c>
      <c r="E34" s="39">
        <v>3</v>
      </c>
      <c r="F34" s="45" t="s">
        <v>60</v>
      </c>
      <c r="G34" s="39">
        <v>1</v>
      </c>
      <c r="H34" s="45" t="s">
        <v>40</v>
      </c>
      <c r="I34" s="39">
        <v>869</v>
      </c>
      <c r="J34" s="45" t="s">
        <v>43</v>
      </c>
      <c r="K34" s="39">
        <v>3</v>
      </c>
      <c r="L34" s="45" t="s">
        <v>60</v>
      </c>
      <c r="M34" s="46">
        <v>30</v>
      </c>
      <c r="N34" s="47" t="s">
        <v>90</v>
      </c>
      <c r="O34" s="39"/>
      <c r="P34" s="39" t="s">
        <v>54</v>
      </c>
      <c r="Q34" s="49"/>
      <c r="R34" s="46" t="s">
        <v>371</v>
      </c>
      <c r="S34" s="47" t="s">
        <v>138</v>
      </c>
      <c r="T34" s="33">
        <v>0.85</v>
      </c>
      <c r="U34" s="33"/>
      <c r="V34" s="247"/>
      <c r="W34" s="247"/>
      <c r="X34" s="247"/>
      <c r="Y34" s="247"/>
      <c r="Z34" s="247"/>
      <c r="AA34" s="247"/>
      <c r="AB34" s="247"/>
      <c r="AC34" s="247"/>
      <c r="AD34" s="247"/>
      <c r="AE34" s="247"/>
      <c r="AF34" s="247"/>
    </row>
    <row r="35" spans="1:32" ht="114" hidden="1">
      <c r="A35" s="39" t="s">
        <v>64</v>
      </c>
      <c r="B35" s="45" t="s">
        <v>42</v>
      </c>
      <c r="C35" s="39">
        <v>3</v>
      </c>
      <c r="D35" s="45" t="s">
        <v>39</v>
      </c>
      <c r="E35" s="39">
        <v>3</v>
      </c>
      <c r="F35" s="45" t="s">
        <v>60</v>
      </c>
      <c r="G35" s="39">
        <v>1</v>
      </c>
      <c r="H35" s="45" t="s">
        <v>40</v>
      </c>
      <c r="I35" s="39">
        <v>869</v>
      </c>
      <c r="J35" s="45" t="s">
        <v>43</v>
      </c>
      <c r="K35" s="39">
        <v>3</v>
      </c>
      <c r="L35" s="45" t="s">
        <v>60</v>
      </c>
      <c r="M35" s="46">
        <v>31</v>
      </c>
      <c r="N35" s="47" t="s">
        <v>91</v>
      </c>
      <c r="O35" s="39"/>
      <c r="P35" s="39" t="s">
        <v>54</v>
      </c>
      <c r="Q35" s="39"/>
      <c r="R35" s="46" t="s">
        <v>139</v>
      </c>
      <c r="S35" s="47" t="s">
        <v>140</v>
      </c>
      <c r="T35" s="33">
        <v>0.7</v>
      </c>
      <c r="U35" s="33"/>
      <c r="V35" s="247"/>
      <c r="W35" s="247"/>
      <c r="X35" s="247"/>
      <c r="Y35" s="247"/>
      <c r="Z35" s="247"/>
      <c r="AA35" s="247"/>
      <c r="AB35" s="247"/>
      <c r="AC35" s="247"/>
      <c r="AD35" s="247"/>
      <c r="AE35" s="247"/>
      <c r="AF35" s="247"/>
    </row>
    <row r="36" spans="1:32" ht="114" hidden="1">
      <c r="A36" s="39" t="s">
        <v>64</v>
      </c>
      <c r="B36" s="45" t="s">
        <v>42</v>
      </c>
      <c r="C36" s="39">
        <v>3</v>
      </c>
      <c r="D36" s="45" t="s">
        <v>39</v>
      </c>
      <c r="E36" s="39">
        <v>3</v>
      </c>
      <c r="F36" s="45" t="s">
        <v>60</v>
      </c>
      <c r="G36" s="39">
        <v>1</v>
      </c>
      <c r="H36" s="45" t="s">
        <v>40</v>
      </c>
      <c r="I36" s="39">
        <v>869</v>
      </c>
      <c r="J36" s="45" t="s">
        <v>43</v>
      </c>
      <c r="K36" s="39">
        <v>3</v>
      </c>
      <c r="L36" s="45" t="s">
        <v>60</v>
      </c>
      <c r="M36" s="46">
        <v>32</v>
      </c>
      <c r="N36" s="47" t="s">
        <v>92</v>
      </c>
      <c r="O36" s="39"/>
      <c r="P36" s="39" t="s">
        <v>54</v>
      </c>
      <c r="Q36" s="39"/>
      <c r="R36" s="46" t="s">
        <v>141</v>
      </c>
      <c r="S36" s="47" t="s">
        <v>142</v>
      </c>
      <c r="T36" s="33">
        <v>1</v>
      </c>
      <c r="U36" s="33"/>
      <c r="V36" s="247"/>
      <c r="W36" s="247"/>
      <c r="X36" s="247"/>
      <c r="Y36" s="247"/>
      <c r="Z36" s="247"/>
      <c r="AA36" s="247"/>
      <c r="AB36" s="247"/>
      <c r="AC36" s="247"/>
      <c r="AD36" s="247"/>
      <c r="AE36" s="247"/>
      <c r="AF36" s="247"/>
    </row>
    <row r="37" spans="1:32" ht="114" hidden="1">
      <c r="A37" s="39" t="s">
        <v>64</v>
      </c>
      <c r="B37" s="45" t="s">
        <v>42</v>
      </c>
      <c r="C37" s="39">
        <v>3</v>
      </c>
      <c r="D37" s="45" t="s">
        <v>39</v>
      </c>
      <c r="E37" s="39">
        <v>3</v>
      </c>
      <c r="F37" s="45" t="s">
        <v>60</v>
      </c>
      <c r="G37" s="39">
        <v>1</v>
      </c>
      <c r="H37" s="45" t="s">
        <v>40</v>
      </c>
      <c r="I37" s="39">
        <v>869</v>
      </c>
      <c r="J37" s="45" t="s">
        <v>43</v>
      </c>
      <c r="K37" s="39">
        <v>3</v>
      </c>
      <c r="L37" s="45" t="s">
        <v>60</v>
      </c>
      <c r="M37" s="46">
        <v>33</v>
      </c>
      <c r="N37" s="47" t="s">
        <v>93</v>
      </c>
      <c r="O37" s="39" t="s">
        <v>54</v>
      </c>
      <c r="P37" s="49"/>
      <c r="Q37" s="49"/>
      <c r="R37" s="46" t="s">
        <v>143</v>
      </c>
      <c r="S37" s="47" t="s">
        <v>392</v>
      </c>
      <c r="T37" s="41">
        <v>83</v>
      </c>
      <c r="U37" s="41"/>
      <c r="V37" s="247"/>
      <c r="W37" s="247"/>
      <c r="X37" s="247"/>
      <c r="Y37" s="247"/>
      <c r="Z37" s="247"/>
      <c r="AA37" s="247"/>
      <c r="AB37" s="247"/>
      <c r="AC37" s="247"/>
      <c r="AD37" s="247"/>
      <c r="AE37" s="247"/>
      <c r="AF37" s="247"/>
    </row>
    <row r="38" spans="1:32" ht="114" hidden="1">
      <c r="A38" s="39" t="s">
        <v>64</v>
      </c>
      <c r="B38" s="45" t="s">
        <v>42</v>
      </c>
      <c r="C38" s="39">
        <v>3</v>
      </c>
      <c r="D38" s="45" t="s">
        <v>39</v>
      </c>
      <c r="E38" s="39">
        <v>3</v>
      </c>
      <c r="F38" s="45" t="s">
        <v>60</v>
      </c>
      <c r="G38" s="39">
        <v>1</v>
      </c>
      <c r="H38" s="45" t="s">
        <v>40</v>
      </c>
      <c r="I38" s="39">
        <v>869</v>
      </c>
      <c r="J38" s="45" t="s">
        <v>43</v>
      </c>
      <c r="K38" s="39">
        <v>3</v>
      </c>
      <c r="L38" s="45" t="s">
        <v>60</v>
      </c>
      <c r="M38" s="46">
        <v>34</v>
      </c>
      <c r="N38" s="47" t="s">
        <v>94</v>
      </c>
      <c r="O38" s="39" t="s">
        <v>54</v>
      </c>
      <c r="P38" s="39"/>
      <c r="Q38" s="39"/>
      <c r="R38" s="46" t="s">
        <v>144</v>
      </c>
      <c r="S38" s="47" t="s">
        <v>145</v>
      </c>
      <c r="T38" s="130">
        <v>0.205</v>
      </c>
      <c r="U38" s="130"/>
      <c r="V38" s="247"/>
      <c r="W38" s="247"/>
      <c r="X38" s="247"/>
      <c r="Y38" s="247"/>
      <c r="Z38" s="247"/>
      <c r="AA38" s="247"/>
      <c r="AB38" s="247"/>
      <c r="AC38" s="247"/>
      <c r="AD38" s="247"/>
      <c r="AE38" s="247"/>
      <c r="AF38" s="247"/>
    </row>
    <row r="39" spans="1:32" ht="114" hidden="1">
      <c r="A39" s="39" t="s">
        <v>64</v>
      </c>
      <c r="B39" s="45" t="s">
        <v>42</v>
      </c>
      <c r="C39" s="39">
        <v>3</v>
      </c>
      <c r="D39" s="45" t="s">
        <v>39</v>
      </c>
      <c r="E39" s="39">
        <v>3</v>
      </c>
      <c r="F39" s="45" t="s">
        <v>60</v>
      </c>
      <c r="G39" s="39">
        <v>1</v>
      </c>
      <c r="H39" s="45" t="s">
        <v>40</v>
      </c>
      <c r="I39" s="39">
        <v>869</v>
      </c>
      <c r="J39" s="45" t="s">
        <v>43</v>
      </c>
      <c r="K39" s="39">
        <v>3</v>
      </c>
      <c r="L39" s="45" t="s">
        <v>60</v>
      </c>
      <c r="M39" s="46">
        <v>35</v>
      </c>
      <c r="N39" s="47" t="s">
        <v>95</v>
      </c>
      <c r="O39" s="39" t="s">
        <v>54</v>
      </c>
      <c r="P39" s="49"/>
      <c r="Q39" s="49"/>
      <c r="R39" s="46">
        <v>0</v>
      </c>
      <c r="S39" s="47" t="s">
        <v>393</v>
      </c>
      <c r="T39" s="34" t="s">
        <v>164</v>
      </c>
      <c r="U39" s="34"/>
      <c r="V39" s="247"/>
      <c r="W39" s="247"/>
      <c r="X39" s="247"/>
      <c r="Y39" s="247"/>
      <c r="Z39" s="247"/>
      <c r="AA39" s="247"/>
      <c r="AB39" s="247"/>
      <c r="AC39" s="247"/>
      <c r="AD39" s="247"/>
      <c r="AE39" s="247"/>
      <c r="AF39" s="247"/>
    </row>
    <row r="40" spans="1:32" ht="114" hidden="1">
      <c r="A40" s="39" t="s">
        <v>64</v>
      </c>
      <c r="B40" s="45" t="s">
        <v>42</v>
      </c>
      <c r="C40" s="39">
        <v>3</v>
      </c>
      <c r="D40" s="45" t="s">
        <v>39</v>
      </c>
      <c r="E40" s="39">
        <v>3</v>
      </c>
      <c r="F40" s="45" t="s">
        <v>60</v>
      </c>
      <c r="G40" s="39">
        <v>1</v>
      </c>
      <c r="H40" s="45" t="s">
        <v>40</v>
      </c>
      <c r="I40" s="39">
        <v>869</v>
      </c>
      <c r="J40" s="45" t="s">
        <v>43</v>
      </c>
      <c r="K40" s="39">
        <v>3</v>
      </c>
      <c r="L40" s="45" t="s">
        <v>60</v>
      </c>
      <c r="M40" s="46">
        <v>36</v>
      </c>
      <c r="N40" s="47" t="s">
        <v>96</v>
      </c>
      <c r="O40" s="39" t="s">
        <v>54</v>
      </c>
      <c r="P40" s="39"/>
      <c r="Q40" s="39"/>
      <c r="R40" s="46">
        <v>0</v>
      </c>
      <c r="S40" s="47" t="s">
        <v>147</v>
      </c>
      <c r="T40" s="34">
        <v>1</v>
      </c>
      <c r="U40" s="34"/>
      <c r="V40" s="247"/>
      <c r="W40" s="247"/>
      <c r="X40" s="247"/>
      <c r="Y40" s="247"/>
      <c r="Z40" s="247"/>
      <c r="AA40" s="247"/>
      <c r="AB40" s="247"/>
      <c r="AC40" s="247"/>
      <c r="AD40" s="247"/>
      <c r="AE40" s="247"/>
      <c r="AF40" s="247"/>
    </row>
    <row r="41" spans="1:32" ht="114" hidden="1">
      <c r="A41" s="39" t="s">
        <v>64</v>
      </c>
      <c r="B41" s="45" t="s">
        <v>42</v>
      </c>
      <c r="C41" s="39">
        <v>3</v>
      </c>
      <c r="D41" s="45" t="s">
        <v>39</v>
      </c>
      <c r="E41" s="39">
        <v>3</v>
      </c>
      <c r="F41" s="45" t="s">
        <v>60</v>
      </c>
      <c r="G41" s="39">
        <v>1</v>
      </c>
      <c r="H41" s="45" t="s">
        <v>40</v>
      </c>
      <c r="I41" s="39">
        <v>869</v>
      </c>
      <c r="J41" s="45" t="s">
        <v>43</v>
      </c>
      <c r="K41" s="39">
        <v>3</v>
      </c>
      <c r="L41" s="45" t="s">
        <v>60</v>
      </c>
      <c r="M41" s="46">
        <v>37</v>
      </c>
      <c r="N41" s="47" t="s">
        <v>97</v>
      </c>
      <c r="O41" s="39" t="s">
        <v>54</v>
      </c>
      <c r="P41" s="39"/>
      <c r="Q41" s="39"/>
      <c r="R41" s="46" t="s">
        <v>372</v>
      </c>
      <c r="S41" s="47" t="s">
        <v>394</v>
      </c>
      <c r="T41" s="36">
        <v>91800</v>
      </c>
      <c r="U41" s="36"/>
      <c r="V41" s="247"/>
      <c r="W41" s="247"/>
      <c r="X41" s="247"/>
      <c r="Y41" s="247"/>
      <c r="Z41" s="247"/>
      <c r="AA41" s="247"/>
      <c r="AB41" s="247"/>
      <c r="AC41" s="247"/>
      <c r="AD41" s="247"/>
      <c r="AE41" s="247"/>
      <c r="AF41" s="247"/>
    </row>
    <row r="42" spans="1:32" ht="114" hidden="1">
      <c r="A42" s="39" t="s">
        <v>64</v>
      </c>
      <c r="B42" s="45" t="s">
        <v>42</v>
      </c>
      <c r="C42" s="39">
        <v>3</v>
      </c>
      <c r="D42" s="45" t="s">
        <v>39</v>
      </c>
      <c r="E42" s="39">
        <v>3</v>
      </c>
      <c r="F42" s="45" t="s">
        <v>60</v>
      </c>
      <c r="G42" s="39">
        <v>1</v>
      </c>
      <c r="H42" s="45" t="s">
        <v>40</v>
      </c>
      <c r="I42" s="39">
        <v>869</v>
      </c>
      <c r="J42" s="45" t="s">
        <v>43</v>
      </c>
      <c r="K42" s="39">
        <v>3</v>
      </c>
      <c r="L42" s="45" t="s">
        <v>60</v>
      </c>
      <c r="M42" s="46">
        <v>39</v>
      </c>
      <c r="N42" s="47" t="s">
        <v>98</v>
      </c>
      <c r="O42" s="39" t="s">
        <v>54</v>
      </c>
      <c r="P42" s="39"/>
      <c r="Q42" s="39"/>
      <c r="R42" s="46" t="s">
        <v>148</v>
      </c>
      <c r="S42" s="47" t="s">
        <v>149</v>
      </c>
      <c r="T42" s="65">
        <v>1469220</v>
      </c>
      <c r="U42" s="65"/>
      <c r="V42" s="247"/>
      <c r="W42" s="247"/>
      <c r="X42" s="247"/>
      <c r="Y42" s="247"/>
      <c r="Z42" s="247"/>
      <c r="AA42" s="247"/>
      <c r="AB42" s="247"/>
      <c r="AC42" s="247"/>
      <c r="AD42" s="247"/>
      <c r="AE42" s="247"/>
      <c r="AF42" s="247"/>
    </row>
    <row r="43" spans="1:32" ht="198" customHeight="1" hidden="1">
      <c r="A43" s="39" t="s">
        <v>64</v>
      </c>
      <c r="B43" s="45" t="s">
        <v>42</v>
      </c>
      <c r="C43" s="39">
        <v>3</v>
      </c>
      <c r="D43" s="45" t="s">
        <v>39</v>
      </c>
      <c r="E43" s="39">
        <v>3</v>
      </c>
      <c r="F43" s="45" t="s">
        <v>60</v>
      </c>
      <c r="G43" s="39">
        <v>1</v>
      </c>
      <c r="H43" s="45" t="s">
        <v>40</v>
      </c>
      <c r="I43" s="39">
        <v>869</v>
      </c>
      <c r="J43" s="45" t="s">
        <v>43</v>
      </c>
      <c r="K43" s="39">
        <v>3</v>
      </c>
      <c r="L43" s="45" t="s">
        <v>60</v>
      </c>
      <c r="M43" s="46">
        <v>40</v>
      </c>
      <c r="N43" s="47" t="s">
        <v>99</v>
      </c>
      <c r="O43" s="39"/>
      <c r="P43" s="39" t="s">
        <v>54</v>
      </c>
      <c r="Q43" s="39"/>
      <c r="R43" s="46" t="s">
        <v>150</v>
      </c>
      <c r="S43" s="47" t="s">
        <v>151</v>
      </c>
      <c r="T43" s="34" t="s">
        <v>361</v>
      </c>
      <c r="U43" s="34"/>
      <c r="V43" s="247"/>
      <c r="W43" s="247"/>
      <c r="X43" s="247"/>
      <c r="Y43" s="247"/>
      <c r="Z43" s="247"/>
      <c r="AA43" s="247"/>
      <c r="AB43" s="247"/>
      <c r="AC43" s="247"/>
      <c r="AD43" s="247"/>
      <c r="AE43" s="247"/>
      <c r="AF43" s="247"/>
    </row>
    <row r="44" spans="1:32" ht="114" hidden="1">
      <c r="A44" s="39" t="s">
        <v>64</v>
      </c>
      <c r="B44" s="45" t="s">
        <v>42</v>
      </c>
      <c r="C44" s="39">
        <v>3</v>
      </c>
      <c r="D44" s="45" t="s">
        <v>39</v>
      </c>
      <c r="E44" s="39">
        <v>3</v>
      </c>
      <c r="F44" s="45" t="s">
        <v>60</v>
      </c>
      <c r="G44" s="39">
        <v>1</v>
      </c>
      <c r="H44" s="45" t="s">
        <v>40</v>
      </c>
      <c r="I44" s="39">
        <v>869</v>
      </c>
      <c r="J44" s="45" t="s">
        <v>43</v>
      </c>
      <c r="K44" s="39">
        <v>3</v>
      </c>
      <c r="L44" s="45" t="s">
        <v>60</v>
      </c>
      <c r="M44" s="46">
        <v>41</v>
      </c>
      <c r="N44" s="47" t="s">
        <v>100</v>
      </c>
      <c r="O44" s="39" t="s">
        <v>54</v>
      </c>
      <c r="P44" s="39"/>
      <c r="Q44" s="39"/>
      <c r="R44" s="46">
        <v>0</v>
      </c>
      <c r="S44" s="47" t="s">
        <v>395</v>
      </c>
      <c r="T44" s="34">
        <v>1</v>
      </c>
      <c r="U44" s="34"/>
      <c r="V44" s="247"/>
      <c r="W44" s="247"/>
      <c r="X44" s="247"/>
      <c r="Y44" s="247"/>
      <c r="Z44" s="247"/>
      <c r="AA44" s="247"/>
      <c r="AB44" s="247"/>
      <c r="AC44" s="247"/>
      <c r="AD44" s="247"/>
      <c r="AE44" s="247"/>
      <c r="AF44" s="247"/>
    </row>
    <row r="45" spans="1:32" ht="114" hidden="1">
      <c r="A45" s="39" t="s">
        <v>64</v>
      </c>
      <c r="B45" s="45" t="s">
        <v>42</v>
      </c>
      <c r="C45" s="39">
        <v>3</v>
      </c>
      <c r="D45" s="45" t="s">
        <v>39</v>
      </c>
      <c r="E45" s="39">
        <v>3</v>
      </c>
      <c r="F45" s="45" t="s">
        <v>60</v>
      </c>
      <c r="G45" s="39">
        <v>1</v>
      </c>
      <c r="H45" s="45" t="s">
        <v>40</v>
      </c>
      <c r="I45" s="39">
        <v>869</v>
      </c>
      <c r="J45" s="45" t="s">
        <v>43</v>
      </c>
      <c r="K45" s="39">
        <v>3</v>
      </c>
      <c r="L45" s="45" t="s">
        <v>60</v>
      </c>
      <c r="M45" s="46">
        <v>42</v>
      </c>
      <c r="N45" s="47" t="s">
        <v>101</v>
      </c>
      <c r="O45" s="39"/>
      <c r="P45" s="39" t="s">
        <v>54</v>
      </c>
      <c r="Q45" s="39"/>
      <c r="R45" s="46">
        <v>0</v>
      </c>
      <c r="S45" s="47" t="s">
        <v>152</v>
      </c>
      <c r="T45" s="35">
        <v>1</v>
      </c>
      <c r="U45" s="35"/>
      <c r="V45" s="247"/>
      <c r="W45" s="247"/>
      <c r="X45" s="247"/>
      <c r="Y45" s="247"/>
      <c r="Z45" s="247"/>
      <c r="AA45" s="247"/>
      <c r="AB45" s="247"/>
      <c r="AC45" s="247"/>
      <c r="AD45" s="247"/>
      <c r="AE45" s="247"/>
      <c r="AF45" s="247"/>
    </row>
    <row r="46" spans="1:32" ht="142.5" hidden="1">
      <c r="A46" s="39" t="s">
        <v>64</v>
      </c>
      <c r="B46" s="45" t="s">
        <v>42</v>
      </c>
      <c r="C46" s="39">
        <v>3</v>
      </c>
      <c r="D46" s="45" t="s">
        <v>39</v>
      </c>
      <c r="E46" s="39">
        <v>2</v>
      </c>
      <c r="F46" s="45" t="s">
        <v>102</v>
      </c>
      <c r="G46" s="39">
        <v>1</v>
      </c>
      <c r="H46" s="45" t="s">
        <v>40</v>
      </c>
      <c r="I46" s="39">
        <v>869</v>
      </c>
      <c r="J46" s="45" t="s">
        <v>43</v>
      </c>
      <c r="K46" s="39">
        <v>2</v>
      </c>
      <c r="L46" s="45" t="s">
        <v>103</v>
      </c>
      <c r="M46" s="46">
        <v>43</v>
      </c>
      <c r="N46" s="47" t="s">
        <v>104</v>
      </c>
      <c r="O46" s="39"/>
      <c r="P46" s="39" t="s">
        <v>54</v>
      </c>
      <c r="Q46" s="39"/>
      <c r="R46" s="46">
        <v>0</v>
      </c>
      <c r="S46" s="47" t="s">
        <v>396</v>
      </c>
      <c r="T46" s="35">
        <v>1</v>
      </c>
      <c r="U46" s="35"/>
      <c r="V46" s="247"/>
      <c r="W46" s="247"/>
      <c r="X46" s="247"/>
      <c r="Y46" s="247"/>
      <c r="Z46" s="247"/>
      <c r="AA46" s="247"/>
      <c r="AB46" s="247"/>
      <c r="AC46" s="247"/>
      <c r="AD46" s="247"/>
      <c r="AE46" s="247"/>
      <c r="AF46" s="247"/>
    </row>
    <row r="47" spans="1:32" ht="409.5">
      <c r="A47" s="39" t="s">
        <v>64</v>
      </c>
      <c r="B47" s="45" t="s">
        <v>42</v>
      </c>
      <c r="C47" s="39">
        <v>3</v>
      </c>
      <c r="D47" s="45" t="s">
        <v>39</v>
      </c>
      <c r="E47" s="39">
        <v>3</v>
      </c>
      <c r="F47" s="45" t="s">
        <v>60</v>
      </c>
      <c r="G47" s="39">
        <v>1</v>
      </c>
      <c r="H47" s="45" t="s">
        <v>40</v>
      </c>
      <c r="I47" s="39">
        <v>869</v>
      </c>
      <c r="J47" s="45" t="s">
        <v>43</v>
      </c>
      <c r="K47" s="39">
        <v>3</v>
      </c>
      <c r="L47" s="45" t="s">
        <v>60</v>
      </c>
      <c r="M47" s="46">
        <v>44</v>
      </c>
      <c r="N47" s="47" t="s">
        <v>44</v>
      </c>
      <c r="O47" s="39" t="s">
        <v>54</v>
      </c>
      <c r="P47" s="39"/>
      <c r="Q47" s="39"/>
      <c r="R47" s="46" t="s">
        <v>153</v>
      </c>
      <c r="S47" s="47" t="s">
        <v>45</v>
      </c>
      <c r="T47" s="37">
        <v>800000</v>
      </c>
      <c r="U47" s="223" t="s">
        <v>415</v>
      </c>
      <c r="V47" s="248"/>
      <c r="W47" s="248"/>
      <c r="X47" s="248"/>
      <c r="Y47" s="248"/>
      <c r="Z47" s="248"/>
      <c r="AA47" s="248"/>
      <c r="AB47" s="248" t="s">
        <v>418</v>
      </c>
      <c r="AC47" s="248" t="s">
        <v>419</v>
      </c>
      <c r="AD47" s="248" t="s">
        <v>416</v>
      </c>
      <c r="AE47" s="248" t="s">
        <v>420</v>
      </c>
      <c r="AF47" s="248" t="s">
        <v>417</v>
      </c>
    </row>
    <row r="48" spans="1:32" ht="114" hidden="1">
      <c r="A48" s="39" t="s">
        <v>64</v>
      </c>
      <c r="B48" s="45" t="s">
        <v>42</v>
      </c>
      <c r="C48" s="39">
        <v>3</v>
      </c>
      <c r="D48" s="45" t="s">
        <v>39</v>
      </c>
      <c r="E48" s="39">
        <v>3</v>
      </c>
      <c r="F48" s="45" t="s">
        <v>60</v>
      </c>
      <c r="G48" s="39">
        <v>1</v>
      </c>
      <c r="H48" s="45" t="s">
        <v>40</v>
      </c>
      <c r="I48" s="39">
        <v>869</v>
      </c>
      <c r="J48" s="45" t="s">
        <v>43</v>
      </c>
      <c r="K48" s="39">
        <v>3</v>
      </c>
      <c r="L48" s="45" t="s">
        <v>60</v>
      </c>
      <c r="M48" s="46">
        <v>45</v>
      </c>
      <c r="N48" s="47" t="s">
        <v>105</v>
      </c>
      <c r="O48" s="39"/>
      <c r="P48" s="39" t="s">
        <v>54</v>
      </c>
      <c r="Q48" s="39"/>
      <c r="R48" s="46" t="s">
        <v>154</v>
      </c>
      <c r="S48" s="47" t="s">
        <v>155</v>
      </c>
      <c r="T48" s="33" t="s">
        <v>165</v>
      </c>
      <c r="U48" s="33"/>
      <c r="V48" s="247"/>
      <c r="W48" s="247"/>
      <c r="X48" s="247"/>
      <c r="Y48" s="247"/>
      <c r="Z48" s="247"/>
      <c r="AA48" s="247"/>
      <c r="AB48" s="247"/>
      <c r="AC48" s="247"/>
      <c r="AD48" s="247"/>
      <c r="AE48" s="247"/>
      <c r="AF48" s="247"/>
    </row>
    <row r="49" spans="1:32" ht="114" hidden="1">
      <c r="A49" s="39" t="s">
        <v>64</v>
      </c>
      <c r="B49" s="45" t="s">
        <v>42</v>
      </c>
      <c r="C49" s="39">
        <v>3</v>
      </c>
      <c r="D49" s="45" t="s">
        <v>39</v>
      </c>
      <c r="E49" s="39">
        <v>3</v>
      </c>
      <c r="F49" s="45" t="s">
        <v>60</v>
      </c>
      <c r="G49" s="39">
        <v>1</v>
      </c>
      <c r="H49" s="45" t="s">
        <v>40</v>
      </c>
      <c r="I49" s="39">
        <v>869</v>
      </c>
      <c r="J49" s="45" t="s">
        <v>43</v>
      </c>
      <c r="K49" s="39">
        <v>3</v>
      </c>
      <c r="L49" s="45" t="s">
        <v>60</v>
      </c>
      <c r="M49" s="46">
        <v>49</v>
      </c>
      <c r="N49" s="47" t="s">
        <v>106</v>
      </c>
      <c r="O49" s="39" t="s">
        <v>54</v>
      </c>
      <c r="P49" s="39"/>
      <c r="Q49" s="39"/>
      <c r="R49" s="46" t="s">
        <v>156</v>
      </c>
      <c r="S49" s="47" t="s">
        <v>397</v>
      </c>
      <c r="T49" s="122">
        <v>1.6894999999999998</v>
      </c>
      <c r="U49" s="122"/>
      <c r="V49" s="247"/>
      <c r="W49" s="247"/>
      <c r="X49" s="247"/>
      <c r="Y49" s="247"/>
      <c r="Z49" s="247"/>
      <c r="AA49" s="247"/>
      <c r="AB49" s="247"/>
      <c r="AC49" s="247"/>
      <c r="AD49" s="247"/>
      <c r="AE49" s="247"/>
      <c r="AF49" s="247"/>
    </row>
    <row r="50" spans="1:32" ht="114" hidden="1">
      <c r="A50" s="39" t="s">
        <v>64</v>
      </c>
      <c r="B50" s="45" t="s">
        <v>42</v>
      </c>
      <c r="C50" s="39">
        <v>3</v>
      </c>
      <c r="D50" s="45" t="s">
        <v>39</v>
      </c>
      <c r="E50" s="39">
        <v>3</v>
      </c>
      <c r="F50" s="45" t="s">
        <v>60</v>
      </c>
      <c r="G50" s="39">
        <v>1</v>
      </c>
      <c r="H50" s="45" t="s">
        <v>40</v>
      </c>
      <c r="I50" s="39">
        <v>869</v>
      </c>
      <c r="J50" s="45" t="s">
        <v>43</v>
      </c>
      <c r="K50" s="39">
        <v>3</v>
      </c>
      <c r="L50" s="45" t="s">
        <v>60</v>
      </c>
      <c r="M50" s="46">
        <v>50</v>
      </c>
      <c r="N50" s="47" t="s">
        <v>107</v>
      </c>
      <c r="O50" s="39"/>
      <c r="P50" s="39" t="s">
        <v>54</v>
      </c>
      <c r="Q50" s="39"/>
      <c r="R50" s="46" t="s">
        <v>157</v>
      </c>
      <c r="S50" s="47" t="s">
        <v>398</v>
      </c>
      <c r="T50" s="123">
        <v>5851</v>
      </c>
      <c r="U50" s="123"/>
      <c r="V50" s="247"/>
      <c r="W50" s="247"/>
      <c r="X50" s="247"/>
      <c r="Y50" s="247"/>
      <c r="Z50" s="247"/>
      <c r="AA50" s="247"/>
      <c r="AB50" s="247"/>
      <c r="AC50" s="247"/>
      <c r="AD50" s="247"/>
      <c r="AE50" s="247"/>
      <c r="AF50" s="247"/>
    </row>
    <row r="51" spans="1:32" ht="114" hidden="1">
      <c r="A51" s="39" t="s">
        <v>64</v>
      </c>
      <c r="B51" s="45" t="s">
        <v>42</v>
      </c>
      <c r="C51" s="39">
        <v>3</v>
      </c>
      <c r="D51" s="45" t="s">
        <v>39</v>
      </c>
      <c r="E51" s="39">
        <v>3</v>
      </c>
      <c r="F51" s="45" t="s">
        <v>60</v>
      </c>
      <c r="G51" s="39">
        <v>1</v>
      </c>
      <c r="H51" s="45" t="s">
        <v>40</v>
      </c>
      <c r="I51" s="39">
        <v>869</v>
      </c>
      <c r="J51" s="45" t="s">
        <v>43</v>
      </c>
      <c r="K51" s="39">
        <v>3</v>
      </c>
      <c r="L51" s="45" t="s">
        <v>60</v>
      </c>
      <c r="M51" s="46">
        <v>51</v>
      </c>
      <c r="N51" s="47" t="s">
        <v>108</v>
      </c>
      <c r="O51" s="39"/>
      <c r="P51" s="39" t="s">
        <v>54</v>
      </c>
      <c r="Q51" s="39"/>
      <c r="R51" s="46" t="s">
        <v>158</v>
      </c>
      <c r="S51" s="120" t="s">
        <v>399</v>
      </c>
      <c r="T51" s="34">
        <v>2675</v>
      </c>
      <c r="U51" s="34"/>
      <c r="V51" s="247"/>
      <c r="W51" s="247"/>
      <c r="X51" s="247"/>
      <c r="Y51" s="247"/>
      <c r="Z51" s="247"/>
      <c r="AA51" s="247"/>
      <c r="AB51" s="247"/>
      <c r="AC51" s="247"/>
      <c r="AD51" s="247"/>
      <c r="AE51" s="247"/>
      <c r="AF51" s="247"/>
    </row>
    <row r="52" spans="1:32" ht="114" hidden="1">
      <c r="A52" s="39" t="s">
        <v>64</v>
      </c>
      <c r="B52" s="45" t="s">
        <v>42</v>
      </c>
      <c r="C52" s="39">
        <v>3</v>
      </c>
      <c r="D52" s="45" t="s">
        <v>39</v>
      </c>
      <c r="E52" s="39">
        <v>3</v>
      </c>
      <c r="F52" s="45" t="s">
        <v>60</v>
      </c>
      <c r="G52" s="39">
        <v>1</v>
      </c>
      <c r="H52" s="45" t="s">
        <v>40</v>
      </c>
      <c r="I52" s="39">
        <v>869</v>
      </c>
      <c r="J52" s="45" t="s">
        <v>43</v>
      </c>
      <c r="K52" s="39">
        <v>3</v>
      </c>
      <c r="L52" s="45" t="s">
        <v>60</v>
      </c>
      <c r="M52" s="46">
        <v>53</v>
      </c>
      <c r="N52" s="47" t="s">
        <v>109</v>
      </c>
      <c r="O52" s="39"/>
      <c r="P52" s="39" t="s">
        <v>54</v>
      </c>
      <c r="Q52" s="39"/>
      <c r="R52" s="46" t="s">
        <v>159</v>
      </c>
      <c r="S52" s="47" t="s">
        <v>160</v>
      </c>
      <c r="T52" s="124">
        <v>14000</v>
      </c>
      <c r="U52" s="124"/>
      <c r="V52" s="247"/>
      <c r="W52" s="247"/>
      <c r="X52" s="247"/>
      <c r="Y52" s="247"/>
      <c r="Z52" s="247"/>
      <c r="AA52" s="247"/>
      <c r="AB52" s="247"/>
      <c r="AC52" s="247"/>
      <c r="AD52" s="247"/>
      <c r="AE52" s="247"/>
      <c r="AF52" s="247"/>
    </row>
    <row r="53" spans="1:32" ht="114" hidden="1">
      <c r="A53" s="39"/>
      <c r="B53" s="45" t="s">
        <v>42</v>
      </c>
      <c r="C53" s="39">
        <v>3</v>
      </c>
      <c r="D53" s="45" t="s">
        <v>39</v>
      </c>
      <c r="E53" s="39">
        <v>3</v>
      </c>
      <c r="F53" s="45" t="s">
        <v>60</v>
      </c>
      <c r="G53" s="39">
        <v>1</v>
      </c>
      <c r="H53" s="48" t="s">
        <v>40</v>
      </c>
      <c r="I53" s="49">
        <v>869</v>
      </c>
      <c r="J53" s="48" t="s">
        <v>43</v>
      </c>
      <c r="K53" s="39">
        <v>3</v>
      </c>
      <c r="L53" s="45" t="s">
        <v>60</v>
      </c>
      <c r="M53" s="50">
        <v>54</v>
      </c>
      <c r="N53" s="51" t="s">
        <v>110</v>
      </c>
      <c r="O53" s="49"/>
      <c r="P53" s="49" t="s">
        <v>54</v>
      </c>
      <c r="Q53" s="49"/>
      <c r="R53" s="50" t="s">
        <v>161</v>
      </c>
      <c r="S53" s="121" t="s">
        <v>162</v>
      </c>
      <c r="T53" s="34">
        <v>600</v>
      </c>
      <c r="U53" s="34"/>
      <c r="V53" s="247"/>
      <c r="W53" s="247"/>
      <c r="X53" s="247"/>
      <c r="Y53" s="247"/>
      <c r="Z53" s="247"/>
      <c r="AA53" s="247"/>
      <c r="AB53" s="247"/>
      <c r="AC53" s="247"/>
      <c r="AD53" s="247"/>
      <c r="AE53" s="247"/>
      <c r="AF53" s="247"/>
    </row>
    <row r="54" spans="1:32" ht="114" hidden="1">
      <c r="A54" s="39"/>
      <c r="B54" s="45" t="s">
        <v>42</v>
      </c>
      <c r="C54" s="39">
        <v>3</v>
      </c>
      <c r="D54" s="45" t="s">
        <v>39</v>
      </c>
      <c r="E54" s="39">
        <v>3</v>
      </c>
      <c r="F54" s="45" t="s">
        <v>60</v>
      </c>
      <c r="G54" s="39">
        <v>1</v>
      </c>
      <c r="H54" s="45" t="s">
        <v>40</v>
      </c>
      <c r="I54" s="39">
        <v>869</v>
      </c>
      <c r="J54" s="45" t="s">
        <v>43</v>
      </c>
      <c r="K54" s="39">
        <v>3</v>
      </c>
      <c r="L54" s="45" t="s">
        <v>60</v>
      </c>
      <c r="M54" s="46">
        <v>55</v>
      </c>
      <c r="N54" s="47" t="s">
        <v>111</v>
      </c>
      <c r="O54" s="39"/>
      <c r="P54" s="39" t="s">
        <v>54</v>
      </c>
      <c r="Q54" s="39"/>
      <c r="R54" s="46" t="s">
        <v>163</v>
      </c>
      <c r="S54" s="47" t="s">
        <v>400</v>
      </c>
      <c r="T54" s="35">
        <v>1</v>
      </c>
      <c r="U54" s="35"/>
      <c r="V54" s="247"/>
      <c r="W54" s="247"/>
      <c r="X54" s="247"/>
      <c r="Y54" s="247"/>
      <c r="Z54" s="247"/>
      <c r="AA54" s="247"/>
      <c r="AB54" s="247"/>
      <c r="AC54" s="247"/>
      <c r="AD54" s="247"/>
      <c r="AE54" s="247"/>
      <c r="AF54" s="247"/>
    </row>
    <row r="55" spans="1:32" ht="114" hidden="1">
      <c r="A55" s="39"/>
      <c r="B55" s="45" t="s">
        <v>42</v>
      </c>
      <c r="C55" s="39">
        <v>3</v>
      </c>
      <c r="D55" s="45" t="s">
        <v>39</v>
      </c>
      <c r="E55" s="39">
        <v>3</v>
      </c>
      <c r="F55" s="45" t="s">
        <v>60</v>
      </c>
      <c r="G55" s="39">
        <v>1</v>
      </c>
      <c r="H55" s="45" t="s">
        <v>40</v>
      </c>
      <c r="I55" s="39">
        <v>869</v>
      </c>
      <c r="J55" s="45" t="s">
        <v>43</v>
      </c>
      <c r="K55" s="39">
        <v>3</v>
      </c>
      <c r="L55" s="45" t="s">
        <v>60</v>
      </c>
      <c r="M55" s="46">
        <v>56</v>
      </c>
      <c r="N55" s="47" t="s">
        <v>112</v>
      </c>
      <c r="O55" s="39"/>
      <c r="P55" s="39" t="s">
        <v>54</v>
      </c>
      <c r="Q55" s="39"/>
      <c r="R55" s="46" t="s">
        <v>163</v>
      </c>
      <c r="S55" s="47" t="s">
        <v>401</v>
      </c>
      <c r="T55" s="35">
        <v>1</v>
      </c>
      <c r="U55" s="35"/>
      <c r="V55" s="247"/>
      <c r="W55" s="247"/>
      <c r="X55" s="247"/>
      <c r="Y55" s="247"/>
      <c r="Z55" s="247"/>
      <c r="AA55" s="247"/>
      <c r="AB55" s="247"/>
      <c r="AC55" s="247"/>
      <c r="AD55" s="247"/>
      <c r="AE55" s="247"/>
      <c r="AF55" s="247"/>
    </row>
    <row r="56" spans="1:32" ht="114" hidden="1">
      <c r="A56" s="39"/>
      <c r="B56" s="45" t="s">
        <v>42</v>
      </c>
      <c r="C56" s="39">
        <v>3</v>
      </c>
      <c r="D56" s="45" t="s">
        <v>39</v>
      </c>
      <c r="E56" s="39">
        <v>3</v>
      </c>
      <c r="F56" s="45" t="s">
        <v>60</v>
      </c>
      <c r="G56" s="39">
        <v>1</v>
      </c>
      <c r="H56" s="45" t="s">
        <v>40</v>
      </c>
      <c r="I56" s="39">
        <v>869</v>
      </c>
      <c r="J56" s="45" t="s">
        <v>43</v>
      </c>
      <c r="K56" s="39">
        <v>3</v>
      </c>
      <c r="L56" s="45" t="s">
        <v>60</v>
      </c>
      <c r="M56" s="46">
        <v>57</v>
      </c>
      <c r="N56" s="47" t="s">
        <v>113</v>
      </c>
      <c r="O56" s="39"/>
      <c r="P56" s="39" t="s">
        <v>54</v>
      </c>
      <c r="Q56" s="39"/>
      <c r="R56" s="46" t="s">
        <v>163</v>
      </c>
      <c r="S56" s="47" t="s">
        <v>402</v>
      </c>
      <c r="T56" s="35">
        <v>1</v>
      </c>
      <c r="U56" s="35"/>
      <c r="V56" s="247"/>
      <c r="W56" s="247"/>
      <c r="X56" s="247"/>
      <c r="Y56" s="247"/>
      <c r="Z56" s="247"/>
      <c r="AA56" s="247"/>
      <c r="AB56" s="247"/>
      <c r="AC56" s="247"/>
      <c r="AD56" s="247"/>
      <c r="AE56" s="247"/>
      <c r="AF56" s="247"/>
    </row>
    <row r="57" spans="1:32" ht="114" hidden="1">
      <c r="A57" s="39"/>
      <c r="B57" s="45" t="s">
        <v>42</v>
      </c>
      <c r="C57" s="39">
        <v>3</v>
      </c>
      <c r="D57" s="45" t="s">
        <v>39</v>
      </c>
      <c r="E57" s="39">
        <v>3</v>
      </c>
      <c r="F57" s="45" t="s">
        <v>60</v>
      </c>
      <c r="G57" s="39">
        <v>1</v>
      </c>
      <c r="H57" s="45" t="s">
        <v>40</v>
      </c>
      <c r="I57" s="39">
        <v>869</v>
      </c>
      <c r="J57" s="45" t="s">
        <v>43</v>
      </c>
      <c r="K57" s="39">
        <v>3</v>
      </c>
      <c r="L57" s="45" t="s">
        <v>60</v>
      </c>
      <c r="M57" s="46">
        <v>58</v>
      </c>
      <c r="N57" s="47" t="s">
        <v>114</v>
      </c>
      <c r="O57" s="39"/>
      <c r="P57" s="39" t="s">
        <v>54</v>
      </c>
      <c r="Q57" s="39"/>
      <c r="R57" s="46" t="s">
        <v>163</v>
      </c>
      <c r="S57" s="47" t="s">
        <v>403</v>
      </c>
      <c r="T57" s="35">
        <v>1</v>
      </c>
      <c r="U57" s="35"/>
      <c r="V57" s="247"/>
      <c r="W57" s="247"/>
      <c r="X57" s="247"/>
      <c r="Y57" s="247"/>
      <c r="Z57" s="247"/>
      <c r="AA57" s="247"/>
      <c r="AB57" s="247"/>
      <c r="AC57" s="247"/>
      <c r="AD57" s="247"/>
      <c r="AE57" s="247"/>
      <c r="AF57" s="247"/>
    </row>
    <row r="58" spans="1:32" ht="114" hidden="1">
      <c r="A58" s="39"/>
      <c r="B58" s="45" t="s">
        <v>42</v>
      </c>
      <c r="C58" s="39">
        <v>3</v>
      </c>
      <c r="D58" s="45" t="s">
        <v>39</v>
      </c>
      <c r="E58" s="39">
        <v>3</v>
      </c>
      <c r="F58" s="45" t="s">
        <v>60</v>
      </c>
      <c r="G58" s="39">
        <v>1</v>
      </c>
      <c r="H58" s="45" t="s">
        <v>40</v>
      </c>
      <c r="I58" s="39">
        <v>869</v>
      </c>
      <c r="J58" s="45" t="s">
        <v>43</v>
      </c>
      <c r="K58" s="39">
        <v>3</v>
      </c>
      <c r="L58" s="45" t="s">
        <v>60</v>
      </c>
      <c r="M58" s="46">
        <v>59</v>
      </c>
      <c r="N58" s="47" t="s">
        <v>115</v>
      </c>
      <c r="O58" s="39"/>
      <c r="P58" s="39" t="s">
        <v>54</v>
      </c>
      <c r="Q58" s="39"/>
      <c r="R58" s="46" t="s">
        <v>163</v>
      </c>
      <c r="S58" s="47" t="s">
        <v>404</v>
      </c>
      <c r="T58" s="35">
        <v>1</v>
      </c>
      <c r="U58" s="35"/>
      <c r="V58" s="247"/>
      <c r="W58" s="247"/>
      <c r="X58" s="247"/>
      <c r="Y58" s="247"/>
      <c r="Z58" s="247"/>
      <c r="AA58" s="247"/>
      <c r="AB58" s="247"/>
      <c r="AC58" s="247"/>
      <c r="AD58" s="247"/>
      <c r="AE58" s="247"/>
      <c r="AF58" s="247"/>
    </row>
    <row r="59" spans="1:32" ht="114.75">
      <c r="A59" s="159" t="s">
        <v>405</v>
      </c>
      <c r="B59" s="160" t="s">
        <v>406</v>
      </c>
      <c r="C59" s="141">
        <v>8</v>
      </c>
      <c r="D59" s="142" t="s">
        <v>48</v>
      </c>
      <c r="E59" s="141">
        <v>8</v>
      </c>
      <c r="F59" s="142" t="s">
        <v>407</v>
      </c>
      <c r="G59" s="143">
        <v>3</v>
      </c>
      <c r="H59" s="142" t="s">
        <v>50</v>
      </c>
      <c r="I59" s="141">
        <v>886</v>
      </c>
      <c r="J59" s="142" t="s">
        <v>408</v>
      </c>
      <c r="K59" s="141">
        <v>7</v>
      </c>
      <c r="L59" s="142" t="s">
        <v>409</v>
      </c>
      <c r="M59" s="141">
        <v>4</v>
      </c>
      <c r="N59" s="142" t="s">
        <v>56</v>
      </c>
      <c r="O59" s="141"/>
      <c r="P59" s="141" t="s">
        <v>41</v>
      </c>
      <c r="Q59" s="141"/>
      <c r="R59" s="141">
        <v>0</v>
      </c>
      <c r="S59" s="142" t="s">
        <v>57</v>
      </c>
      <c r="T59" s="144">
        <v>0.15</v>
      </c>
      <c r="U59" s="249"/>
      <c r="V59" s="250"/>
      <c r="W59" s="250"/>
      <c r="X59" s="250"/>
      <c r="Y59" s="250"/>
      <c r="Z59" s="250"/>
      <c r="AA59" s="250"/>
      <c r="AB59" s="251"/>
      <c r="AC59" s="252"/>
      <c r="AD59" s="252"/>
      <c r="AE59" s="251"/>
      <c r="AF59" s="251" t="s">
        <v>410</v>
      </c>
    </row>
    <row r="60" spans="1:32" ht="114.75">
      <c r="A60" s="159" t="s">
        <v>405</v>
      </c>
      <c r="B60" s="160" t="s">
        <v>406</v>
      </c>
      <c r="C60" s="159">
        <v>8</v>
      </c>
      <c r="D60" s="160" t="s">
        <v>48</v>
      </c>
      <c r="E60" s="159">
        <v>8</v>
      </c>
      <c r="F60" s="160" t="s">
        <v>407</v>
      </c>
      <c r="G60" s="159">
        <v>3</v>
      </c>
      <c r="H60" s="160" t="s">
        <v>50</v>
      </c>
      <c r="I60" s="159">
        <v>886</v>
      </c>
      <c r="J60" s="160" t="s">
        <v>408</v>
      </c>
      <c r="K60" s="159">
        <v>7</v>
      </c>
      <c r="L60" s="160" t="s">
        <v>409</v>
      </c>
      <c r="M60" s="159">
        <v>5</v>
      </c>
      <c r="N60" s="160" t="s">
        <v>58</v>
      </c>
      <c r="O60" s="39"/>
      <c r="P60" s="141" t="s">
        <v>41</v>
      </c>
      <c r="Q60" s="145"/>
      <c r="R60" s="141">
        <v>0</v>
      </c>
      <c r="S60" s="160" t="s">
        <v>59</v>
      </c>
      <c r="T60" s="253">
        <v>0.345</v>
      </c>
      <c r="U60" s="249"/>
      <c r="V60" s="254"/>
      <c r="W60" s="254"/>
      <c r="X60" s="254"/>
      <c r="Y60" s="254"/>
      <c r="Z60" s="254"/>
      <c r="AA60" s="254"/>
      <c r="AB60" s="251"/>
      <c r="AC60" s="252"/>
      <c r="AD60" s="252"/>
      <c r="AE60" s="251"/>
      <c r="AF60" s="251" t="s">
        <v>410</v>
      </c>
    </row>
    <row r="61" spans="18:19" ht="15">
      <c r="R61" s="52"/>
      <c r="S61" s="53"/>
    </row>
    <row r="62" spans="18:19" ht="15">
      <c r="R62" s="52"/>
      <c r="S62" s="53"/>
    </row>
    <row r="63" spans="18:19" ht="15">
      <c r="R63" s="52"/>
      <c r="S63" s="53"/>
    </row>
    <row r="64" spans="18:19" ht="15">
      <c r="R64" s="52"/>
      <c r="S64" s="53"/>
    </row>
  </sheetData>
  <sheetProtection password="ED45" sheet="1" formatRows="0"/>
  <mergeCells count="29">
    <mergeCell ref="C5:D5"/>
    <mergeCell ref="T5:U5"/>
    <mergeCell ref="AD5:AD6"/>
    <mergeCell ref="I5:J5"/>
    <mergeCell ref="M2:Y2"/>
    <mergeCell ref="G5:H5"/>
    <mergeCell ref="M5:N5"/>
    <mergeCell ref="A5:B5"/>
    <mergeCell ref="E5:F5"/>
    <mergeCell ref="X5:Y5"/>
    <mergeCell ref="O5:Q5"/>
    <mergeCell ref="AF5:AF6"/>
    <mergeCell ref="Z5:AA5"/>
    <mergeCell ref="K5:L5"/>
    <mergeCell ref="V5:W5"/>
    <mergeCell ref="S5:S6"/>
    <mergeCell ref="R5:R6"/>
    <mergeCell ref="AN5:AO5"/>
    <mergeCell ref="AJ5:AK5"/>
    <mergeCell ref="AL5:AM5"/>
    <mergeCell ref="AE5:AE6"/>
    <mergeCell ref="AB5:AB6"/>
    <mergeCell ref="AC5:AC6"/>
    <mergeCell ref="V59:V60"/>
    <mergeCell ref="W59:W60"/>
    <mergeCell ref="X59:X60"/>
    <mergeCell ref="Y59:Y60"/>
    <mergeCell ref="Z59:Z60"/>
    <mergeCell ref="AA59:AA60"/>
  </mergeCells>
  <conditionalFormatting sqref="V59:AA60">
    <cfRule type="cellIs" priority="2" dxfId="2" operator="notEqual" stopIfTrue="1">
      <formula>BB59</formula>
    </cfRule>
  </conditionalFormatting>
  <conditionalFormatting sqref="V47:AA47">
    <cfRule type="cellIs" priority="1" dxfId="2" operator="notEqual" stopIfTrue="1">
      <formula>BB47</formula>
    </cfRule>
  </conditionalFormatting>
  <dataValidations count="10">
    <dataValidation type="list" allowBlank="1" showInputMessage="1" showErrorMessage="1" sqref="H60 J59">
      <formula1>$AY$9:$AY$30</formula1>
    </dataValidation>
    <dataValidation type="list" allowBlank="1" showInputMessage="1" showErrorMessage="1" sqref="E60:F60 G59:H59">
      <formula1>#REF!</formula1>
    </dataValidation>
    <dataValidation type="list" allowBlank="1" showInputMessage="1" showErrorMessage="1" sqref="H10:H58">
      <formula1>$BA$12:$BA$13</formula1>
    </dataValidation>
    <dataValidation type="list" allowBlank="1" showInputMessage="1" showErrorMessage="1" sqref="E10:E58">
      <formula1>$BF$11:$BF$11</formula1>
    </dataValidation>
    <dataValidation type="list" allowBlank="1" showInputMessage="1" showErrorMessage="1" sqref="B10:B58">
      <formula1>$BA$11:$BA$11</formula1>
    </dataValidation>
    <dataValidation type="list" allowBlank="1" showInputMessage="1" showErrorMessage="1" sqref="C10:C58">
      <formula1>$BC$10</formula1>
    </dataValidation>
    <dataValidation type="list" allowBlank="1" showInputMessage="1" showErrorMessage="1" sqref="D10:D58">
      <formula1>$BD$10</formula1>
    </dataValidation>
    <dataValidation type="list" allowBlank="1" showInputMessage="1" showErrorMessage="1" sqref="A10:A58">
      <formula1>$AZ$11:$AZ$11</formula1>
    </dataValidation>
    <dataValidation type="list" allowBlank="1" showInputMessage="1" showErrorMessage="1" sqref="G10:G58">
      <formula1>$AZ$12:$AZ$13</formula1>
    </dataValidation>
    <dataValidation type="list" allowBlank="1" showInputMessage="1" showErrorMessage="1" sqref="I10:J58">
      <formula1>'Metas gestión'!#REF!</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O163"/>
  <sheetViews>
    <sheetView showGridLines="0" tabSelected="1" zoomScale="70" zoomScaleNormal="70" zoomScalePageLayoutView="0" workbookViewId="0" topLeftCell="L3">
      <selection activeCell="U27" sqref="U27:U30"/>
    </sheetView>
  </sheetViews>
  <sheetFormatPr defaultColWidth="11.421875" defaultRowHeight="15" zeroHeight="1"/>
  <cols>
    <col min="1" max="1" width="9.421875" style="16" customWidth="1"/>
    <col min="2" max="2" width="18.421875" style="5" customWidth="1"/>
    <col min="3" max="3" width="10.140625" style="16" customWidth="1"/>
    <col min="4" max="4" width="24.140625" style="5" customWidth="1"/>
    <col min="5" max="5" width="11.00390625" style="16" customWidth="1"/>
    <col min="6" max="6" width="24.140625" style="5" customWidth="1"/>
    <col min="7" max="7" width="8.7109375" style="16" customWidth="1"/>
    <col min="8" max="8" width="24.140625" style="5" customWidth="1"/>
    <col min="9" max="9" width="10.57421875" style="16" hidden="1" customWidth="1"/>
    <col min="10" max="10" width="24.140625" style="5" hidden="1" customWidth="1"/>
    <col min="11" max="11" width="8.7109375" style="31" customWidth="1"/>
    <col min="12" max="12" width="46.140625" style="5" customWidth="1"/>
    <col min="13" max="13" width="8.7109375" style="16" customWidth="1"/>
    <col min="14" max="14" width="38.00390625" style="5" customWidth="1"/>
    <col min="15" max="17" width="8.7109375" style="16" customWidth="1"/>
    <col min="18" max="18" width="29.00390625" style="5" customWidth="1"/>
    <col min="19" max="19" width="13.00390625" style="16" customWidth="1"/>
    <col min="20" max="20" width="11.421875" style="44" customWidth="1"/>
    <col min="21" max="22" width="81.00390625" style="43" customWidth="1"/>
    <col min="23" max="23" width="0" style="5" hidden="1" customWidth="1"/>
    <col min="24" max="41" width="11.421875" style="6" customWidth="1"/>
    <col min="42" max="16384" width="11.421875" style="134" customWidth="1"/>
  </cols>
  <sheetData>
    <row r="1" spans="14:17" ht="25.5">
      <c r="N1" s="3" t="s">
        <v>15</v>
      </c>
      <c r="O1" s="66"/>
      <c r="P1" s="66"/>
      <c r="Q1" s="66"/>
    </row>
    <row r="2" spans="1:22" ht="107.25" customHeight="1">
      <c r="A2" s="206" t="s">
        <v>32</v>
      </c>
      <c r="B2" s="204"/>
      <c r="C2" s="206" t="s">
        <v>25</v>
      </c>
      <c r="D2" s="204"/>
      <c r="E2" s="203" t="s">
        <v>31</v>
      </c>
      <c r="F2" s="204"/>
      <c r="G2" s="203" t="s">
        <v>26</v>
      </c>
      <c r="H2" s="204"/>
      <c r="I2" s="203" t="s">
        <v>38</v>
      </c>
      <c r="J2" s="204"/>
      <c r="K2" s="179" t="s">
        <v>23</v>
      </c>
      <c r="L2" s="180"/>
      <c r="M2" s="205" t="s">
        <v>22</v>
      </c>
      <c r="N2" s="173"/>
      <c r="O2" s="202" t="s">
        <v>37</v>
      </c>
      <c r="P2" s="172"/>
      <c r="Q2" s="173"/>
      <c r="R2" s="174" t="s">
        <v>21</v>
      </c>
      <c r="S2" s="171" t="s">
        <v>0</v>
      </c>
      <c r="T2" s="171"/>
      <c r="U2" s="199" t="s">
        <v>10</v>
      </c>
      <c r="V2" s="199" t="s">
        <v>11</v>
      </c>
    </row>
    <row r="3" spans="1:22" ht="28.5" customHeight="1">
      <c r="A3" s="1" t="s">
        <v>29</v>
      </c>
      <c r="B3" s="1" t="s">
        <v>30</v>
      </c>
      <c r="C3" s="1" t="s">
        <v>29</v>
      </c>
      <c r="D3" s="1" t="s">
        <v>30</v>
      </c>
      <c r="E3" s="1" t="s">
        <v>29</v>
      </c>
      <c r="F3" s="1" t="s">
        <v>30</v>
      </c>
      <c r="G3" s="1" t="s">
        <v>29</v>
      </c>
      <c r="H3" s="1" t="s">
        <v>30</v>
      </c>
      <c r="I3" s="1" t="s">
        <v>29</v>
      </c>
      <c r="J3" s="1" t="s">
        <v>30</v>
      </c>
      <c r="K3" s="32" t="s">
        <v>27</v>
      </c>
      <c r="L3" s="8" t="s">
        <v>28</v>
      </c>
      <c r="M3" s="8" t="s">
        <v>27</v>
      </c>
      <c r="N3" s="8" t="s">
        <v>28</v>
      </c>
      <c r="O3" s="4" t="s">
        <v>16</v>
      </c>
      <c r="P3" s="4" t="s">
        <v>17</v>
      </c>
      <c r="Q3" s="4" t="s">
        <v>18</v>
      </c>
      <c r="R3" s="201"/>
      <c r="S3" s="21" t="s">
        <v>362</v>
      </c>
      <c r="T3" s="64" t="s">
        <v>363</v>
      </c>
      <c r="U3" s="200"/>
      <c r="V3" s="200"/>
    </row>
    <row r="4" spans="1:22" ht="171" hidden="1">
      <c r="A4" s="39">
        <v>3</v>
      </c>
      <c r="B4" s="45" t="s">
        <v>39</v>
      </c>
      <c r="C4" s="39">
        <v>3</v>
      </c>
      <c r="D4" s="45" t="s">
        <v>60</v>
      </c>
      <c r="E4" s="39">
        <v>1</v>
      </c>
      <c r="F4" s="45" t="s">
        <v>40</v>
      </c>
      <c r="G4" s="39">
        <v>869</v>
      </c>
      <c r="H4" s="45" t="s">
        <v>43</v>
      </c>
      <c r="I4" s="39">
        <v>3</v>
      </c>
      <c r="J4" s="45" t="s">
        <v>60</v>
      </c>
      <c r="K4" s="46">
        <v>1</v>
      </c>
      <c r="L4" s="47" t="s">
        <v>62</v>
      </c>
      <c r="M4" s="54">
        <v>1</v>
      </c>
      <c r="N4" s="47" t="s">
        <v>170</v>
      </c>
      <c r="O4" s="39" t="s">
        <v>54</v>
      </c>
      <c r="P4" s="45"/>
      <c r="Q4" s="45"/>
      <c r="R4" s="47" t="s">
        <v>173</v>
      </c>
      <c r="S4" s="42">
        <v>1</v>
      </c>
      <c r="T4" s="42"/>
      <c r="U4" s="207"/>
      <c r="V4" s="207"/>
    </row>
    <row r="5" spans="1:23" ht="15.75" hidden="1">
      <c r="A5" s="67"/>
      <c r="B5" s="68"/>
      <c r="C5" s="67"/>
      <c r="D5" s="68"/>
      <c r="E5" s="67"/>
      <c r="F5" s="68"/>
      <c r="G5" s="67"/>
      <c r="H5" s="68"/>
      <c r="I5" s="67"/>
      <c r="J5" s="68"/>
      <c r="K5" s="69"/>
      <c r="L5" s="70"/>
      <c r="M5" s="71"/>
      <c r="N5" s="70"/>
      <c r="O5" s="67"/>
      <c r="P5" s="68"/>
      <c r="Q5" s="68"/>
      <c r="R5" s="70"/>
      <c r="S5" s="89"/>
      <c r="T5" s="208"/>
      <c r="U5" s="209"/>
      <c r="V5" s="209"/>
      <c r="W5" s="30"/>
    </row>
    <row r="6" spans="1:22" ht="171" hidden="1">
      <c r="A6" s="39">
        <v>3</v>
      </c>
      <c r="B6" s="45" t="s">
        <v>39</v>
      </c>
      <c r="C6" s="39">
        <v>3</v>
      </c>
      <c r="D6" s="45" t="s">
        <v>60</v>
      </c>
      <c r="E6" s="39">
        <v>1</v>
      </c>
      <c r="F6" s="45" t="s">
        <v>40</v>
      </c>
      <c r="G6" s="39">
        <v>869</v>
      </c>
      <c r="H6" s="45" t="s">
        <v>43</v>
      </c>
      <c r="I6" s="39">
        <v>3</v>
      </c>
      <c r="J6" s="45" t="s">
        <v>60</v>
      </c>
      <c r="K6" s="46">
        <v>2</v>
      </c>
      <c r="L6" s="47" t="s">
        <v>63</v>
      </c>
      <c r="M6" s="54">
        <v>1</v>
      </c>
      <c r="N6" s="47" t="s">
        <v>171</v>
      </c>
      <c r="O6" s="46" t="s">
        <v>54</v>
      </c>
      <c r="P6" s="47"/>
      <c r="Q6" s="47"/>
      <c r="R6" s="47" t="s">
        <v>174</v>
      </c>
      <c r="S6" s="33">
        <v>1</v>
      </c>
      <c r="T6" s="210"/>
      <c r="U6" s="207"/>
      <c r="V6" s="207"/>
    </row>
    <row r="7" spans="1:23" ht="15.75" hidden="1">
      <c r="A7" s="67"/>
      <c r="B7" s="68"/>
      <c r="C7" s="67"/>
      <c r="D7" s="68"/>
      <c r="E7" s="67"/>
      <c r="F7" s="68"/>
      <c r="G7" s="67"/>
      <c r="H7" s="68"/>
      <c r="I7" s="67"/>
      <c r="J7" s="68"/>
      <c r="K7" s="69"/>
      <c r="L7" s="70"/>
      <c r="M7" s="71"/>
      <c r="N7" s="70"/>
      <c r="O7" s="69"/>
      <c r="P7" s="70"/>
      <c r="Q7" s="70"/>
      <c r="R7" s="70"/>
      <c r="S7" s="72"/>
      <c r="T7" s="208"/>
      <c r="U7" s="209"/>
      <c r="V7" s="209"/>
      <c r="W7" s="30"/>
    </row>
    <row r="8" spans="1:22" ht="256.5" hidden="1">
      <c r="A8" s="39">
        <v>3</v>
      </c>
      <c r="B8" s="45" t="s">
        <v>39</v>
      </c>
      <c r="C8" s="39">
        <v>1</v>
      </c>
      <c r="D8" s="45" t="s">
        <v>61</v>
      </c>
      <c r="E8" s="39">
        <v>1</v>
      </c>
      <c r="F8" s="45" t="s">
        <v>40</v>
      </c>
      <c r="G8" s="39">
        <v>869</v>
      </c>
      <c r="H8" s="45" t="s">
        <v>43</v>
      </c>
      <c r="I8" s="39">
        <v>1</v>
      </c>
      <c r="J8" s="45" t="s">
        <v>61</v>
      </c>
      <c r="K8" s="46">
        <v>3</v>
      </c>
      <c r="L8" s="47" t="s">
        <v>46</v>
      </c>
      <c r="M8" s="54">
        <v>1</v>
      </c>
      <c r="N8" s="47" t="s">
        <v>172</v>
      </c>
      <c r="O8" s="46"/>
      <c r="P8" s="46" t="s">
        <v>54</v>
      </c>
      <c r="Q8" s="47"/>
      <c r="R8" s="47" t="s">
        <v>175</v>
      </c>
      <c r="S8" s="33">
        <v>1</v>
      </c>
      <c r="T8" s="210"/>
      <c r="U8" s="207"/>
      <c r="V8" s="207"/>
    </row>
    <row r="9" spans="1:22" ht="256.5" hidden="1">
      <c r="A9" s="39">
        <v>3</v>
      </c>
      <c r="B9" s="45" t="s">
        <v>39</v>
      </c>
      <c r="C9" s="39">
        <v>1</v>
      </c>
      <c r="D9" s="45" t="s">
        <v>61</v>
      </c>
      <c r="E9" s="39">
        <v>1</v>
      </c>
      <c r="F9" s="45" t="s">
        <v>40</v>
      </c>
      <c r="G9" s="39">
        <v>869</v>
      </c>
      <c r="H9" s="45" t="s">
        <v>43</v>
      </c>
      <c r="I9" s="39">
        <v>1</v>
      </c>
      <c r="J9" s="45" t="s">
        <v>61</v>
      </c>
      <c r="K9" s="46">
        <v>3</v>
      </c>
      <c r="L9" s="47" t="s">
        <v>46</v>
      </c>
      <c r="M9" s="54">
        <v>2</v>
      </c>
      <c r="N9" s="47" t="s">
        <v>176</v>
      </c>
      <c r="O9" s="46"/>
      <c r="P9" s="46" t="s">
        <v>54</v>
      </c>
      <c r="Q9" s="47"/>
      <c r="R9" s="62" t="s">
        <v>194</v>
      </c>
      <c r="S9" s="33">
        <v>1</v>
      </c>
      <c r="T9" s="210"/>
      <c r="U9" s="207"/>
      <c r="V9" s="207"/>
    </row>
    <row r="10" spans="1:22" ht="210.75" customHeight="1" hidden="1">
      <c r="A10" s="39">
        <v>3</v>
      </c>
      <c r="B10" s="45" t="s">
        <v>39</v>
      </c>
      <c r="C10" s="39">
        <v>1</v>
      </c>
      <c r="D10" s="45" t="s">
        <v>61</v>
      </c>
      <c r="E10" s="39">
        <v>1</v>
      </c>
      <c r="F10" s="45" t="s">
        <v>40</v>
      </c>
      <c r="G10" s="39">
        <v>869</v>
      </c>
      <c r="H10" s="45" t="s">
        <v>43</v>
      </c>
      <c r="I10" s="39">
        <v>1</v>
      </c>
      <c r="J10" s="45" t="s">
        <v>61</v>
      </c>
      <c r="K10" s="46">
        <v>3</v>
      </c>
      <c r="L10" s="47" t="s">
        <v>46</v>
      </c>
      <c r="M10" s="54">
        <v>3</v>
      </c>
      <c r="N10" s="47" t="s">
        <v>177</v>
      </c>
      <c r="O10" s="46"/>
      <c r="P10" s="46" t="s">
        <v>54</v>
      </c>
      <c r="Q10" s="47"/>
      <c r="R10" s="47" t="s">
        <v>195</v>
      </c>
      <c r="S10" s="33">
        <v>1</v>
      </c>
      <c r="T10" s="210"/>
      <c r="U10" s="207"/>
      <c r="V10" s="207"/>
    </row>
    <row r="11" spans="1:22" ht="228.75" customHeight="1" hidden="1">
      <c r="A11" s="39">
        <v>3</v>
      </c>
      <c r="B11" s="45" t="s">
        <v>39</v>
      </c>
      <c r="C11" s="39">
        <v>1</v>
      </c>
      <c r="D11" s="45" t="s">
        <v>61</v>
      </c>
      <c r="E11" s="39">
        <v>1</v>
      </c>
      <c r="F11" s="45" t="s">
        <v>40</v>
      </c>
      <c r="G11" s="39">
        <v>869</v>
      </c>
      <c r="H11" s="45" t="s">
        <v>43</v>
      </c>
      <c r="I11" s="39">
        <v>1</v>
      </c>
      <c r="J11" s="45" t="s">
        <v>61</v>
      </c>
      <c r="K11" s="46">
        <v>3</v>
      </c>
      <c r="L11" s="47" t="s">
        <v>46</v>
      </c>
      <c r="M11" s="54">
        <v>4</v>
      </c>
      <c r="N11" s="47" t="s">
        <v>178</v>
      </c>
      <c r="O11" s="46"/>
      <c r="P11" s="46" t="s">
        <v>54</v>
      </c>
      <c r="Q11" s="47"/>
      <c r="R11" s="47" t="s">
        <v>196</v>
      </c>
      <c r="S11" s="33">
        <v>0.25</v>
      </c>
      <c r="T11" s="210"/>
      <c r="U11" s="207"/>
      <c r="V11" s="207"/>
    </row>
    <row r="12" spans="1:22" ht="256.5" hidden="1">
      <c r="A12" s="39">
        <v>3</v>
      </c>
      <c r="B12" s="45" t="s">
        <v>39</v>
      </c>
      <c r="C12" s="39">
        <v>1</v>
      </c>
      <c r="D12" s="45" t="s">
        <v>61</v>
      </c>
      <c r="E12" s="39">
        <v>1</v>
      </c>
      <c r="F12" s="45" t="s">
        <v>40</v>
      </c>
      <c r="G12" s="39">
        <v>869</v>
      </c>
      <c r="H12" s="45" t="s">
        <v>43</v>
      </c>
      <c r="I12" s="39">
        <v>1</v>
      </c>
      <c r="J12" s="45" t="s">
        <v>61</v>
      </c>
      <c r="K12" s="46">
        <v>3</v>
      </c>
      <c r="L12" s="47" t="s">
        <v>46</v>
      </c>
      <c r="M12" s="54">
        <v>5</v>
      </c>
      <c r="N12" s="47" t="s">
        <v>179</v>
      </c>
      <c r="O12" s="46"/>
      <c r="P12" s="46" t="s">
        <v>54</v>
      </c>
      <c r="Q12" s="47"/>
      <c r="R12" s="47" t="s">
        <v>197</v>
      </c>
      <c r="S12" s="33">
        <v>0.25</v>
      </c>
      <c r="T12" s="210"/>
      <c r="U12" s="207"/>
      <c r="V12" s="207"/>
    </row>
    <row r="13" spans="1:22" ht="256.5" hidden="1">
      <c r="A13" s="39">
        <v>3</v>
      </c>
      <c r="B13" s="45" t="s">
        <v>39</v>
      </c>
      <c r="C13" s="39">
        <v>1</v>
      </c>
      <c r="D13" s="45" t="s">
        <v>61</v>
      </c>
      <c r="E13" s="39">
        <v>1</v>
      </c>
      <c r="F13" s="45" t="s">
        <v>40</v>
      </c>
      <c r="G13" s="39">
        <v>869</v>
      </c>
      <c r="H13" s="45" t="s">
        <v>43</v>
      </c>
      <c r="I13" s="39">
        <v>1</v>
      </c>
      <c r="J13" s="45" t="s">
        <v>61</v>
      </c>
      <c r="K13" s="46">
        <v>3</v>
      </c>
      <c r="L13" s="47" t="s">
        <v>46</v>
      </c>
      <c r="M13" s="54">
        <v>6</v>
      </c>
      <c r="N13" s="47" t="s">
        <v>180</v>
      </c>
      <c r="O13" s="46"/>
      <c r="P13" s="46" t="s">
        <v>54</v>
      </c>
      <c r="Q13" s="47"/>
      <c r="R13" s="47" t="s">
        <v>198</v>
      </c>
      <c r="S13" s="33">
        <v>0.2</v>
      </c>
      <c r="T13" s="210"/>
      <c r="U13" s="207"/>
      <c r="V13" s="207"/>
    </row>
    <row r="14" spans="1:22" ht="256.5" hidden="1">
      <c r="A14" s="39">
        <v>3</v>
      </c>
      <c r="B14" s="45" t="s">
        <v>39</v>
      </c>
      <c r="C14" s="39">
        <v>1</v>
      </c>
      <c r="D14" s="45" t="s">
        <v>61</v>
      </c>
      <c r="E14" s="39">
        <v>1</v>
      </c>
      <c r="F14" s="45" t="s">
        <v>40</v>
      </c>
      <c r="G14" s="39">
        <v>869</v>
      </c>
      <c r="H14" s="45" t="s">
        <v>43</v>
      </c>
      <c r="I14" s="39">
        <v>1</v>
      </c>
      <c r="J14" s="45" t="s">
        <v>61</v>
      </c>
      <c r="K14" s="46">
        <v>3</v>
      </c>
      <c r="L14" s="47" t="s">
        <v>46</v>
      </c>
      <c r="M14" s="54">
        <v>7</v>
      </c>
      <c r="N14" s="47" t="s">
        <v>181</v>
      </c>
      <c r="O14" s="46"/>
      <c r="P14" s="46" t="s">
        <v>54</v>
      </c>
      <c r="Q14" s="47"/>
      <c r="R14" s="47" t="s">
        <v>199</v>
      </c>
      <c r="S14" s="33">
        <v>0.2</v>
      </c>
      <c r="T14" s="210"/>
      <c r="U14" s="207"/>
      <c r="V14" s="207"/>
    </row>
    <row r="15" spans="1:22" ht="256.5" hidden="1">
      <c r="A15" s="39">
        <v>3</v>
      </c>
      <c r="B15" s="45" t="s">
        <v>39</v>
      </c>
      <c r="C15" s="39">
        <v>1</v>
      </c>
      <c r="D15" s="45" t="s">
        <v>61</v>
      </c>
      <c r="E15" s="39">
        <v>1</v>
      </c>
      <c r="F15" s="45" t="s">
        <v>40</v>
      </c>
      <c r="G15" s="39">
        <v>869</v>
      </c>
      <c r="H15" s="45" t="s">
        <v>43</v>
      </c>
      <c r="I15" s="39">
        <v>1</v>
      </c>
      <c r="J15" s="45" t="s">
        <v>61</v>
      </c>
      <c r="K15" s="46">
        <v>3</v>
      </c>
      <c r="L15" s="47" t="s">
        <v>46</v>
      </c>
      <c r="M15" s="54">
        <v>8</v>
      </c>
      <c r="N15" s="47" t="s">
        <v>182</v>
      </c>
      <c r="O15" s="46"/>
      <c r="P15" s="46" t="s">
        <v>54</v>
      </c>
      <c r="Q15" s="47"/>
      <c r="R15" s="47" t="s">
        <v>200</v>
      </c>
      <c r="S15" s="33">
        <v>0.2</v>
      </c>
      <c r="T15" s="210"/>
      <c r="U15" s="207"/>
      <c r="V15" s="207"/>
    </row>
    <row r="16" spans="1:22" ht="256.5" hidden="1">
      <c r="A16" s="39">
        <v>3</v>
      </c>
      <c r="B16" s="45" t="s">
        <v>39</v>
      </c>
      <c r="C16" s="39">
        <v>1</v>
      </c>
      <c r="D16" s="45" t="s">
        <v>61</v>
      </c>
      <c r="E16" s="39">
        <v>1</v>
      </c>
      <c r="F16" s="45" t="s">
        <v>40</v>
      </c>
      <c r="G16" s="39">
        <v>869</v>
      </c>
      <c r="H16" s="45" t="s">
        <v>43</v>
      </c>
      <c r="I16" s="39">
        <v>1</v>
      </c>
      <c r="J16" s="45" t="s">
        <v>61</v>
      </c>
      <c r="K16" s="46">
        <v>3</v>
      </c>
      <c r="L16" s="47" t="s">
        <v>46</v>
      </c>
      <c r="M16" s="54">
        <v>9</v>
      </c>
      <c r="N16" s="47" t="s">
        <v>183</v>
      </c>
      <c r="O16" s="46"/>
      <c r="P16" s="46" t="s">
        <v>54</v>
      </c>
      <c r="Q16" s="47"/>
      <c r="R16" s="47" t="s">
        <v>201</v>
      </c>
      <c r="S16" s="33">
        <v>0.2</v>
      </c>
      <c r="T16" s="210"/>
      <c r="U16" s="207"/>
      <c r="V16" s="207"/>
    </row>
    <row r="17" spans="1:22" ht="256.5" hidden="1">
      <c r="A17" s="39">
        <v>3</v>
      </c>
      <c r="B17" s="45" t="s">
        <v>39</v>
      </c>
      <c r="C17" s="39">
        <v>1</v>
      </c>
      <c r="D17" s="45" t="s">
        <v>61</v>
      </c>
      <c r="E17" s="39">
        <v>1</v>
      </c>
      <c r="F17" s="45" t="s">
        <v>40</v>
      </c>
      <c r="G17" s="39">
        <v>869</v>
      </c>
      <c r="H17" s="45" t="s">
        <v>43</v>
      </c>
      <c r="I17" s="39">
        <v>1</v>
      </c>
      <c r="J17" s="45" t="s">
        <v>61</v>
      </c>
      <c r="K17" s="46">
        <v>3</v>
      </c>
      <c r="L17" s="47" t="s">
        <v>46</v>
      </c>
      <c r="M17" s="54">
        <v>10</v>
      </c>
      <c r="N17" s="47" t="s">
        <v>184</v>
      </c>
      <c r="O17" s="46"/>
      <c r="P17" s="46" t="s">
        <v>54</v>
      </c>
      <c r="Q17" s="47"/>
      <c r="R17" s="47" t="s">
        <v>202</v>
      </c>
      <c r="S17" s="33">
        <v>0.2</v>
      </c>
      <c r="T17" s="210"/>
      <c r="U17" s="207"/>
      <c r="V17" s="207"/>
    </row>
    <row r="18" spans="1:22" ht="256.5" hidden="1">
      <c r="A18" s="39">
        <v>3</v>
      </c>
      <c r="B18" s="45" t="s">
        <v>39</v>
      </c>
      <c r="C18" s="39">
        <v>1</v>
      </c>
      <c r="D18" s="45" t="s">
        <v>61</v>
      </c>
      <c r="E18" s="39">
        <v>1</v>
      </c>
      <c r="F18" s="45" t="s">
        <v>40</v>
      </c>
      <c r="G18" s="39">
        <v>869</v>
      </c>
      <c r="H18" s="45" t="s">
        <v>43</v>
      </c>
      <c r="I18" s="39">
        <v>1</v>
      </c>
      <c r="J18" s="45" t="s">
        <v>61</v>
      </c>
      <c r="K18" s="46">
        <v>3</v>
      </c>
      <c r="L18" s="47" t="s">
        <v>46</v>
      </c>
      <c r="M18" s="54">
        <v>11</v>
      </c>
      <c r="N18" s="47" t="s">
        <v>185</v>
      </c>
      <c r="O18" s="46"/>
      <c r="P18" s="46" t="s">
        <v>54</v>
      </c>
      <c r="Q18" s="47"/>
      <c r="R18" s="47" t="s">
        <v>203</v>
      </c>
      <c r="S18" s="33">
        <v>0.2</v>
      </c>
      <c r="T18" s="210"/>
      <c r="U18" s="207"/>
      <c r="V18" s="207"/>
    </row>
    <row r="19" spans="1:22" ht="256.5" hidden="1">
      <c r="A19" s="39">
        <v>3</v>
      </c>
      <c r="B19" s="45" t="s">
        <v>39</v>
      </c>
      <c r="C19" s="39">
        <v>1</v>
      </c>
      <c r="D19" s="45" t="s">
        <v>61</v>
      </c>
      <c r="E19" s="39">
        <v>1</v>
      </c>
      <c r="F19" s="45" t="s">
        <v>40</v>
      </c>
      <c r="G19" s="39">
        <v>869</v>
      </c>
      <c r="H19" s="45" t="s">
        <v>43</v>
      </c>
      <c r="I19" s="39">
        <v>1</v>
      </c>
      <c r="J19" s="45" t="s">
        <v>61</v>
      </c>
      <c r="K19" s="46">
        <v>3</v>
      </c>
      <c r="L19" s="47" t="s">
        <v>46</v>
      </c>
      <c r="M19" s="54">
        <v>12</v>
      </c>
      <c r="N19" s="47" t="s">
        <v>186</v>
      </c>
      <c r="O19" s="46"/>
      <c r="P19" s="46" t="s">
        <v>54</v>
      </c>
      <c r="Q19" s="47"/>
      <c r="R19" s="47" t="s">
        <v>204</v>
      </c>
      <c r="S19" s="33">
        <v>0.2</v>
      </c>
      <c r="T19" s="210"/>
      <c r="U19" s="207"/>
      <c r="V19" s="207"/>
    </row>
    <row r="20" spans="1:22" ht="256.5" hidden="1">
      <c r="A20" s="39">
        <v>3</v>
      </c>
      <c r="B20" s="45" t="s">
        <v>39</v>
      </c>
      <c r="C20" s="39">
        <v>1</v>
      </c>
      <c r="D20" s="45" t="s">
        <v>61</v>
      </c>
      <c r="E20" s="39">
        <v>1</v>
      </c>
      <c r="F20" s="45" t="s">
        <v>40</v>
      </c>
      <c r="G20" s="39">
        <v>869</v>
      </c>
      <c r="H20" s="45" t="s">
        <v>43</v>
      </c>
      <c r="I20" s="39">
        <v>1</v>
      </c>
      <c r="J20" s="45" t="s">
        <v>61</v>
      </c>
      <c r="K20" s="46">
        <v>3</v>
      </c>
      <c r="L20" s="47" t="s">
        <v>46</v>
      </c>
      <c r="M20" s="54">
        <v>13</v>
      </c>
      <c r="N20" s="47" t="s">
        <v>187</v>
      </c>
      <c r="O20" s="46"/>
      <c r="P20" s="46" t="s">
        <v>54</v>
      </c>
      <c r="Q20" s="47"/>
      <c r="R20" s="47" t="s">
        <v>205</v>
      </c>
      <c r="S20" s="33">
        <v>1</v>
      </c>
      <c r="T20" s="210"/>
      <c r="U20" s="207"/>
      <c r="V20" s="207"/>
    </row>
    <row r="21" spans="1:22" ht="256.5" hidden="1">
      <c r="A21" s="39">
        <v>3</v>
      </c>
      <c r="B21" s="45" t="s">
        <v>39</v>
      </c>
      <c r="C21" s="39">
        <v>1</v>
      </c>
      <c r="D21" s="45" t="s">
        <v>61</v>
      </c>
      <c r="E21" s="39">
        <v>1</v>
      </c>
      <c r="F21" s="45" t="s">
        <v>40</v>
      </c>
      <c r="G21" s="39">
        <v>869</v>
      </c>
      <c r="H21" s="45" t="s">
        <v>43</v>
      </c>
      <c r="I21" s="39">
        <v>1</v>
      </c>
      <c r="J21" s="45" t="s">
        <v>61</v>
      </c>
      <c r="K21" s="46">
        <v>3</v>
      </c>
      <c r="L21" s="47" t="s">
        <v>46</v>
      </c>
      <c r="M21" s="54">
        <v>14</v>
      </c>
      <c r="N21" s="47" t="s">
        <v>188</v>
      </c>
      <c r="O21" s="46"/>
      <c r="P21" s="46" t="s">
        <v>54</v>
      </c>
      <c r="Q21" s="47"/>
      <c r="R21" s="47" t="s">
        <v>206</v>
      </c>
      <c r="S21" s="33">
        <v>0.15</v>
      </c>
      <c r="T21" s="210"/>
      <c r="U21" s="207"/>
      <c r="V21" s="207"/>
    </row>
    <row r="22" spans="1:22" ht="256.5" hidden="1">
      <c r="A22" s="39">
        <v>3</v>
      </c>
      <c r="B22" s="45" t="s">
        <v>39</v>
      </c>
      <c r="C22" s="39">
        <v>1</v>
      </c>
      <c r="D22" s="45" t="s">
        <v>61</v>
      </c>
      <c r="E22" s="39">
        <v>1</v>
      </c>
      <c r="F22" s="45" t="s">
        <v>40</v>
      </c>
      <c r="G22" s="39">
        <v>869</v>
      </c>
      <c r="H22" s="45" t="s">
        <v>43</v>
      </c>
      <c r="I22" s="39">
        <v>1</v>
      </c>
      <c r="J22" s="45" t="s">
        <v>61</v>
      </c>
      <c r="K22" s="46">
        <v>3</v>
      </c>
      <c r="L22" s="47" t="s">
        <v>46</v>
      </c>
      <c r="M22" s="54">
        <v>15</v>
      </c>
      <c r="N22" s="47" t="s">
        <v>189</v>
      </c>
      <c r="O22" s="46"/>
      <c r="P22" s="46" t="s">
        <v>54</v>
      </c>
      <c r="Q22" s="47"/>
      <c r="R22" s="47" t="s">
        <v>207</v>
      </c>
      <c r="S22" s="33">
        <v>0.3</v>
      </c>
      <c r="T22" s="210"/>
      <c r="U22" s="207"/>
      <c r="V22" s="207"/>
    </row>
    <row r="23" spans="1:22" ht="256.5" hidden="1">
      <c r="A23" s="39">
        <v>3</v>
      </c>
      <c r="B23" s="45" t="s">
        <v>39</v>
      </c>
      <c r="C23" s="39">
        <v>1</v>
      </c>
      <c r="D23" s="45" t="s">
        <v>61</v>
      </c>
      <c r="E23" s="39">
        <v>1</v>
      </c>
      <c r="F23" s="45" t="s">
        <v>40</v>
      </c>
      <c r="G23" s="39">
        <v>869</v>
      </c>
      <c r="H23" s="45" t="s">
        <v>43</v>
      </c>
      <c r="I23" s="39">
        <v>1</v>
      </c>
      <c r="J23" s="45" t="s">
        <v>61</v>
      </c>
      <c r="K23" s="46">
        <v>3</v>
      </c>
      <c r="L23" s="47" t="s">
        <v>46</v>
      </c>
      <c r="M23" s="54">
        <v>16</v>
      </c>
      <c r="N23" s="47" t="s">
        <v>190</v>
      </c>
      <c r="O23" s="46"/>
      <c r="P23" s="46" t="s">
        <v>54</v>
      </c>
      <c r="Q23" s="47"/>
      <c r="R23" s="47" t="s">
        <v>208</v>
      </c>
      <c r="S23" s="33">
        <v>0.2</v>
      </c>
      <c r="T23" s="210"/>
      <c r="U23" s="207"/>
      <c r="V23" s="207"/>
    </row>
    <row r="24" spans="1:22" ht="256.5" hidden="1">
      <c r="A24" s="39">
        <v>3</v>
      </c>
      <c r="B24" s="45" t="s">
        <v>39</v>
      </c>
      <c r="C24" s="39">
        <v>1</v>
      </c>
      <c r="D24" s="45" t="s">
        <v>61</v>
      </c>
      <c r="E24" s="39">
        <v>1</v>
      </c>
      <c r="F24" s="45" t="s">
        <v>40</v>
      </c>
      <c r="G24" s="39">
        <v>869</v>
      </c>
      <c r="H24" s="45" t="s">
        <v>43</v>
      </c>
      <c r="I24" s="39">
        <v>1</v>
      </c>
      <c r="J24" s="45" t="s">
        <v>61</v>
      </c>
      <c r="K24" s="46">
        <v>3</v>
      </c>
      <c r="L24" s="47" t="s">
        <v>46</v>
      </c>
      <c r="M24" s="54">
        <v>17</v>
      </c>
      <c r="N24" s="47" t="s">
        <v>191</v>
      </c>
      <c r="O24" s="46"/>
      <c r="P24" s="46" t="s">
        <v>54</v>
      </c>
      <c r="Q24" s="47"/>
      <c r="R24" s="47" t="s">
        <v>209</v>
      </c>
      <c r="S24" s="33">
        <v>0.3</v>
      </c>
      <c r="T24" s="210"/>
      <c r="U24" s="207"/>
      <c r="V24" s="207"/>
    </row>
    <row r="25" spans="1:22" ht="256.5" hidden="1">
      <c r="A25" s="39">
        <v>3</v>
      </c>
      <c r="B25" s="45" t="s">
        <v>39</v>
      </c>
      <c r="C25" s="39">
        <v>1</v>
      </c>
      <c r="D25" s="45" t="s">
        <v>61</v>
      </c>
      <c r="E25" s="39">
        <v>1</v>
      </c>
      <c r="F25" s="45" t="s">
        <v>40</v>
      </c>
      <c r="G25" s="39">
        <v>869</v>
      </c>
      <c r="H25" s="45" t="s">
        <v>43</v>
      </c>
      <c r="I25" s="39">
        <v>1</v>
      </c>
      <c r="J25" s="45" t="s">
        <v>61</v>
      </c>
      <c r="K25" s="46">
        <v>3</v>
      </c>
      <c r="L25" s="47" t="s">
        <v>46</v>
      </c>
      <c r="M25" s="54">
        <v>18</v>
      </c>
      <c r="N25" s="47" t="s">
        <v>192</v>
      </c>
      <c r="O25" s="46"/>
      <c r="P25" s="46" t="s">
        <v>54</v>
      </c>
      <c r="Q25" s="47"/>
      <c r="R25" s="47" t="s">
        <v>210</v>
      </c>
      <c r="S25" s="33">
        <v>0.2</v>
      </c>
      <c r="T25" s="210"/>
      <c r="U25" s="207"/>
      <c r="V25" s="207"/>
    </row>
    <row r="26" spans="1:22" ht="256.5" hidden="1">
      <c r="A26" s="39">
        <v>3</v>
      </c>
      <c r="B26" s="45" t="s">
        <v>39</v>
      </c>
      <c r="C26" s="39">
        <v>1</v>
      </c>
      <c r="D26" s="45" t="s">
        <v>61</v>
      </c>
      <c r="E26" s="39">
        <v>1</v>
      </c>
      <c r="F26" s="45" t="s">
        <v>40</v>
      </c>
      <c r="G26" s="39">
        <v>869</v>
      </c>
      <c r="H26" s="45" t="s">
        <v>43</v>
      </c>
      <c r="I26" s="39">
        <v>1</v>
      </c>
      <c r="J26" s="45" t="s">
        <v>61</v>
      </c>
      <c r="K26" s="46">
        <v>3</v>
      </c>
      <c r="L26" s="47" t="s">
        <v>46</v>
      </c>
      <c r="M26" s="54">
        <v>19</v>
      </c>
      <c r="N26" s="47" t="s">
        <v>193</v>
      </c>
      <c r="O26" s="46"/>
      <c r="P26" s="46" t="s">
        <v>54</v>
      </c>
      <c r="Q26" s="47"/>
      <c r="R26" s="47" t="s">
        <v>211</v>
      </c>
      <c r="S26" s="33">
        <v>0.25</v>
      </c>
      <c r="T26" s="210"/>
      <c r="U26" s="207"/>
      <c r="V26" s="207"/>
    </row>
    <row r="27" spans="1:22" ht="15.75" customHeight="1">
      <c r="A27" s="181">
        <v>3</v>
      </c>
      <c r="B27" s="181" t="s">
        <v>39</v>
      </c>
      <c r="C27" s="181">
        <v>1</v>
      </c>
      <c r="D27" s="181" t="s">
        <v>40</v>
      </c>
      <c r="E27" s="181">
        <v>1</v>
      </c>
      <c r="F27" s="196" t="s">
        <v>40</v>
      </c>
      <c r="G27" s="181">
        <v>869</v>
      </c>
      <c r="H27" s="181" t="s">
        <v>43</v>
      </c>
      <c r="I27" s="161"/>
      <c r="J27" s="162"/>
      <c r="K27" s="193">
        <v>3</v>
      </c>
      <c r="L27" s="181" t="s">
        <v>46</v>
      </c>
      <c r="M27" s="187"/>
      <c r="N27" s="181" t="s">
        <v>364</v>
      </c>
      <c r="O27" s="190"/>
      <c r="P27" s="190"/>
      <c r="Q27" s="181" t="s">
        <v>54</v>
      </c>
      <c r="R27" s="181" t="s">
        <v>365</v>
      </c>
      <c r="S27" s="184">
        <v>1</v>
      </c>
      <c r="T27" s="211">
        <v>0.46174</v>
      </c>
      <c r="U27" s="212" t="s">
        <v>422</v>
      </c>
      <c r="V27" s="213" t="s">
        <v>421</v>
      </c>
    </row>
    <row r="28" spans="1:22" ht="15.75" customHeight="1">
      <c r="A28" s="182"/>
      <c r="B28" s="182"/>
      <c r="C28" s="182"/>
      <c r="D28" s="182"/>
      <c r="E28" s="182"/>
      <c r="F28" s="197"/>
      <c r="G28" s="182"/>
      <c r="H28" s="182"/>
      <c r="I28" s="161"/>
      <c r="J28" s="162"/>
      <c r="K28" s="194"/>
      <c r="L28" s="182"/>
      <c r="M28" s="188"/>
      <c r="N28" s="182"/>
      <c r="O28" s="191"/>
      <c r="P28" s="191"/>
      <c r="Q28" s="182"/>
      <c r="R28" s="182"/>
      <c r="S28" s="185"/>
      <c r="T28" s="214"/>
      <c r="U28" s="215"/>
      <c r="V28" s="216"/>
    </row>
    <row r="29" spans="1:22" ht="15.75" customHeight="1">
      <c r="A29" s="182"/>
      <c r="B29" s="182"/>
      <c r="C29" s="182"/>
      <c r="D29" s="182"/>
      <c r="E29" s="182"/>
      <c r="F29" s="197"/>
      <c r="G29" s="182"/>
      <c r="H29" s="182"/>
      <c r="I29" s="161"/>
      <c r="J29" s="162"/>
      <c r="K29" s="194"/>
      <c r="L29" s="182"/>
      <c r="M29" s="188"/>
      <c r="N29" s="182"/>
      <c r="O29" s="191"/>
      <c r="P29" s="191"/>
      <c r="Q29" s="182"/>
      <c r="R29" s="182"/>
      <c r="S29" s="185"/>
      <c r="T29" s="214"/>
      <c r="U29" s="215"/>
      <c r="V29" s="216"/>
    </row>
    <row r="30" spans="1:41" ht="248.25" customHeight="1">
      <c r="A30" s="182"/>
      <c r="B30" s="182"/>
      <c r="C30" s="182"/>
      <c r="D30" s="182"/>
      <c r="E30" s="182"/>
      <c r="F30" s="197"/>
      <c r="G30" s="182"/>
      <c r="H30" s="182"/>
      <c r="I30" s="132"/>
      <c r="J30" s="132"/>
      <c r="K30" s="194"/>
      <c r="L30" s="182"/>
      <c r="M30" s="189"/>
      <c r="N30" s="182"/>
      <c r="O30" s="191"/>
      <c r="P30" s="191"/>
      <c r="Q30" s="182"/>
      <c r="R30" s="182"/>
      <c r="S30" s="185"/>
      <c r="T30" s="214"/>
      <c r="U30" s="217"/>
      <c r="V30" s="216"/>
      <c r="W30" s="134"/>
      <c r="X30" s="134"/>
      <c r="Y30" s="134"/>
      <c r="Z30" s="134"/>
      <c r="AA30" s="134"/>
      <c r="AB30" s="134"/>
      <c r="AC30" s="134"/>
      <c r="AD30" s="134"/>
      <c r="AE30" s="134"/>
      <c r="AF30" s="134"/>
      <c r="AG30" s="134"/>
      <c r="AH30" s="134"/>
      <c r="AI30" s="134"/>
      <c r="AJ30" s="134"/>
      <c r="AK30" s="134"/>
      <c r="AL30" s="134"/>
      <c r="AM30" s="134"/>
      <c r="AN30" s="134"/>
      <c r="AO30" s="134"/>
    </row>
    <row r="31" spans="1:22" ht="15.75" customHeight="1">
      <c r="A31" s="182"/>
      <c r="B31" s="182"/>
      <c r="C31" s="182"/>
      <c r="D31" s="182"/>
      <c r="E31" s="182"/>
      <c r="F31" s="197"/>
      <c r="G31" s="182"/>
      <c r="H31" s="182"/>
      <c r="I31" s="161"/>
      <c r="J31" s="162"/>
      <c r="K31" s="194"/>
      <c r="L31" s="182"/>
      <c r="M31" s="187"/>
      <c r="N31" s="182"/>
      <c r="O31" s="191"/>
      <c r="P31" s="191"/>
      <c r="Q31" s="182"/>
      <c r="R31" s="182"/>
      <c r="S31" s="185"/>
      <c r="T31" s="214"/>
      <c r="U31" s="212" t="s">
        <v>423</v>
      </c>
      <c r="V31" s="216"/>
    </row>
    <row r="32" spans="1:22" ht="15.75" customHeight="1">
      <c r="A32" s="182"/>
      <c r="B32" s="182"/>
      <c r="C32" s="182"/>
      <c r="D32" s="182"/>
      <c r="E32" s="182"/>
      <c r="F32" s="197"/>
      <c r="G32" s="182"/>
      <c r="H32" s="182"/>
      <c r="I32" s="161"/>
      <c r="J32" s="162"/>
      <c r="K32" s="194"/>
      <c r="L32" s="182"/>
      <c r="M32" s="188"/>
      <c r="N32" s="182"/>
      <c r="O32" s="191"/>
      <c r="P32" s="191"/>
      <c r="Q32" s="182"/>
      <c r="R32" s="182"/>
      <c r="S32" s="185"/>
      <c r="T32" s="214"/>
      <c r="U32" s="215"/>
      <c r="V32" s="216"/>
    </row>
    <row r="33" spans="1:22" ht="15.75" customHeight="1">
      <c r="A33" s="182"/>
      <c r="B33" s="182"/>
      <c r="C33" s="182"/>
      <c r="D33" s="182"/>
      <c r="E33" s="182"/>
      <c r="F33" s="197"/>
      <c r="G33" s="182"/>
      <c r="H33" s="182"/>
      <c r="I33" s="161"/>
      <c r="J33" s="162"/>
      <c r="K33" s="194"/>
      <c r="L33" s="182"/>
      <c r="M33" s="188"/>
      <c r="N33" s="182"/>
      <c r="O33" s="191"/>
      <c r="P33" s="191"/>
      <c r="Q33" s="182"/>
      <c r="R33" s="182"/>
      <c r="S33" s="185"/>
      <c r="T33" s="214"/>
      <c r="U33" s="215"/>
      <c r="V33" s="216"/>
    </row>
    <row r="34" spans="1:41" ht="248.25" customHeight="1">
      <c r="A34" s="183"/>
      <c r="B34" s="183"/>
      <c r="C34" s="183"/>
      <c r="D34" s="183"/>
      <c r="E34" s="183"/>
      <c r="F34" s="198"/>
      <c r="G34" s="183"/>
      <c r="H34" s="183"/>
      <c r="I34" s="132"/>
      <c r="J34" s="132"/>
      <c r="K34" s="195"/>
      <c r="L34" s="183"/>
      <c r="M34" s="189"/>
      <c r="N34" s="183"/>
      <c r="O34" s="192"/>
      <c r="P34" s="192"/>
      <c r="Q34" s="183"/>
      <c r="R34" s="183"/>
      <c r="S34" s="186"/>
      <c r="T34" s="218"/>
      <c r="U34" s="217"/>
      <c r="V34" s="219"/>
      <c r="W34" s="134"/>
      <c r="X34" s="134"/>
      <c r="Y34" s="134"/>
      <c r="Z34" s="134"/>
      <c r="AA34" s="134"/>
      <c r="AB34" s="134"/>
      <c r="AC34" s="134"/>
      <c r="AD34" s="134"/>
      <c r="AE34" s="134"/>
      <c r="AF34" s="134"/>
      <c r="AG34" s="134"/>
      <c r="AH34" s="134"/>
      <c r="AI34" s="134"/>
      <c r="AJ34" s="134"/>
      <c r="AK34" s="134"/>
      <c r="AL34" s="134"/>
      <c r="AM34" s="134"/>
      <c r="AN34" s="134"/>
      <c r="AO34" s="134"/>
    </row>
    <row r="35" spans="1:23" ht="16.5" customHeight="1">
      <c r="A35" s="67"/>
      <c r="B35" s="68"/>
      <c r="C35" s="67"/>
      <c r="D35" s="68"/>
      <c r="E35" s="67"/>
      <c r="F35" s="90"/>
      <c r="G35" s="67"/>
      <c r="H35" s="68"/>
      <c r="I35" s="73"/>
      <c r="J35" s="73"/>
      <c r="K35" s="91"/>
      <c r="L35" s="68"/>
      <c r="M35" s="117"/>
      <c r="N35" s="68"/>
      <c r="O35" s="92"/>
      <c r="P35" s="92"/>
      <c r="Q35" s="67"/>
      <c r="R35" s="67"/>
      <c r="S35" s="92"/>
      <c r="T35" s="208"/>
      <c r="U35" s="209"/>
      <c r="V35" s="209"/>
      <c r="W35" s="30"/>
    </row>
    <row r="36" spans="1:22" ht="15" customHeight="1" hidden="1">
      <c r="A36" s="39">
        <v>3</v>
      </c>
      <c r="B36" s="45" t="s">
        <v>39</v>
      </c>
      <c r="C36" s="39">
        <v>3</v>
      </c>
      <c r="D36" s="45" t="s">
        <v>60</v>
      </c>
      <c r="E36" s="39">
        <v>1</v>
      </c>
      <c r="F36" s="45" t="s">
        <v>40</v>
      </c>
      <c r="G36" s="39">
        <v>869</v>
      </c>
      <c r="H36" s="45" t="s">
        <v>43</v>
      </c>
      <c r="I36" s="39">
        <v>3</v>
      </c>
      <c r="J36" s="45" t="s">
        <v>60</v>
      </c>
      <c r="K36" s="46">
        <v>4</v>
      </c>
      <c r="L36" s="47" t="s">
        <v>67</v>
      </c>
      <c r="M36" s="54">
        <v>1</v>
      </c>
      <c r="N36" s="55" t="s">
        <v>212</v>
      </c>
      <c r="O36" s="46" t="s">
        <v>54</v>
      </c>
      <c r="P36" s="55"/>
      <c r="Q36" s="55"/>
      <c r="R36" s="47" t="s">
        <v>288</v>
      </c>
      <c r="S36" s="35">
        <v>0.9</v>
      </c>
      <c r="T36" s="210"/>
      <c r="U36" s="207"/>
      <c r="V36" s="207"/>
    </row>
    <row r="37" spans="1:22" ht="15" customHeight="1" hidden="1">
      <c r="A37" s="39">
        <v>3</v>
      </c>
      <c r="B37" s="45" t="s">
        <v>39</v>
      </c>
      <c r="C37" s="39">
        <v>3</v>
      </c>
      <c r="D37" s="45" t="s">
        <v>60</v>
      </c>
      <c r="E37" s="39">
        <v>1</v>
      </c>
      <c r="F37" s="45" t="s">
        <v>40</v>
      </c>
      <c r="G37" s="39">
        <v>869</v>
      </c>
      <c r="H37" s="45" t="s">
        <v>43</v>
      </c>
      <c r="I37" s="39">
        <v>3</v>
      </c>
      <c r="J37" s="45" t="s">
        <v>60</v>
      </c>
      <c r="K37" s="46">
        <v>4</v>
      </c>
      <c r="L37" s="47" t="s">
        <v>67</v>
      </c>
      <c r="M37" s="54">
        <v>2</v>
      </c>
      <c r="N37" s="55" t="s">
        <v>213</v>
      </c>
      <c r="O37" s="46" t="s">
        <v>54</v>
      </c>
      <c r="P37" s="55"/>
      <c r="Q37" s="55"/>
      <c r="R37" s="47" t="s">
        <v>289</v>
      </c>
      <c r="S37" s="35">
        <v>0.2</v>
      </c>
      <c r="T37" s="210"/>
      <c r="U37" s="207"/>
      <c r="V37" s="207"/>
    </row>
    <row r="38" spans="1:23" ht="15.75" hidden="1">
      <c r="A38" s="67"/>
      <c r="B38" s="68"/>
      <c r="C38" s="67"/>
      <c r="D38" s="68"/>
      <c r="E38" s="67"/>
      <c r="F38" s="68"/>
      <c r="G38" s="67"/>
      <c r="H38" s="68"/>
      <c r="I38" s="67"/>
      <c r="J38" s="68"/>
      <c r="K38" s="69"/>
      <c r="L38" s="70"/>
      <c r="M38" s="71"/>
      <c r="N38" s="74"/>
      <c r="O38" s="69"/>
      <c r="P38" s="74"/>
      <c r="Q38" s="74"/>
      <c r="R38" s="70"/>
      <c r="S38" s="75"/>
      <c r="T38" s="208"/>
      <c r="U38" s="209"/>
      <c r="V38" s="209"/>
      <c r="W38" s="30"/>
    </row>
    <row r="39" spans="1:22" ht="171" hidden="1">
      <c r="A39" s="39">
        <v>3</v>
      </c>
      <c r="B39" s="45" t="s">
        <v>39</v>
      </c>
      <c r="C39" s="39">
        <v>3</v>
      </c>
      <c r="D39" s="45" t="s">
        <v>60</v>
      </c>
      <c r="E39" s="39">
        <v>1</v>
      </c>
      <c r="F39" s="45" t="s">
        <v>40</v>
      </c>
      <c r="G39" s="39">
        <v>869</v>
      </c>
      <c r="H39" s="45" t="s">
        <v>43</v>
      </c>
      <c r="I39" s="39">
        <v>3</v>
      </c>
      <c r="J39" s="45" t="s">
        <v>60</v>
      </c>
      <c r="K39" s="46">
        <v>5</v>
      </c>
      <c r="L39" s="47" t="s">
        <v>166</v>
      </c>
      <c r="M39" s="54">
        <v>1</v>
      </c>
      <c r="N39" s="47" t="s">
        <v>214</v>
      </c>
      <c r="O39" s="46" t="s">
        <v>54</v>
      </c>
      <c r="P39" s="47"/>
      <c r="Q39" s="47"/>
      <c r="R39" s="47" t="s">
        <v>290</v>
      </c>
      <c r="S39" s="35">
        <v>1</v>
      </c>
      <c r="T39" s="210"/>
      <c r="U39" s="207"/>
      <c r="V39" s="207"/>
    </row>
    <row r="40" spans="1:22" ht="171" hidden="1">
      <c r="A40" s="39">
        <v>3</v>
      </c>
      <c r="B40" s="45" t="s">
        <v>39</v>
      </c>
      <c r="C40" s="39">
        <v>3</v>
      </c>
      <c r="D40" s="45" t="s">
        <v>60</v>
      </c>
      <c r="E40" s="39">
        <v>1</v>
      </c>
      <c r="F40" s="45" t="s">
        <v>40</v>
      </c>
      <c r="G40" s="39">
        <v>869</v>
      </c>
      <c r="H40" s="45" t="s">
        <v>43</v>
      </c>
      <c r="I40" s="39">
        <v>3</v>
      </c>
      <c r="J40" s="45" t="s">
        <v>60</v>
      </c>
      <c r="K40" s="46">
        <v>5</v>
      </c>
      <c r="L40" s="47" t="s">
        <v>166</v>
      </c>
      <c r="M40" s="54">
        <v>2</v>
      </c>
      <c r="N40" s="47" t="s">
        <v>215</v>
      </c>
      <c r="O40" s="46" t="s">
        <v>54</v>
      </c>
      <c r="P40" s="47"/>
      <c r="Q40" s="47"/>
      <c r="R40" s="47" t="s">
        <v>291</v>
      </c>
      <c r="S40" s="35">
        <v>0.9</v>
      </c>
      <c r="T40" s="210"/>
      <c r="U40" s="207"/>
      <c r="V40" s="207"/>
    </row>
    <row r="41" spans="1:22" ht="171" hidden="1">
      <c r="A41" s="39">
        <v>3</v>
      </c>
      <c r="B41" s="45" t="s">
        <v>39</v>
      </c>
      <c r="C41" s="39">
        <v>3</v>
      </c>
      <c r="D41" s="45" t="s">
        <v>60</v>
      </c>
      <c r="E41" s="39">
        <v>1</v>
      </c>
      <c r="F41" s="45" t="s">
        <v>40</v>
      </c>
      <c r="G41" s="39">
        <v>869</v>
      </c>
      <c r="H41" s="45" t="s">
        <v>43</v>
      </c>
      <c r="I41" s="39">
        <v>3</v>
      </c>
      <c r="J41" s="45" t="s">
        <v>60</v>
      </c>
      <c r="K41" s="46">
        <v>5</v>
      </c>
      <c r="L41" s="47" t="s">
        <v>166</v>
      </c>
      <c r="M41" s="54">
        <v>3</v>
      </c>
      <c r="N41" s="47" t="s">
        <v>216</v>
      </c>
      <c r="O41" s="46" t="s">
        <v>54</v>
      </c>
      <c r="P41" s="47"/>
      <c r="Q41" s="47"/>
      <c r="R41" s="47" t="s">
        <v>292</v>
      </c>
      <c r="S41" s="35">
        <v>0</v>
      </c>
      <c r="T41" s="210"/>
      <c r="U41" s="207"/>
      <c r="V41" s="207"/>
    </row>
    <row r="42" spans="1:22" ht="171" hidden="1">
      <c r="A42" s="39">
        <v>3</v>
      </c>
      <c r="B42" s="45" t="s">
        <v>39</v>
      </c>
      <c r="C42" s="39">
        <v>3</v>
      </c>
      <c r="D42" s="45" t="s">
        <v>60</v>
      </c>
      <c r="E42" s="39">
        <v>1</v>
      </c>
      <c r="F42" s="45" t="s">
        <v>40</v>
      </c>
      <c r="G42" s="39">
        <v>869</v>
      </c>
      <c r="H42" s="45" t="s">
        <v>43</v>
      </c>
      <c r="I42" s="39">
        <v>3</v>
      </c>
      <c r="J42" s="45" t="s">
        <v>60</v>
      </c>
      <c r="K42" s="46">
        <v>5</v>
      </c>
      <c r="L42" s="47" t="s">
        <v>166</v>
      </c>
      <c r="M42" s="54">
        <v>4</v>
      </c>
      <c r="N42" s="47" t="s">
        <v>217</v>
      </c>
      <c r="O42" s="46" t="s">
        <v>54</v>
      </c>
      <c r="P42" s="47"/>
      <c r="Q42" s="47"/>
      <c r="R42" s="47" t="s">
        <v>293</v>
      </c>
      <c r="S42" s="35">
        <v>0.9</v>
      </c>
      <c r="T42" s="210"/>
      <c r="U42" s="207"/>
      <c r="V42" s="207"/>
    </row>
    <row r="43" spans="1:22" ht="171" hidden="1">
      <c r="A43" s="39">
        <v>3</v>
      </c>
      <c r="B43" s="45" t="s">
        <v>39</v>
      </c>
      <c r="C43" s="39">
        <v>3</v>
      </c>
      <c r="D43" s="45" t="s">
        <v>60</v>
      </c>
      <c r="E43" s="39">
        <v>1</v>
      </c>
      <c r="F43" s="45" t="s">
        <v>40</v>
      </c>
      <c r="G43" s="39">
        <v>869</v>
      </c>
      <c r="H43" s="45" t="s">
        <v>43</v>
      </c>
      <c r="I43" s="39">
        <v>3</v>
      </c>
      <c r="J43" s="45" t="s">
        <v>60</v>
      </c>
      <c r="K43" s="46">
        <v>5</v>
      </c>
      <c r="L43" s="47" t="s">
        <v>166</v>
      </c>
      <c r="M43" s="54">
        <v>5</v>
      </c>
      <c r="N43" s="47" t="s">
        <v>218</v>
      </c>
      <c r="O43" s="46" t="s">
        <v>54</v>
      </c>
      <c r="P43" s="47"/>
      <c r="Q43" s="47"/>
      <c r="R43" s="47" t="s">
        <v>294</v>
      </c>
      <c r="S43" s="35">
        <v>0.6</v>
      </c>
      <c r="T43" s="210"/>
      <c r="U43" s="207"/>
      <c r="V43" s="207"/>
    </row>
    <row r="44" spans="1:23" ht="15.75" hidden="1">
      <c r="A44" s="67"/>
      <c r="B44" s="68"/>
      <c r="C44" s="67"/>
      <c r="D44" s="68"/>
      <c r="E44" s="67"/>
      <c r="F44" s="68"/>
      <c r="G44" s="67"/>
      <c r="H44" s="68"/>
      <c r="I44" s="67"/>
      <c r="J44" s="68"/>
      <c r="K44" s="69"/>
      <c r="L44" s="70"/>
      <c r="M44" s="71"/>
      <c r="N44" s="70"/>
      <c r="O44" s="69"/>
      <c r="P44" s="70"/>
      <c r="Q44" s="70"/>
      <c r="R44" s="70"/>
      <c r="S44" s="75"/>
      <c r="T44" s="208"/>
      <c r="U44" s="209"/>
      <c r="V44" s="209"/>
      <c r="W44" s="30"/>
    </row>
    <row r="45" spans="1:22" ht="171" hidden="1">
      <c r="A45" s="39">
        <v>3</v>
      </c>
      <c r="B45" s="45" t="s">
        <v>39</v>
      </c>
      <c r="C45" s="39">
        <v>3</v>
      </c>
      <c r="D45" s="45" t="s">
        <v>60</v>
      </c>
      <c r="E45" s="39">
        <v>1</v>
      </c>
      <c r="F45" s="45" t="s">
        <v>40</v>
      </c>
      <c r="G45" s="39">
        <v>869</v>
      </c>
      <c r="H45" s="45" t="s">
        <v>43</v>
      </c>
      <c r="I45" s="39">
        <v>3</v>
      </c>
      <c r="J45" s="45" t="s">
        <v>60</v>
      </c>
      <c r="K45" s="46">
        <v>7</v>
      </c>
      <c r="L45" s="47" t="s">
        <v>168</v>
      </c>
      <c r="M45" s="54">
        <v>1</v>
      </c>
      <c r="N45" s="47" t="s">
        <v>219</v>
      </c>
      <c r="O45" s="46" t="s">
        <v>54</v>
      </c>
      <c r="P45" s="47"/>
      <c r="Q45" s="47"/>
      <c r="R45" s="47" t="s">
        <v>295</v>
      </c>
      <c r="S45" s="35">
        <v>1</v>
      </c>
      <c r="T45" s="210"/>
      <c r="U45" s="207"/>
      <c r="V45" s="207"/>
    </row>
    <row r="46" spans="1:23" ht="15.75" hidden="1">
      <c r="A46" s="67"/>
      <c r="B46" s="68"/>
      <c r="C46" s="67"/>
      <c r="D46" s="68"/>
      <c r="E46" s="67"/>
      <c r="F46" s="68"/>
      <c r="G46" s="67"/>
      <c r="H46" s="68"/>
      <c r="I46" s="67"/>
      <c r="J46" s="68"/>
      <c r="K46" s="69"/>
      <c r="L46" s="70"/>
      <c r="M46" s="71"/>
      <c r="N46" s="70"/>
      <c r="O46" s="69"/>
      <c r="P46" s="70"/>
      <c r="Q46" s="70"/>
      <c r="R46" s="70"/>
      <c r="S46" s="75"/>
      <c r="T46" s="208"/>
      <c r="U46" s="209"/>
      <c r="V46" s="209"/>
      <c r="W46" s="30"/>
    </row>
    <row r="47" spans="1:22" ht="171" hidden="1">
      <c r="A47" s="39">
        <v>3</v>
      </c>
      <c r="B47" s="45" t="s">
        <v>39</v>
      </c>
      <c r="C47" s="39">
        <v>3</v>
      </c>
      <c r="D47" s="45" t="s">
        <v>60</v>
      </c>
      <c r="E47" s="39">
        <v>1</v>
      </c>
      <c r="F47" s="45" t="s">
        <v>40</v>
      </c>
      <c r="G47" s="39">
        <v>869</v>
      </c>
      <c r="H47" s="45" t="s">
        <v>43</v>
      </c>
      <c r="I47" s="39">
        <v>3</v>
      </c>
      <c r="J47" s="45" t="s">
        <v>60</v>
      </c>
      <c r="K47" s="46">
        <v>8</v>
      </c>
      <c r="L47" s="47" t="s">
        <v>69</v>
      </c>
      <c r="M47" s="54">
        <v>1</v>
      </c>
      <c r="N47" s="47" t="s">
        <v>220</v>
      </c>
      <c r="O47" s="39" t="s">
        <v>54</v>
      </c>
      <c r="P47" s="47"/>
      <c r="Q47" s="47"/>
      <c r="R47" s="47" t="s">
        <v>296</v>
      </c>
      <c r="S47" s="94">
        <v>4500</v>
      </c>
      <c r="T47" s="220"/>
      <c r="U47" s="207"/>
      <c r="V47" s="207"/>
    </row>
    <row r="48" spans="1:22" ht="171" hidden="1">
      <c r="A48" s="39">
        <v>3</v>
      </c>
      <c r="B48" s="45" t="s">
        <v>39</v>
      </c>
      <c r="C48" s="39">
        <v>3</v>
      </c>
      <c r="D48" s="45" t="s">
        <v>60</v>
      </c>
      <c r="E48" s="39">
        <v>1</v>
      </c>
      <c r="F48" s="45" t="s">
        <v>40</v>
      </c>
      <c r="G48" s="39">
        <v>869</v>
      </c>
      <c r="H48" s="45" t="s">
        <v>43</v>
      </c>
      <c r="I48" s="39">
        <v>3</v>
      </c>
      <c r="J48" s="45" t="s">
        <v>60</v>
      </c>
      <c r="K48" s="46">
        <v>8</v>
      </c>
      <c r="L48" s="47" t="s">
        <v>69</v>
      </c>
      <c r="M48" s="54">
        <v>2</v>
      </c>
      <c r="N48" s="47" t="s">
        <v>221</v>
      </c>
      <c r="O48" s="39" t="s">
        <v>54</v>
      </c>
      <c r="P48" s="47"/>
      <c r="Q48" s="47"/>
      <c r="R48" s="47" t="s">
        <v>297</v>
      </c>
      <c r="S48" s="37">
        <v>5500</v>
      </c>
      <c r="T48" s="220"/>
      <c r="U48" s="207"/>
      <c r="V48" s="207"/>
    </row>
    <row r="49" spans="1:23" ht="15.75" hidden="1">
      <c r="A49" s="67"/>
      <c r="B49" s="68"/>
      <c r="C49" s="67"/>
      <c r="D49" s="68"/>
      <c r="E49" s="67"/>
      <c r="F49" s="68"/>
      <c r="G49" s="67"/>
      <c r="H49" s="68"/>
      <c r="I49" s="67"/>
      <c r="J49" s="68"/>
      <c r="K49" s="69"/>
      <c r="L49" s="70"/>
      <c r="M49" s="71"/>
      <c r="N49" s="70"/>
      <c r="O49" s="67"/>
      <c r="P49" s="70"/>
      <c r="Q49" s="70"/>
      <c r="R49" s="70"/>
      <c r="S49" s="93"/>
      <c r="T49" s="221"/>
      <c r="U49" s="209"/>
      <c r="V49" s="209"/>
      <c r="W49" s="30"/>
    </row>
    <row r="50" spans="1:22" ht="171" hidden="1">
      <c r="A50" s="39">
        <v>3</v>
      </c>
      <c r="B50" s="45" t="s">
        <v>39</v>
      </c>
      <c r="C50" s="39">
        <v>3</v>
      </c>
      <c r="D50" s="45" t="s">
        <v>60</v>
      </c>
      <c r="E50" s="39">
        <v>1</v>
      </c>
      <c r="F50" s="45" t="s">
        <v>40</v>
      </c>
      <c r="G50" s="39">
        <v>869</v>
      </c>
      <c r="H50" s="45" t="s">
        <v>43</v>
      </c>
      <c r="I50" s="39">
        <v>3</v>
      </c>
      <c r="J50" s="45" t="s">
        <v>60</v>
      </c>
      <c r="K50" s="46">
        <v>9</v>
      </c>
      <c r="L50" s="47" t="s">
        <v>71</v>
      </c>
      <c r="M50" s="54">
        <v>1</v>
      </c>
      <c r="N50" s="47" t="s">
        <v>222</v>
      </c>
      <c r="O50" s="46"/>
      <c r="P50" s="105" t="s">
        <v>54</v>
      </c>
      <c r="Q50" s="47"/>
      <c r="R50" s="47" t="s">
        <v>298</v>
      </c>
      <c r="S50" s="34">
        <v>24</v>
      </c>
      <c r="T50" s="220"/>
      <c r="U50" s="207"/>
      <c r="V50" s="207"/>
    </row>
    <row r="51" spans="1:23" ht="15.75" hidden="1">
      <c r="A51" s="67"/>
      <c r="B51" s="68"/>
      <c r="C51" s="67"/>
      <c r="D51" s="68"/>
      <c r="E51" s="67"/>
      <c r="F51" s="68"/>
      <c r="G51" s="67"/>
      <c r="H51" s="68"/>
      <c r="I51" s="67"/>
      <c r="J51" s="68"/>
      <c r="K51" s="69"/>
      <c r="L51" s="70"/>
      <c r="M51" s="71"/>
      <c r="N51" s="70"/>
      <c r="O51" s="69"/>
      <c r="P51" s="108"/>
      <c r="Q51" s="70"/>
      <c r="R51" s="70"/>
      <c r="S51" s="76"/>
      <c r="T51" s="221"/>
      <c r="U51" s="209"/>
      <c r="V51" s="209"/>
      <c r="W51" s="30"/>
    </row>
    <row r="52" spans="1:22" ht="171" hidden="1">
      <c r="A52" s="39">
        <v>3</v>
      </c>
      <c r="B52" s="45" t="s">
        <v>39</v>
      </c>
      <c r="C52" s="39">
        <v>3</v>
      </c>
      <c r="D52" s="45" t="s">
        <v>60</v>
      </c>
      <c r="E52" s="39">
        <v>1</v>
      </c>
      <c r="F52" s="45" t="s">
        <v>40</v>
      </c>
      <c r="G52" s="39">
        <v>869</v>
      </c>
      <c r="H52" s="45" t="s">
        <v>43</v>
      </c>
      <c r="I52" s="39">
        <v>3</v>
      </c>
      <c r="J52" s="45" t="s">
        <v>60</v>
      </c>
      <c r="K52" s="46">
        <v>10</v>
      </c>
      <c r="L52" s="47" t="s">
        <v>73</v>
      </c>
      <c r="M52" s="54">
        <v>1</v>
      </c>
      <c r="N52" s="47" t="s">
        <v>223</v>
      </c>
      <c r="O52" s="46"/>
      <c r="P52" s="47" t="s">
        <v>54</v>
      </c>
      <c r="Q52" s="47"/>
      <c r="R52" s="47" t="s">
        <v>299</v>
      </c>
      <c r="S52" s="34">
        <v>83</v>
      </c>
      <c r="T52" s="220"/>
      <c r="U52" s="207"/>
      <c r="V52" s="207"/>
    </row>
    <row r="53" spans="1:23" ht="15.75" hidden="1">
      <c r="A53" s="67"/>
      <c r="B53" s="68"/>
      <c r="C53" s="67"/>
      <c r="D53" s="68"/>
      <c r="E53" s="67"/>
      <c r="F53" s="68"/>
      <c r="G53" s="67"/>
      <c r="H53" s="68"/>
      <c r="I53" s="67"/>
      <c r="J53" s="68"/>
      <c r="K53" s="69"/>
      <c r="L53" s="70"/>
      <c r="M53" s="71"/>
      <c r="N53" s="70"/>
      <c r="O53" s="69"/>
      <c r="P53" s="70"/>
      <c r="Q53" s="70"/>
      <c r="R53" s="70"/>
      <c r="S53" s="76"/>
      <c r="T53" s="221"/>
      <c r="U53" s="209"/>
      <c r="V53" s="209"/>
      <c r="W53" s="30"/>
    </row>
    <row r="54" spans="1:22" ht="171" hidden="1">
      <c r="A54" s="39">
        <v>3</v>
      </c>
      <c r="B54" s="45" t="s">
        <v>39</v>
      </c>
      <c r="C54" s="39">
        <v>3</v>
      </c>
      <c r="D54" s="45" t="s">
        <v>60</v>
      </c>
      <c r="E54" s="39">
        <v>1</v>
      </c>
      <c r="F54" s="45" t="s">
        <v>40</v>
      </c>
      <c r="G54" s="39">
        <v>869</v>
      </c>
      <c r="H54" s="45" t="s">
        <v>43</v>
      </c>
      <c r="I54" s="39">
        <v>3</v>
      </c>
      <c r="J54" s="45" t="s">
        <v>60</v>
      </c>
      <c r="K54" s="46">
        <v>11</v>
      </c>
      <c r="L54" s="47" t="s">
        <v>74</v>
      </c>
      <c r="M54" s="54">
        <v>1</v>
      </c>
      <c r="N54" s="47" t="s">
        <v>224</v>
      </c>
      <c r="O54" s="46" t="s">
        <v>54</v>
      </c>
      <c r="P54" s="47"/>
      <c r="Q54" s="47"/>
      <c r="R54" s="47" t="s">
        <v>300</v>
      </c>
      <c r="S54" s="34">
        <v>83</v>
      </c>
      <c r="T54" s="220"/>
      <c r="U54" s="207"/>
      <c r="V54" s="207"/>
    </row>
    <row r="55" spans="1:23" ht="15.75" hidden="1">
      <c r="A55" s="67"/>
      <c r="B55" s="68"/>
      <c r="C55" s="67"/>
      <c r="D55" s="68"/>
      <c r="E55" s="67"/>
      <c r="F55" s="68"/>
      <c r="G55" s="67"/>
      <c r="H55" s="68"/>
      <c r="I55" s="67"/>
      <c r="J55" s="68"/>
      <c r="K55" s="69"/>
      <c r="L55" s="70"/>
      <c r="M55" s="71"/>
      <c r="N55" s="70"/>
      <c r="O55" s="69"/>
      <c r="P55" s="70"/>
      <c r="Q55" s="70"/>
      <c r="R55" s="70"/>
      <c r="S55" s="76"/>
      <c r="T55" s="221"/>
      <c r="U55" s="209"/>
      <c r="V55" s="209"/>
      <c r="W55" s="30"/>
    </row>
    <row r="56" spans="1:22" ht="171" hidden="1">
      <c r="A56" s="39">
        <v>3</v>
      </c>
      <c r="B56" s="45" t="s">
        <v>39</v>
      </c>
      <c r="C56" s="39">
        <v>3</v>
      </c>
      <c r="D56" s="45" t="s">
        <v>60</v>
      </c>
      <c r="E56" s="39">
        <v>1</v>
      </c>
      <c r="F56" s="45" t="s">
        <v>40</v>
      </c>
      <c r="G56" s="39">
        <v>869</v>
      </c>
      <c r="H56" s="45" t="s">
        <v>43</v>
      </c>
      <c r="I56" s="39">
        <v>3</v>
      </c>
      <c r="J56" s="45" t="s">
        <v>60</v>
      </c>
      <c r="K56" s="46">
        <v>13</v>
      </c>
      <c r="L56" s="47" t="s">
        <v>75</v>
      </c>
      <c r="M56" s="54">
        <v>1</v>
      </c>
      <c r="N56" s="47" t="s">
        <v>225</v>
      </c>
      <c r="O56" s="46" t="s">
        <v>54</v>
      </c>
      <c r="P56" s="47"/>
      <c r="Q56" s="47"/>
      <c r="R56" s="47" t="s">
        <v>300</v>
      </c>
      <c r="S56" s="34">
        <v>83</v>
      </c>
      <c r="T56" s="220"/>
      <c r="U56" s="207"/>
      <c r="V56" s="207"/>
    </row>
    <row r="57" spans="1:23" ht="15.75" hidden="1">
      <c r="A57" s="67"/>
      <c r="B57" s="68"/>
      <c r="C57" s="67"/>
      <c r="D57" s="68"/>
      <c r="E57" s="67"/>
      <c r="F57" s="68"/>
      <c r="G57" s="67"/>
      <c r="H57" s="68"/>
      <c r="I57" s="67"/>
      <c r="J57" s="68"/>
      <c r="K57" s="69"/>
      <c r="L57" s="70"/>
      <c r="M57" s="71"/>
      <c r="N57" s="70"/>
      <c r="O57" s="69"/>
      <c r="P57" s="70"/>
      <c r="Q57" s="70"/>
      <c r="R57" s="70"/>
      <c r="S57" s="76"/>
      <c r="T57" s="221"/>
      <c r="U57" s="209"/>
      <c r="V57" s="209"/>
      <c r="W57" s="30"/>
    </row>
    <row r="58" spans="1:22" ht="171" hidden="1">
      <c r="A58" s="39">
        <v>3</v>
      </c>
      <c r="B58" s="45" t="s">
        <v>39</v>
      </c>
      <c r="C58" s="39">
        <v>3</v>
      </c>
      <c r="D58" s="45" t="s">
        <v>60</v>
      </c>
      <c r="E58" s="39">
        <v>1</v>
      </c>
      <c r="F58" s="45" t="s">
        <v>40</v>
      </c>
      <c r="G58" s="39">
        <v>869</v>
      </c>
      <c r="H58" s="45" t="s">
        <v>43</v>
      </c>
      <c r="I58" s="39">
        <v>3</v>
      </c>
      <c r="J58" s="45" t="s">
        <v>60</v>
      </c>
      <c r="K58" s="46">
        <v>15</v>
      </c>
      <c r="L58" s="47" t="s">
        <v>76</v>
      </c>
      <c r="M58" s="54">
        <v>1</v>
      </c>
      <c r="N58" s="47" t="s">
        <v>226</v>
      </c>
      <c r="O58" s="46" t="s">
        <v>54</v>
      </c>
      <c r="P58" s="47"/>
      <c r="Q58" s="47"/>
      <c r="R58" s="47" t="s">
        <v>301</v>
      </c>
      <c r="S58" s="33">
        <v>1</v>
      </c>
      <c r="T58" s="210"/>
      <c r="U58" s="207"/>
      <c r="V58" s="207"/>
    </row>
    <row r="59" spans="1:22" ht="171" hidden="1">
      <c r="A59" s="39">
        <v>3</v>
      </c>
      <c r="B59" s="45" t="s">
        <v>39</v>
      </c>
      <c r="C59" s="39">
        <v>3</v>
      </c>
      <c r="D59" s="45" t="s">
        <v>60</v>
      </c>
      <c r="E59" s="39">
        <v>1</v>
      </c>
      <c r="F59" s="45" t="s">
        <v>40</v>
      </c>
      <c r="G59" s="39">
        <v>869</v>
      </c>
      <c r="H59" s="45" t="s">
        <v>43</v>
      </c>
      <c r="I59" s="39">
        <v>3</v>
      </c>
      <c r="J59" s="45" t="s">
        <v>60</v>
      </c>
      <c r="K59" s="46">
        <v>15</v>
      </c>
      <c r="L59" s="47" t="s">
        <v>76</v>
      </c>
      <c r="M59" s="54">
        <v>2</v>
      </c>
      <c r="N59" s="47" t="s">
        <v>227</v>
      </c>
      <c r="O59" s="46" t="s">
        <v>54</v>
      </c>
      <c r="P59" s="47"/>
      <c r="Q59" s="47"/>
      <c r="R59" s="47" t="s">
        <v>302</v>
      </c>
      <c r="S59" s="33">
        <v>1</v>
      </c>
      <c r="T59" s="210"/>
      <c r="U59" s="207"/>
      <c r="V59" s="207"/>
    </row>
    <row r="60" spans="1:22" ht="171" hidden="1">
      <c r="A60" s="39">
        <v>3</v>
      </c>
      <c r="B60" s="45" t="s">
        <v>39</v>
      </c>
      <c r="C60" s="39">
        <v>3</v>
      </c>
      <c r="D60" s="45" t="s">
        <v>60</v>
      </c>
      <c r="E60" s="39">
        <v>1</v>
      </c>
      <c r="F60" s="45" t="s">
        <v>40</v>
      </c>
      <c r="G60" s="39">
        <v>869</v>
      </c>
      <c r="H60" s="45" t="s">
        <v>43</v>
      </c>
      <c r="I60" s="39">
        <v>3</v>
      </c>
      <c r="J60" s="45" t="s">
        <v>60</v>
      </c>
      <c r="K60" s="46">
        <v>15</v>
      </c>
      <c r="L60" s="47" t="s">
        <v>76</v>
      </c>
      <c r="M60" s="54">
        <v>3</v>
      </c>
      <c r="N60" s="47" t="s">
        <v>228</v>
      </c>
      <c r="O60" s="46" t="s">
        <v>54</v>
      </c>
      <c r="P60" s="47"/>
      <c r="Q60" s="47"/>
      <c r="R60" s="47" t="s">
        <v>303</v>
      </c>
      <c r="S60" s="38" t="s">
        <v>366</v>
      </c>
      <c r="T60" s="38"/>
      <c r="U60" s="207"/>
      <c r="V60" s="207"/>
    </row>
    <row r="61" spans="1:22" ht="171" hidden="1">
      <c r="A61" s="45">
        <v>3</v>
      </c>
      <c r="B61" s="45" t="s">
        <v>39</v>
      </c>
      <c r="C61" s="39">
        <v>3</v>
      </c>
      <c r="D61" s="45" t="s">
        <v>60</v>
      </c>
      <c r="E61" s="45">
        <v>1</v>
      </c>
      <c r="F61" s="45" t="s">
        <v>40</v>
      </c>
      <c r="G61" s="39">
        <v>869</v>
      </c>
      <c r="H61" s="45" t="s">
        <v>43</v>
      </c>
      <c r="I61" s="39">
        <v>3</v>
      </c>
      <c r="J61" s="45" t="s">
        <v>60</v>
      </c>
      <c r="K61" s="46">
        <v>16</v>
      </c>
      <c r="L61" s="45" t="s">
        <v>77</v>
      </c>
      <c r="M61" s="56">
        <v>1</v>
      </c>
      <c r="N61" s="47" t="s">
        <v>229</v>
      </c>
      <c r="O61" s="56" t="s">
        <v>54</v>
      </c>
      <c r="P61" s="106"/>
      <c r="Q61" s="107"/>
      <c r="R61" s="63" t="s">
        <v>304</v>
      </c>
      <c r="S61" s="41">
        <v>24</v>
      </c>
      <c r="T61" s="41"/>
      <c r="U61" s="207"/>
      <c r="V61" s="207"/>
    </row>
    <row r="62" spans="1:23" ht="15.75" hidden="1">
      <c r="A62" s="68"/>
      <c r="B62" s="68"/>
      <c r="C62" s="67"/>
      <c r="D62" s="68"/>
      <c r="E62" s="68"/>
      <c r="F62" s="68"/>
      <c r="G62" s="67"/>
      <c r="H62" s="68"/>
      <c r="I62" s="67"/>
      <c r="J62" s="68"/>
      <c r="K62" s="69"/>
      <c r="L62" s="68"/>
      <c r="M62" s="78"/>
      <c r="N62" s="70"/>
      <c r="O62" s="78"/>
      <c r="P62" s="109"/>
      <c r="Q62" s="110"/>
      <c r="R62" s="111"/>
      <c r="S62" s="95"/>
      <c r="T62" s="222"/>
      <c r="U62" s="209"/>
      <c r="V62" s="209"/>
      <c r="W62" s="30"/>
    </row>
    <row r="63" spans="1:22" ht="171" hidden="1">
      <c r="A63" s="39">
        <v>3</v>
      </c>
      <c r="B63" s="45" t="s">
        <v>39</v>
      </c>
      <c r="C63" s="39">
        <v>3</v>
      </c>
      <c r="D63" s="45" t="s">
        <v>60</v>
      </c>
      <c r="E63" s="39">
        <v>1</v>
      </c>
      <c r="F63" s="45" t="s">
        <v>40</v>
      </c>
      <c r="G63" s="39">
        <v>869</v>
      </c>
      <c r="H63" s="45" t="s">
        <v>43</v>
      </c>
      <c r="I63" s="39">
        <v>3</v>
      </c>
      <c r="J63" s="45" t="s">
        <v>60</v>
      </c>
      <c r="K63" s="46">
        <v>17</v>
      </c>
      <c r="L63" s="47" t="s">
        <v>78</v>
      </c>
      <c r="M63" s="54">
        <v>1</v>
      </c>
      <c r="N63" s="47" t="s">
        <v>230</v>
      </c>
      <c r="O63" s="46" t="s">
        <v>54</v>
      </c>
      <c r="P63" s="47"/>
      <c r="Q63" s="47"/>
      <c r="R63" s="47" t="s">
        <v>305</v>
      </c>
      <c r="S63" s="33">
        <v>1</v>
      </c>
      <c r="T63" s="33"/>
      <c r="U63" s="207"/>
      <c r="V63" s="207"/>
    </row>
    <row r="64" spans="1:22" ht="171" hidden="1">
      <c r="A64" s="39">
        <v>3</v>
      </c>
      <c r="B64" s="45" t="s">
        <v>39</v>
      </c>
      <c r="C64" s="39">
        <v>3</v>
      </c>
      <c r="D64" s="45" t="s">
        <v>60</v>
      </c>
      <c r="E64" s="39">
        <v>1</v>
      </c>
      <c r="F64" s="45" t="s">
        <v>40</v>
      </c>
      <c r="G64" s="39">
        <v>869</v>
      </c>
      <c r="H64" s="45" t="s">
        <v>43</v>
      </c>
      <c r="I64" s="39">
        <v>3</v>
      </c>
      <c r="J64" s="45" t="s">
        <v>60</v>
      </c>
      <c r="K64" s="46">
        <v>17</v>
      </c>
      <c r="L64" s="47" t="s">
        <v>78</v>
      </c>
      <c r="M64" s="54">
        <v>2</v>
      </c>
      <c r="N64" s="47" t="s">
        <v>231</v>
      </c>
      <c r="O64" s="46" t="s">
        <v>54</v>
      </c>
      <c r="P64" s="47"/>
      <c r="Q64" s="47"/>
      <c r="R64" s="47" t="s">
        <v>303</v>
      </c>
      <c r="S64" s="37">
        <v>155000</v>
      </c>
      <c r="T64" s="37"/>
      <c r="U64" s="207"/>
      <c r="V64" s="207"/>
    </row>
    <row r="65" spans="1:23" ht="15.75" hidden="1">
      <c r="A65" s="67"/>
      <c r="B65" s="68"/>
      <c r="C65" s="67"/>
      <c r="D65" s="68"/>
      <c r="E65" s="67"/>
      <c r="F65" s="68"/>
      <c r="G65" s="67"/>
      <c r="H65" s="68"/>
      <c r="I65" s="67"/>
      <c r="J65" s="68"/>
      <c r="K65" s="69"/>
      <c r="L65" s="70"/>
      <c r="M65" s="71"/>
      <c r="N65" s="70"/>
      <c r="O65" s="69"/>
      <c r="P65" s="70"/>
      <c r="Q65" s="70"/>
      <c r="R65" s="70"/>
      <c r="S65" s="114"/>
      <c r="T65" s="222"/>
      <c r="U65" s="209"/>
      <c r="V65" s="209"/>
      <c r="W65" s="30"/>
    </row>
    <row r="66" spans="1:22" ht="171" hidden="1">
      <c r="A66" s="39">
        <v>3</v>
      </c>
      <c r="B66" s="45" t="s">
        <v>39</v>
      </c>
      <c r="C66" s="39">
        <v>3</v>
      </c>
      <c r="D66" s="45" t="s">
        <v>60</v>
      </c>
      <c r="E66" s="39">
        <v>1</v>
      </c>
      <c r="F66" s="45" t="s">
        <v>40</v>
      </c>
      <c r="G66" s="39">
        <v>869</v>
      </c>
      <c r="H66" s="45" t="s">
        <v>43</v>
      </c>
      <c r="I66" s="39">
        <v>3</v>
      </c>
      <c r="J66" s="45" t="s">
        <v>60</v>
      </c>
      <c r="K66" s="46">
        <v>18</v>
      </c>
      <c r="L66" s="47" t="s">
        <v>79</v>
      </c>
      <c r="M66" s="54">
        <v>1</v>
      </c>
      <c r="N66" s="47" t="s">
        <v>170</v>
      </c>
      <c r="O66" s="46" t="s">
        <v>54</v>
      </c>
      <c r="P66" s="47"/>
      <c r="Q66" s="47"/>
      <c r="R66" s="47" t="s">
        <v>306</v>
      </c>
      <c r="S66" s="33">
        <v>1</v>
      </c>
      <c r="T66" s="33"/>
      <c r="U66" s="207"/>
      <c r="V66" s="207"/>
    </row>
    <row r="67" spans="1:23" ht="15.75" hidden="1">
      <c r="A67" s="67"/>
      <c r="B67" s="68"/>
      <c r="C67" s="67"/>
      <c r="D67" s="68"/>
      <c r="E67" s="67"/>
      <c r="F67" s="68"/>
      <c r="G67" s="67"/>
      <c r="H67" s="68"/>
      <c r="I67" s="67"/>
      <c r="J67" s="68"/>
      <c r="K67" s="69"/>
      <c r="L67" s="70"/>
      <c r="M67" s="71"/>
      <c r="N67" s="70"/>
      <c r="O67" s="69"/>
      <c r="P67" s="70"/>
      <c r="Q67" s="70"/>
      <c r="R67" s="70"/>
      <c r="S67" s="72"/>
      <c r="T67" s="222"/>
      <c r="U67" s="209"/>
      <c r="V67" s="209"/>
      <c r="W67" s="30"/>
    </row>
    <row r="68" spans="1:22" ht="171" hidden="1">
      <c r="A68" s="39">
        <v>3</v>
      </c>
      <c r="B68" s="45" t="s">
        <v>39</v>
      </c>
      <c r="C68" s="39">
        <v>3</v>
      </c>
      <c r="D68" s="45" t="s">
        <v>60</v>
      </c>
      <c r="E68" s="39">
        <v>1</v>
      </c>
      <c r="F68" s="45" t="s">
        <v>40</v>
      </c>
      <c r="G68" s="39">
        <v>869</v>
      </c>
      <c r="H68" s="45" t="s">
        <v>43</v>
      </c>
      <c r="I68" s="39">
        <v>3</v>
      </c>
      <c r="J68" s="45" t="s">
        <v>60</v>
      </c>
      <c r="K68" s="46">
        <v>19</v>
      </c>
      <c r="L68" s="47" t="s">
        <v>80</v>
      </c>
      <c r="M68" s="54">
        <v>1</v>
      </c>
      <c r="N68" s="47" t="s">
        <v>232</v>
      </c>
      <c r="O68" s="46" t="s">
        <v>54</v>
      </c>
      <c r="P68" s="47"/>
      <c r="Q68" s="47"/>
      <c r="R68" s="47" t="s">
        <v>307</v>
      </c>
      <c r="S68" s="36">
        <v>4</v>
      </c>
      <c r="T68" s="36"/>
      <c r="U68" s="207"/>
      <c r="V68" s="207"/>
    </row>
    <row r="69" spans="1:23" ht="15.75" hidden="1">
      <c r="A69" s="67"/>
      <c r="B69" s="68"/>
      <c r="C69" s="67"/>
      <c r="D69" s="68"/>
      <c r="E69" s="67"/>
      <c r="F69" s="68"/>
      <c r="G69" s="67"/>
      <c r="H69" s="68"/>
      <c r="I69" s="67"/>
      <c r="J69" s="68"/>
      <c r="K69" s="69"/>
      <c r="L69" s="70"/>
      <c r="M69" s="71"/>
      <c r="N69" s="70"/>
      <c r="O69" s="69"/>
      <c r="P69" s="70"/>
      <c r="Q69" s="112"/>
      <c r="R69" s="70"/>
      <c r="S69" s="96"/>
      <c r="T69" s="222"/>
      <c r="U69" s="209"/>
      <c r="V69" s="209"/>
      <c r="W69" s="30"/>
    </row>
    <row r="70" spans="1:22" ht="171" hidden="1">
      <c r="A70" s="39">
        <v>3</v>
      </c>
      <c r="B70" s="45" t="s">
        <v>39</v>
      </c>
      <c r="C70" s="39">
        <v>3</v>
      </c>
      <c r="D70" s="45" t="s">
        <v>60</v>
      </c>
      <c r="E70" s="39">
        <v>1</v>
      </c>
      <c r="F70" s="45" t="s">
        <v>40</v>
      </c>
      <c r="G70" s="39">
        <v>869</v>
      </c>
      <c r="H70" s="45" t="s">
        <v>43</v>
      </c>
      <c r="I70" s="39">
        <v>3</v>
      </c>
      <c r="J70" s="45" t="s">
        <v>60</v>
      </c>
      <c r="K70" s="46">
        <v>20</v>
      </c>
      <c r="L70" s="47" t="s">
        <v>81</v>
      </c>
      <c r="M70" s="54">
        <v>1</v>
      </c>
      <c r="N70" s="47" t="s">
        <v>233</v>
      </c>
      <c r="O70" s="46" t="s">
        <v>54</v>
      </c>
      <c r="P70" s="47"/>
      <c r="Q70" s="57"/>
      <c r="R70" s="47" t="s">
        <v>126</v>
      </c>
      <c r="S70" s="35">
        <v>0.01</v>
      </c>
      <c r="T70" s="210"/>
      <c r="U70" s="207"/>
      <c r="V70" s="207"/>
    </row>
    <row r="71" spans="1:23" ht="15.75" hidden="1">
      <c r="A71" s="67"/>
      <c r="B71" s="68"/>
      <c r="C71" s="67"/>
      <c r="D71" s="68"/>
      <c r="E71" s="67"/>
      <c r="F71" s="68"/>
      <c r="G71" s="67"/>
      <c r="H71" s="68"/>
      <c r="I71" s="67"/>
      <c r="J71" s="68"/>
      <c r="K71" s="69"/>
      <c r="L71" s="70"/>
      <c r="M71" s="71"/>
      <c r="N71" s="70"/>
      <c r="O71" s="69"/>
      <c r="P71" s="70"/>
      <c r="Q71" s="77"/>
      <c r="R71" s="70"/>
      <c r="S71" s="75"/>
      <c r="T71" s="208"/>
      <c r="U71" s="209"/>
      <c r="V71" s="209"/>
      <c r="W71" s="30"/>
    </row>
    <row r="72" spans="1:22" ht="171" hidden="1">
      <c r="A72" s="39">
        <v>3</v>
      </c>
      <c r="B72" s="45" t="s">
        <v>39</v>
      </c>
      <c r="C72" s="39">
        <v>3</v>
      </c>
      <c r="D72" s="45" t="s">
        <v>60</v>
      </c>
      <c r="E72" s="39">
        <v>1</v>
      </c>
      <c r="F72" s="45" t="s">
        <v>40</v>
      </c>
      <c r="G72" s="39">
        <v>869</v>
      </c>
      <c r="H72" s="45" t="s">
        <v>43</v>
      </c>
      <c r="I72" s="39">
        <v>3</v>
      </c>
      <c r="J72" s="45" t="s">
        <v>60</v>
      </c>
      <c r="K72" s="46">
        <v>21</v>
      </c>
      <c r="L72" s="47" t="s">
        <v>82</v>
      </c>
      <c r="M72" s="54">
        <v>1</v>
      </c>
      <c r="N72" s="47" t="s">
        <v>234</v>
      </c>
      <c r="O72" s="46" t="s">
        <v>54</v>
      </c>
      <c r="P72" s="47"/>
      <c r="Q72" s="47"/>
      <c r="R72" s="47" t="s">
        <v>308</v>
      </c>
      <c r="S72" s="33">
        <v>0.2</v>
      </c>
      <c r="T72" s="210"/>
      <c r="U72" s="207"/>
      <c r="V72" s="207"/>
    </row>
    <row r="73" spans="1:23" ht="15.75" hidden="1">
      <c r="A73" s="67"/>
      <c r="B73" s="68"/>
      <c r="C73" s="67"/>
      <c r="D73" s="68"/>
      <c r="E73" s="67"/>
      <c r="F73" s="68"/>
      <c r="G73" s="67"/>
      <c r="H73" s="68"/>
      <c r="I73" s="67"/>
      <c r="J73" s="68"/>
      <c r="K73" s="69"/>
      <c r="L73" s="70"/>
      <c r="M73" s="71"/>
      <c r="N73" s="70"/>
      <c r="O73" s="69"/>
      <c r="P73" s="70"/>
      <c r="Q73" s="70"/>
      <c r="R73" s="70"/>
      <c r="S73" s="72"/>
      <c r="T73" s="208"/>
      <c r="U73" s="209"/>
      <c r="V73" s="209"/>
      <c r="W73" s="30"/>
    </row>
    <row r="74" spans="1:22" ht="171" hidden="1">
      <c r="A74" s="39">
        <v>3</v>
      </c>
      <c r="B74" s="45" t="s">
        <v>39</v>
      </c>
      <c r="C74" s="39">
        <v>3</v>
      </c>
      <c r="D74" s="45" t="s">
        <v>60</v>
      </c>
      <c r="E74" s="39">
        <v>1</v>
      </c>
      <c r="F74" s="45" t="s">
        <v>40</v>
      </c>
      <c r="G74" s="39">
        <v>869</v>
      </c>
      <c r="H74" s="45" t="s">
        <v>43</v>
      </c>
      <c r="I74" s="39">
        <v>3</v>
      </c>
      <c r="J74" s="45" t="s">
        <v>60</v>
      </c>
      <c r="K74" s="46">
        <v>22</v>
      </c>
      <c r="L74" s="47" t="s">
        <v>83</v>
      </c>
      <c r="M74" s="54">
        <v>1</v>
      </c>
      <c r="N74" s="47" t="s">
        <v>235</v>
      </c>
      <c r="O74" s="46"/>
      <c r="P74" s="46" t="s">
        <v>54</v>
      </c>
      <c r="Q74" s="58"/>
      <c r="R74" s="47" t="s">
        <v>309</v>
      </c>
      <c r="S74" s="33">
        <v>1</v>
      </c>
      <c r="T74" s="210"/>
      <c r="U74" s="207"/>
      <c r="V74" s="207"/>
    </row>
    <row r="75" spans="1:23" ht="15.75" hidden="1">
      <c r="A75" s="67"/>
      <c r="B75" s="68"/>
      <c r="C75" s="67"/>
      <c r="D75" s="68"/>
      <c r="E75" s="67"/>
      <c r="F75" s="68"/>
      <c r="G75" s="67"/>
      <c r="H75" s="68"/>
      <c r="I75" s="67"/>
      <c r="J75" s="68"/>
      <c r="K75" s="69"/>
      <c r="L75" s="70"/>
      <c r="M75" s="71"/>
      <c r="N75" s="70"/>
      <c r="O75" s="69"/>
      <c r="P75" s="69"/>
      <c r="Q75" s="79"/>
      <c r="R75" s="70"/>
      <c r="S75" s="72"/>
      <c r="T75" s="208"/>
      <c r="U75" s="209"/>
      <c r="V75" s="209"/>
      <c r="W75" s="30"/>
    </row>
    <row r="76" spans="1:22" ht="171" hidden="1">
      <c r="A76" s="39">
        <v>3</v>
      </c>
      <c r="B76" s="45" t="s">
        <v>39</v>
      </c>
      <c r="C76" s="39">
        <v>3</v>
      </c>
      <c r="D76" s="45" t="s">
        <v>60</v>
      </c>
      <c r="E76" s="39">
        <v>1</v>
      </c>
      <c r="F76" s="45" t="s">
        <v>40</v>
      </c>
      <c r="G76" s="39">
        <v>869</v>
      </c>
      <c r="H76" s="45" t="s">
        <v>43</v>
      </c>
      <c r="I76" s="39">
        <v>3</v>
      </c>
      <c r="J76" s="45" t="s">
        <v>60</v>
      </c>
      <c r="K76" s="46">
        <v>23</v>
      </c>
      <c r="L76" s="47" t="s">
        <v>84</v>
      </c>
      <c r="M76" s="54">
        <v>1</v>
      </c>
      <c r="N76" s="47" t="s">
        <v>236</v>
      </c>
      <c r="O76" s="46"/>
      <c r="P76" s="39" t="s">
        <v>54</v>
      </c>
      <c r="Q76" s="58"/>
      <c r="R76" s="47" t="s">
        <v>310</v>
      </c>
      <c r="S76" s="33">
        <v>1</v>
      </c>
      <c r="T76" s="210"/>
      <c r="U76" s="207"/>
      <c r="V76" s="207"/>
    </row>
    <row r="77" spans="1:22" ht="171" hidden="1">
      <c r="A77" s="39">
        <v>3</v>
      </c>
      <c r="B77" s="45" t="s">
        <v>39</v>
      </c>
      <c r="C77" s="39">
        <v>3</v>
      </c>
      <c r="D77" s="45" t="s">
        <v>60</v>
      </c>
      <c r="E77" s="39">
        <v>1</v>
      </c>
      <c r="F77" s="45" t="s">
        <v>40</v>
      </c>
      <c r="G77" s="39">
        <v>869</v>
      </c>
      <c r="H77" s="45" t="s">
        <v>43</v>
      </c>
      <c r="I77" s="39">
        <v>3</v>
      </c>
      <c r="J77" s="45" t="s">
        <v>60</v>
      </c>
      <c r="K77" s="46">
        <v>23</v>
      </c>
      <c r="L77" s="47" t="s">
        <v>84</v>
      </c>
      <c r="M77" s="54">
        <v>2</v>
      </c>
      <c r="N77" s="47" t="s">
        <v>237</v>
      </c>
      <c r="O77" s="46"/>
      <c r="P77" s="39" t="s">
        <v>54</v>
      </c>
      <c r="Q77" s="58"/>
      <c r="R77" s="47" t="s">
        <v>311</v>
      </c>
      <c r="S77" s="33">
        <v>1</v>
      </c>
      <c r="T77" s="210"/>
      <c r="U77" s="207"/>
      <c r="V77" s="207"/>
    </row>
    <row r="78" spans="1:22" ht="171" hidden="1">
      <c r="A78" s="39">
        <v>3</v>
      </c>
      <c r="B78" s="45" t="s">
        <v>39</v>
      </c>
      <c r="C78" s="39">
        <v>3</v>
      </c>
      <c r="D78" s="45" t="s">
        <v>60</v>
      </c>
      <c r="E78" s="39">
        <v>1</v>
      </c>
      <c r="F78" s="45" t="s">
        <v>40</v>
      </c>
      <c r="G78" s="39">
        <v>869</v>
      </c>
      <c r="H78" s="45" t="s">
        <v>43</v>
      </c>
      <c r="I78" s="39">
        <v>3</v>
      </c>
      <c r="J78" s="45" t="s">
        <v>60</v>
      </c>
      <c r="K78" s="46">
        <v>23</v>
      </c>
      <c r="L78" s="47" t="s">
        <v>84</v>
      </c>
      <c r="M78" s="54">
        <v>3</v>
      </c>
      <c r="N78" s="47" t="s">
        <v>238</v>
      </c>
      <c r="O78" s="46"/>
      <c r="P78" s="39" t="s">
        <v>54</v>
      </c>
      <c r="Q78" s="58"/>
      <c r="R78" s="47" t="s">
        <v>312</v>
      </c>
      <c r="S78" s="33">
        <v>1</v>
      </c>
      <c r="T78" s="210"/>
      <c r="U78" s="207"/>
      <c r="V78" s="207"/>
    </row>
    <row r="79" spans="1:23" ht="15.75" hidden="1">
      <c r="A79" s="67"/>
      <c r="B79" s="68"/>
      <c r="C79" s="67"/>
      <c r="D79" s="68"/>
      <c r="E79" s="67"/>
      <c r="F79" s="68"/>
      <c r="G79" s="67"/>
      <c r="H79" s="68"/>
      <c r="I79" s="67"/>
      <c r="J79" s="68"/>
      <c r="K79" s="69"/>
      <c r="L79" s="70"/>
      <c r="M79" s="71"/>
      <c r="N79" s="70"/>
      <c r="O79" s="69"/>
      <c r="P79" s="67"/>
      <c r="Q79" s="79"/>
      <c r="R79" s="70"/>
      <c r="S79" s="72"/>
      <c r="T79" s="208"/>
      <c r="U79" s="209"/>
      <c r="V79" s="209"/>
      <c r="W79" s="30"/>
    </row>
    <row r="80" spans="1:22" ht="171" hidden="1">
      <c r="A80" s="39">
        <v>3</v>
      </c>
      <c r="B80" s="45" t="s">
        <v>39</v>
      </c>
      <c r="C80" s="39">
        <v>3</v>
      </c>
      <c r="D80" s="45" t="s">
        <v>60</v>
      </c>
      <c r="E80" s="39">
        <v>1</v>
      </c>
      <c r="F80" s="45" t="s">
        <v>40</v>
      </c>
      <c r="G80" s="39">
        <v>869</v>
      </c>
      <c r="H80" s="45" t="s">
        <v>43</v>
      </c>
      <c r="I80" s="39">
        <v>3</v>
      </c>
      <c r="J80" s="45" t="s">
        <v>60</v>
      </c>
      <c r="K80" s="46">
        <v>25</v>
      </c>
      <c r="L80" s="47" t="s">
        <v>85</v>
      </c>
      <c r="M80" s="54">
        <v>1</v>
      </c>
      <c r="N80" s="47" t="s">
        <v>239</v>
      </c>
      <c r="O80" s="46"/>
      <c r="P80" s="58" t="s">
        <v>54</v>
      </c>
      <c r="Q80" s="58"/>
      <c r="R80" s="47" t="s">
        <v>313</v>
      </c>
      <c r="S80" s="33">
        <v>1</v>
      </c>
      <c r="T80" s="210"/>
      <c r="U80" s="207"/>
      <c r="V80" s="207"/>
    </row>
    <row r="81" spans="1:23" ht="15.75" hidden="1">
      <c r="A81" s="67"/>
      <c r="B81" s="68"/>
      <c r="C81" s="67"/>
      <c r="D81" s="68"/>
      <c r="E81" s="67"/>
      <c r="F81" s="68"/>
      <c r="G81" s="67"/>
      <c r="H81" s="68"/>
      <c r="I81" s="67"/>
      <c r="J81" s="68"/>
      <c r="K81" s="69"/>
      <c r="L81" s="70"/>
      <c r="M81" s="71"/>
      <c r="N81" s="70"/>
      <c r="O81" s="69"/>
      <c r="P81" s="79"/>
      <c r="Q81" s="79"/>
      <c r="R81" s="70"/>
      <c r="S81" s="72"/>
      <c r="T81" s="208"/>
      <c r="U81" s="209"/>
      <c r="V81" s="209"/>
      <c r="W81" s="30"/>
    </row>
    <row r="82" spans="1:22" ht="171" hidden="1">
      <c r="A82" s="39">
        <v>3</v>
      </c>
      <c r="B82" s="45" t="s">
        <v>39</v>
      </c>
      <c r="C82" s="39">
        <v>3</v>
      </c>
      <c r="D82" s="45" t="s">
        <v>60</v>
      </c>
      <c r="E82" s="39">
        <v>1</v>
      </c>
      <c r="F82" s="45" t="s">
        <v>40</v>
      </c>
      <c r="G82" s="39">
        <v>869</v>
      </c>
      <c r="H82" s="45" t="s">
        <v>43</v>
      </c>
      <c r="I82" s="39">
        <v>3</v>
      </c>
      <c r="J82" s="45" t="s">
        <v>60</v>
      </c>
      <c r="K82" s="46">
        <v>26</v>
      </c>
      <c r="L82" s="47" t="s">
        <v>86</v>
      </c>
      <c r="M82" s="54">
        <v>1</v>
      </c>
      <c r="N82" s="47" t="s">
        <v>240</v>
      </c>
      <c r="O82" s="46" t="s">
        <v>54</v>
      </c>
      <c r="P82" s="58"/>
      <c r="Q82" s="58"/>
      <c r="R82" s="47" t="s">
        <v>314</v>
      </c>
      <c r="S82" s="33">
        <v>1</v>
      </c>
      <c r="T82" s="210"/>
      <c r="U82" s="207"/>
      <c r="V82" s="207"/>
    </row>
    <row r="83" spans="1:22" ht="171" hidden="1">
      <c r="A83" s="39">
        <v>3</v>
      </c>
      <c r="B83" s="45" t="s">
        <v>39</v>
      </c>
      <c r="C83" s="39">
        <v>3</v>
      </c>
      <c r="D83" s="45" t="s">
        <v>60</v>
      </c>
      <c r="E83" s="39">
        <v>1</v>
      </c>
      <c r="F83" s="45" t="s">
        <v>40</v>
      </c>
      <c r="G83" s="39">
        <v>869</v>
      </c>
      <c r="H83" s="45" t="s">
        <v>43</v>
      </c>
      <c r="I83" s="39">
        <v>3</v>
      </c>
      <c r="J83" s="45" t="s">
        <v>60</v>
      </c>
      <c r="K83" s="46">
        <v>26</v>
      </c>
      <c r="L83" s="47" t="s">
        <v>86</v>
      </c>
      <c r="M83" s="54">
        <v>2</v>
      </c>
      <c r="N83" s="47" t="s">
        <v>241</v>
      </c>
      <c r="O83" s="46" t="s">
        <v>54</v>
      </c>
      <c r="P83" s="58"/>
      <c r="Q83" s="58"/>
      <c r="R83" s="47" t="s">
        <v>315</v>
      </c>
      <c r="S83" s="33">
        <v>1</v>
      </c>
      <c r="T83" s="210"/>
      <c r="U83" s="207"/>
      <c r="V83" s="207"/>
    </row>
    <row r="84" spans="1:22" ht="171" hidden="1">
      <c r="A84" s="39">
        <v>3</v>
      </c>
      <c r="B84" s="45" t="s">
        <v>39</v>
      </c>
      <c r="C84" s="39">
        <v>3</v>
      </c>
      <c r="D84" s="45" t="s">
        <v>60</v>
      </c>
      <c r="E84" s="39">
        <v>1</v>
      </c>
      <c r="F84" s="45" t="s">
        <v>40</v>
      </c>
      <c r="G84" s="39">
        <v>869</v>
      </c>
      <c r="H84" s="45" t="s">
        <v>43</v>
      </c>
      <c r="I84" s="39">
        <v>3</v>
      </c>
      <c r="J84" s="45" t="s">
        <v>60</v>
      </c>
      <c r="K84" s="46">
        <v>26</v>
      </c>
      <c r="L84" s="47" t="s">
        <v>86</v>
      </c>
      <c r="M84" s="54">
        <v>3</v>
      </c>
      <c r="N84" s="47" t="s">
        <v>242</v>
      </c>
      <c r="O84" s="46" t="s">
        <v>54</v>
      </c>
      <c r="P84" s="58"/>
      <c r="Q84" s="58"/>
      <c r="R84" s="47" t="s">
        <v>316</v>
      </c>
      <c r="S84" s="33">
        <v>1</v>
      </c>
      <c r="T84" s="210"/>
      <c r="U84" s="207"/>
      <c r="V84" s="207"/>
    </row>
    <row r="85" spans="1:22" ht="228" hidden="1">
      <c r="A85" s="39">
        <v>3</v>
      </c>
      <c r="B85" s="45" t="s">
        <v>39</v>
      </c>
      <c r="C85" s="39">
        <v>3</v>
      </c>
      <c r="D85" s="45" t="s">
        <v>60</v>
      </c>
      <c r="E85" s="39">
        <v>1</v>
      </c>
      <c r="F85" s="45" t="s">
        <v>40</v>
      </c>
      <c r="G85" s="39">
        <v>869</v>
      </c>
      <c r="H85" s="45" t="s">
        <v>43</v>
      </c>
      <c r="I85" s="39">
        <v>3</v>
      </c>
      <c r="J85" s="45" t="s">
        <v>60</v>
      </c>
      <c r="K85" s="46">
        <v>26</v>
      </c>
      <c r="L85" s="47" t="s">
        <v>86</v>
      </c>
      <c r="M85" s="54">
        <v>4</v>
      </c>
      <c r="N85" s="47" t="s">
        <v>243</v>
      </c>
      <c r="O85" s="46" t="s">
        <v>54</v>
      </c>
      <c r="P85" s="58"/>
      <c r="Q85" s="58"/>
      <c r="R85" s="47" t="s">
        <v>317</v>
      </c>
      <c r="S85" s="33">
        <v>1</v>
      </c>
      <c r="T85" s="210"/>
      <c r="U85" s="207"/>
      <c r="V85" s="207"/>
    </row>
    <row r="86" spans="1:23" ht="15.75" hidden="1">
      <c r="A86" s="67"/>
      <c r="B86" s="68"/>
      <c r="C86" s="67"/>
      <c r="D86" s="68"/>
      <c r="E86" s="67"/>
      <c r="F86" s="68"/>
      <c r="G86" s="67"/>
      <c r="H86" s="68"/>
      <c r="I86" s="67"/>
      <c r="J86" s="68"/>
      <c r="K86" s="69"/>
      <c r="L86" s="70"/>
      <c r="M86" s="71"/>
      <c r="N86" s="70"/>
      <c r="O86" s="69"/>
      <c r="P86" s="79"/>
      <c r="Q86" s="113"/>
      <c r="R86" s="70"/>
      <c r="S86" s="72"/>
      <c r="T86" s="208"/>
      <c r="U86" s="209"/>
      <c r="V86" s="209"/>
      <c r="W86" s="30"/>
    </row>
    <row r="87" spans="1:22" ht="171" hidden="1">
      <c r="A87" s="39">
        <v>3</v>
      </c>
      <c r="B87" s="45" t="s">
        <v>39</v>
      </c>
      <c r="C87" s="39">
        <v>3</v>
      </c>
      <c r="D87" s="45" t="s">
        <v>60</v>
      </c>
      <c r="E87" s="39">
        <v>1</v>
      </c>
      <c r="F87" s="45" t="s">
        <v>40</v>
      </c>
      <c r="G87" s="39">
        <v>869</v>
      </c>
      <c r="H87" s="45" t="s">
        <v>43</v>
      </c>
      <c r="I87" s="39">
        <v>3</v>
      </c>
      <c r="J87" s="45" t="s">
        <v>60</v>
      </c>
      <c r="K87" s="46">
        <v>27</v>
      </c>
      <c r="L87" s="47" t="s">
        <v>87</v>
      </c>
      <c r="M87" s="54">
        <v>1</v>
      </c>
      <c r="N87" s="47" t="s">
        <v>244</v>
      </c>
      <c r="O87" s="46" t="s">
        <v>54</v>
      </c>
      <c r="P87" s="47"/>
      <c r="Q87" s="57"/>
      <c r="R87" s="47" t="s">
        <v>318</v>
      </c>
      <c r="S87" s="35">
        <v>1</v>
      </c>
      <c r="T87" s="210"/>
      <c r="U87" s="207"/>
      <c r="V87" s="207"/>
    </row>
    <row r="88" spans="1:22" ht="171" hidden="1">
      <c r="A88" s="39">
        <v>3</v>
      </c>
      <c r="B88" s="45" t="s">
        <v>39</v>
      </c>
      <c r="C88" s="39">
        <v>3</v>
      </c>
      <c r="D88" s="45" t="s">
        <v>60</v>
      </c>
      <c r="E88" s="39">
        <v>1</v>
      </c>
      <c r="F88" s="45" t="s">
        <v>40</v>
      </c>
      <c r="G88" s="39">
        <v>869</v>
      </c>
      <c r="H88" s="45" t="s">
        <v>43</v>
      </c>
      <c r="I88" s="39">
        <v>3</v>
      </c>
      <c r="J88" s="45" t="s">
        <v>60</v>
      </c>
      <c r="K88" s="46">
        <v>27</v>
      </c>
      <c r="L88" s="47" t="s">
        <v>87</v>
      </c>
      <c r="M88" s="54">
        <v>2</v>
      </c>
      <c r="N88" s="59" t="s">
        <v>245</v>
      </c>
      <c r="O88" s="46" t="s">
        <v>54</v>
      </c>
      <c r="P88" s="59"/>
      <c r="Q88" s="57"/>
      <c r="R88" s="47" t="s">
        <v>319</v>
      </c>
      <c r="S88" s="35">
        <v>0.22</v>
      </c>
      <c r="T88" s="210"/>
      <c r="U88" s="207"/>
      <c r="V88" s="207"/>
    </row>
    <row r="89" spans="1:22" ht="171" hidden="1">
      <c r="A89" s="39">
        <v>3</v>
      </c>
      <c r="B89" s="45" t="s">
        <v>39</v>
      </c>
      <c r="C89" s="39">
        <v>3</v>
      </c>
      <c r="D89" s="45" t="s">
        <v>60</v>
      </c>
      <c r="E89" s="39">
        <v>1</v>
      </c>
      <c r="F89" s="45" t="s">
        <v>40</v>
      </c>
      <c r="G89" s="39">
        <v>869</v>
      </c>
      <c r="H89" s="45" t="s">
        <v>43</v>
      </c>
      <c r="I89" s="39">
        <v>3</v>
      </c>
      <c r="J89" s="45" t="s">
        <v>60</v>
      </c>
      <c r="K89" s="46">
        <v>27</v>
      </c>
      <c r="L89" s="47" t="s">
        <v>87</v>
      </c>
      <c r="M89" s="54">
        <v>3</v>
      </c>
      <c r="N89" s="47" t="s">
        <v>246</v>
      </c>
      <c r="O89" s="46" t="s">
        <v>54</v>
      </c>
      <c r="P89" s="47"/>
      <c r="Q89" s="57"/>
      <c r="R89" s="47" t="s">
        <v>320</v>
      </c>
      <c r="S89" s="97">
        <v>51</v>
      </c>
      <c r="T89" s="97"/>
      <c r="U89" s="207"/>
      <c r="V89" s="207"/>
    </row>
    <row r="90" spans="1:23" ht="15.75" hidden="1">
      <c r="A90" s="67"/>
      <c r="B90" s="68"/>
      <c r="C90" s="67"/>
      <c r="D90" s="68"/>
      <c r="E90" s="67"/>
      <c r="F90" s="68"/>
      <c r="G90" s="67"/>
      <c r="H90" s="68"/>
      <c r="I90" s="67"/>
      <c r="J90" s="68"/>
      <c r="K90" s="69"/>
      <c r="L90" s="70"/>
      <c r="M90" s="71"/>
      <c r="N90" s="70"/>
      <c r="O90" s="69"/>
      <c r="P90" s="70"/>
      <c r="Q90" s="77"/>
      <c r="R90" s="70"/>
      <c r="S90" s="98"/>
      <c r="T90" s="222"/>
      <c r="U90" s="209"/>
      <c r="V90" s="209"/>
      <c r="W90" s="30"/>
    </row>
    <row r="91" spans="1:22" ht="171" hidden="1">
      <c r="A91" s="39">
        <v>3</v>
      </c>
      <c r="B91" s="45" t="s">
        <v>39</v>
      </c>
      <c r="C91" s="39">
        <v>3</v>
      </c>
      <c r="D91" s="45" t="s">
        <v>60</v>
      </c>
      <c r="E91" s="39">
        <v>1</v>
      </c>
      <c r="F91" s="45" t="s">
        <v>40</v>
      </c>
      <c r="G91" s="39">
        <v>869</v>
      </c>
      <c r="H91" s="45" t="s">
        <v>43</v>
      </c>
      <c r="I91" s="39">
        <v>3</v>
      </c>
      <c r="J91" s="45" t="s">
        <v>60</v>
      </c>
      <c r="K91" s="46">
        <v>28</v>
      </c>
      <c r="L91" s="47" t="s">
        <v>88</v>
      </c>
      <c r="M91" s="54">
        <v>1</v>
      </c>
      <c r="N91" s="47" t="s">
        <v>247</v>
      </c>
      <c r="O91" s="46"/>
      <c r="P91" s="39" t="s">
        <v>54</v>
      </c>
      <c r="Q91" s="47"/>
      <c r="R91" s="47" t="s">
        <v>321</v>
      </c>
      <c r="S91" s="33">
        <v>1</v>
      </c>
      <c r="T91" s="33"/>
      <c r="U91" s="207"/>
      <c r="V91" s="207"/>
    </row>
    <row r="92" spans="1:22" ht="171" hidden="1">
      <c r="A92" s="39">
        <v>3</v>
      </c>
      <c r="B92" s="45" t="s">
        <v>39</v>
      </c>
      <c r="C92" s="39">
        <v>3</v>
      </c>
      <c r="D92" s="45" t="s">
        <v>60</v>
      </c>
      <c r="E92" s="39">
        <v>1</v>
      </c>
      <c r="F92" s="45" t="s">
        <v>40</v>
      </c>
      <c r="G92" s="39">
        <v>869</v>
      </c>
      <c r="H92" s="45" t="s">
        <v>43</v>
      </c>
      <c r="I92" s="39">
        <v>3</v>
      </c>
      <c r="J92" s="45" t="s">
        <v>60</v>
      </c>
      <c r="K92" s="46">
        <v>28</v>
      </c>
      <c r="L92" s="47" t="s">
        <v>88</v>
      </c>
      <c r="M92" s="54">
        <v>2</v>
      </c>
      <c r="N92" s="47" t="s">
        <v>248</v>
      </c>
      <c r="O92" s="46"/>
      <c r="P92" s="39" t="s">
        <v>54</v>
      </c>
      <c r="Q92" s="47"/>
      <c r="R92" s="47" t="s">
        <v>322</v>
      </c>
      <c r="S92" s="97">
        <v>51</v>
      </c>
      <c r="T92" s="97"/>
      <c r="U92" s="207"/>
      <c r="V92" s="207"/>
    </row>
    <row r="93" spans="1:23" ht="15.75" hidden="1">
      <c r="A93" s="67"/>
      <c r="B93" s="68"/>
      <c r="C93" s="67"/>
      <c r="D93" s="68"/>
      <c r="E93" s="67"/>
      <c r="F93" s="68"/>
      <c r="G93" s="67"/>
      <c r="H93" s="68"/>
      <c r="I93" s="67"/>
      <c r="J93" s="68"/>
      <c r="K93" s="69"/>
      <c r="L93" s="70"/>
      <c r="M93" s="71"/>
      <c r="N93" s="70"/>
      <c r="O93" s="69"/>
      <c r="P93" s="67"/>
      <c r="Q93" s="70"/>
      <c r="R93" s="70"/>
      <c r="S93" s="98"/>
      <c r="T93" s="222"/>
      <c r="U93" s="209"/>
      <c r="V93" s="209"/>
      <c r="W93" s="30"/>
    </row>
    <row r="94" spans="1:22" ht="171" hidden="1">
      <c r="A94" s="39">
        <v>3</v>
      </c>
      <c r="B94" s="45" t="s">
        <v>39</v>
      </c>
      <c r="C94" s="39">
        <v>3</v>
      </c>
      <c r="D94" s="45" t="s">
        <v>60</v>
      </c>
      <c r="E94" s="39">
        <v>1</v>
      </c>
      <c r="F94" s="45" t="s">
        <v>40</v>
      </c>
      <c r="G94" s="39">
        <v>869</v>
      </c>
      <c r="H94" s="45" t="s">
        <v>43</v>
      </c>
      <c r="I94" s="39">
        <v>3</v>
      </c>
      <c r="J94" s="45" t="s">
        <v>60</v>
      </c>
      <c r="K94" s="46">
        <v>29</v>
      </c>
      <c r="L94" s="47" t="s">
        <v>89</v>
      </c>
      <c r="M94" s="54">
        <v>1</v>
      </c>
      <c r="N94" s="47" t="s">
        <v>249</v>
      </c>
      <c r="O94" s="46"/>
      <c r="P94" s="47" t="s">
        <v>54</v>
      </c>
      <c r="Q94" s="47"/>
      <c r="R94" s="47" t="s">
        <v>323</v>
      </c>
      <c r="S94" s="35">
        <v>0.22</v>
      </c>
      <c r="T94" s="210"/>
      <c r="U94" s="207"/>
      <c r="V94" s="207"/>
    </row>
    <row r="95" spans="1:23" ht="15.75" hidden="1">
      <c r="A95" s="67"/>
      <c r="B95" s="68"/>
      <c r="C95" s="67"/>
      <c r="D95" s="68"/>
      <c r="E95" s="67"/>
      <c r="F95" s="68"/>
      <c r="G95" s="67"/>
      <c r="H95" s="68"/>
      <c r="I95" s="67"/>
      <c r="J95" s="68"/>
      <c r="K95" s="69"/>
      <c r="L95" s="70"/>
      <c r="M95" s="71"/>
      <c r="N95" s="70"/>
      <c r="O95" s="69"/>
      <c r="P95" s="70"/>
      <c r="Q95" s="70"/>
      <c r="R95" s="70"/>
      <c r="S95" s="75"/>
      <c r="T95" s="208"/>
      <c r="U95" s="209"/>
      <c r="V95" s="209"/>
      <c r="W95" s="30"/>
    </row>
    <row r="96" spans="1:22" ht="171" hidden="1">
      <c r="A96" s="39">
        <v>3</v>
      </c>
      <c r="B96" s="45" t="s">
        <v>39</v>
      </c>
      <c r="C96" s="39">
        <v>3</v>
      </c>
      <c r="D96" s="45" t="s">
        <v>60</v>
      </c>
      <c r="E96" s="39">
        <v>1</v>
      </c>
      <c r="F96" s="45" t="s">
        <v>40</v>
      </c>
      <c r="G96" s="39">
        <v>869</v>
      </c>
      <c r="H96" s="45" t="s">
        <v>43</v>
      </c>
      <c r="I96" s="39">
        <v>3</v>
      </c>
      <c r="J96" s="45" t="s">
        <v>60</v>
      </c>
      <c r="K96" s="46">
        <v>30</v>
      </c>
      <c r="L96" s="47" t="s">
        <v>90</v>
      </c>
      <c r="M96" s="54">
        <v>1</v>
      </c>
      <c r="N96" s="47" t="s">
        <v>250</v>
      </c>
      <c r="O96" s="46" t="s">
        <v>54</v>
      </c>
      <c r="P96" s="47"/>
      <c r="Q96" s="47"/>
      <c r="R96" s="47" t="s">
        <v>324</v>
      </c>
      <c r="S96" s="33">
        <v>0.85</v>
      </c>
      <c r="T96" s="210"/>
      <c r="U96" s="207"/>
      <c r="V96" s="207"/>
    </row>
    <row r="97" spans="1:22" ht="171" hidden="1">
      <c r="A97" s="39">
        <v>3</v>
      </c>
      <c r="B97" s="45" t="s">
        <v>39</v>
      </c>
      <c r="C97" s="39">
        <v>3</v>
      </c>
      <c r="D97" s="45" t="s">
        <v>60</v>
      </c>
      <c r="E97" s="39">
        <v>1</v>
      </c>
      <c r="F97" s="45" t="s">
        <v>40</v>
      </c>
      <c r="G97" s="39">
        <v>869</v>
      </c>
      <c r="H97" s="45" t="s">
        <v>43</v>
      </c>
      <c r="I97" s="39">
        <v>3</v>
      </c>
      <c r="J97" s="45" t="s">
        <v>60</v>
      </c>
      <c r="K97" s="46">
        <v>30</v>
      </c>
      <c r="L97" s="47" t="s">
        <v>90</v>
      </c>
      <c r="M97" s="54">
        <v>2</v>
      </c>
      <c r="N97" s="47" t="s">
        <v>251</v>
      </c>
      <c r="O97" s="46" t="s">
        <v>54</v>
      </c>
      <c r="P97" s="47"/>
      <c r="Q97" s="47"/>
      <c r="R97" s="47" t="s">
        <v>325</v>
      </c>
      <c r="S97" s="35">
        <v>1</v>
      </c>
      <c r="T97" s="210"/>
      <c r="U97" s="207"/>
      <c r="V97" s="207"/>
    </row>
    <row r="98" spans="1:22" ht="171" hidden="1">
      <c r="A98" s="39">
        <v>3</v>
      </c>
      <c r="B98" s="45" t="s">
        <v>39</v>
      </c>
      <c r="C98" s="39">
        <v>3</v>
      </c>
      <c r="D98" s="45" t="s">
        <v>60</v>
      </c>
      <c r="E98" s="39">
        <v>1</v>
      </c>
      <c r="F98" s="45" t="s">
        <v>40</v>
      </c>
      <c r="G98" s="39">
        <v>869</v>
      </c>
      <c r="H98" s="45" t="s">
        <v>43</v>
      </c>
      <c r="I98" s="39">
        <v>3</v>
      </c>
      <c r="J98" s="45" t="s">
        <v>60</v>
      </c>
      <c r="K98" s="46">
        <v>31</v>
      </c>
      <c r="L98" s="47" t="s">
        <v>91</v>
      </c>
      <c r="M98" s="54">
        <v>1</v>
      </c>
      <c r="N98" s="47" t="s">
        <v>252</v>
      </c>
      <c r="O98" s="46"/>
      <c r="P98" s="105" t="s">
        <v>54</v>
      </c>
      <c r="Q98" s="47"/>
      <c r="R98" s="47" t="s">
        <v>326</v>
      </c>
      <c r="S98" s="35">
        <v>0.7</v>
      </c>
      <c r="T98" s="210"/>
      <c r="U98" s="207"/>
      <c r="V98" s="207"/>
    </row>
    <row r="99" spans="1:23" ht="15.75" hidden="1">
      <c r="A99" s="67"/>
      <c r="B99" s="68"/>
      <c r="C99" s="67"/>
      <c r="D99" s="68"/>
      <c r="E99" s="67"/>
      <c r="F99" s="68"/>
      <c r="G99" s="67"/>
      <c r="H99" s="68"/>
      <c r="I99" s="67"/>
      <c r="J99" s="68"/>
      <c r="K99" s="69"/>
      <c r="L99" s="70"/>
      <c r="M99" s="71"/>
      <c r="N99" s="70"/>
      <c r="O99" s="69"/>
      <c r="P99" s="108"/>
      <c r="Q99" s="70"/>
      <c r="R99" s="70"/>
      <c r="S99" s="75"/>
      <c r="T99" s="208"/>
      <c r="U99" s="209"/>
      <c r="V99" s="209"/>
      <c r="W99" s="30"/>
    </row>
    <row r="100" spans="1:22" ht="171" hidden="1">
      <c r="A100" s="39">
        <v>3</v>
      </c>
      <c r="B100" s="45" t="s">
        <v>39</v>
      </c>
      <c r="C100" s="39">
        <v>3</v>
      </c>
      <c r="D100" s="45" t="s">
        <v>60</v>
      </c>
      <c r="E100" s="39">
        <v>1</v>
      </c>
      <c r="F100" s="45" t="s">
        <v>40</v>
      </c>
      <c r="G100" s="39">
        <v>869</v>
      </c>
      <c r="H100" s="45" t="s">
        <v>43</v>
      </c>
      <c r="I100" s="39">
        <v>3</v>
      </c>
      <c r="J100" s="45" t="s">
        <v>60</v>
      </c>
      <c r="K100" s="46">
        <v>32</v>
      </c>
      <c r="L100" s="47" t="s">
        <v>92</v>
      </c>
      <c r="M100" s="54">
        <v>1</v>
      </c>
      <c r="N100" s="47" t="s">
        <v>253</v>
      </c>
      <c r="O100" s="46"/>
      <c r="P100" s="46" t="s">
        <v>54</v>
      </c>
      <c r="Q100" s="47"/>
      <c r="R100" s="47" t="s">
        <v>327</v>
      </c>
      <c r="S100" s="33">
        <v>1</v>
      </c>
      <c r="T100" s="210"/>
      <c r="U100" s="207"/>
      <c r="V100" s="207"/>
    </row>
    <row r="101" spans="1:23" ht="15.75" hidden="1">
      <c r="A101" s="67"/>
      <c r="B101" s="68"/>
      <c r="C101" s="67"/>
      <c r="D101" s="68"/>
      <c r="E101" s="67"/>
      <c r="F101" s="68"/>
      <c r="G101" s="67"/>
      <c r="H101" s="68"/>
      <c r="I101" s="67"/>
      <c r="J101" s="68"/>
      <c r="K101" s="69"/>
      <c r="L101" s="70"/>
      <c r="M101" s="71"/>
      <c r="N101" s="70"/>
      <c r="O101" s="69"/>
      <c r="P101" s="69"/>
      <c r="Q101" s="70"/>
      <c r="R101" s="70"/>
      <c r="S101" s="72"/>
      <c r="T101" s="208"/>
      <c r="U101" s="209"/>
      <c r="V101" s="209"/>
      <c r="W101" s="30"/>
    </row>
    <row r="102" spans="1:22" ht="171" hidden="1">
      <c r="A102" s="39">
        <v>3</v>
      </c>
      <c r="B102" s="45" t="s">
        <v>39</v>
      </c>
      <c r="C102" s="39">
        <v>3</v>
      </c>
      <c r="D102" s="45" t="s">
        <v>60</v>
      </c>
      <c r="E102" s="39">
        <v>1</v>
      </c>
      <c r="F102" s="45" t="s">
        <v>40</v>
      </c>
      <c r="G102" s="39">
        <v>869</v>
      </c>
      <c r="H102" s="45" t="s">
        <v>43</v>
      </c>
      <c r="I102" s="39">
        <v>3</v>
      </c>
      <c r="J102" s="45" t="s">
        <v>60</v>
      </c>
      <c r="K102" s="46">
        <v>33</v>
      </c>
      <c r="L102" s="47" t="s">
        <v>93</v>
      </c>
      <c r="M102" s="54">
        <v>1</v>
      </c>
      <c r="N102" s="47" t="s">
        <v>254</v>
      </c>
      <c r="O102" s="46" t="s">
        <v>54</v>
      </c>
      <c r="P102" s="47"/>
      <c r="Q102" s="47"/>
      <c r="R102" s="47" t="s">
        <v>328</v>
      </c>
      <c r="S102" s="41">
        <v>83</v>
      </c>
      <c r="T102" s="41"/>
      <c r="U102" s="207"/>
      <c r="V102" s="207"/>
    </row>
    <row r="103" spans="1:22" ht="171" hidden="1">
      <c r="A103" s="39">
        <v>3</v>
      </c>
      <c r="B103" s="39" t="s">
        <v>39</v>
      </c>
      <c r="C103" s="39">
        <v>3</v>
      </c>
      <c r="D103" s="45" t="s">
        <v>60</v>
      </c>
      <c r="E103" s="39">
        <v>1</v>
      </c>
      <c r="F103" s="39" t="s">
        <v>40</v>
      </c>
      <c r="G103" s="39">
        <v>869</v>
      </c>
      <c r="H103" s="39" t="s">
        <v>43</v>
      </c>
      <c r="I103" s="39">
        <v>3</v>
      </c>
      <c r="J103" s="45" t="s">
        <v>60</v>
      </c>
      <c r="K103" s="46">
        <v>33</v>
      </c>
      <c r="L103" s="47" t="s">
        <v>93</v>
      </c>
      <c r="M103" s="54">
        <v>2</v>
      </c>
      <c r="N103" s="47" t="s">
        <v>255</v>
      </c>
      <c r="O103" s="46" t="s">
        <v>54</v>
      </c>
      <c r="P103" s="46"/>
      <c r="Q103" s="46"/>
      <c r="R103" s="46" t="s">
        <v>329</v>
      </c>
      <c r="S103" s="34">
        <v>669</v>
      </c>
      <c r="T103" s="34"/>
      <c r="U103" s="207"/>
      <c r="V103" s="207"/>
    </row>
    <row r="104" spans="1:23" ht="15.75" hidden="1">
      <c r="A104" s="67"/>
      <c r="B104" s="67"/>
      <c r="C104" s="67"/>
      <c r="D104" s="68"/>
      <c r="E104" s="67"/>
      <c r="F104" s="67"/>
      <c r="G104" s="67"/>
      <c r="H104" s="67"/>
      <c r="I104" s="67"/>
      <c r="J104" s="68"/>
      <c r="K104" s="69"/>
      <c r="L104" s="70"/>
      <c r="M104" s="71"/>
      <c r="N104" s="70"/>
      <c r="O104" s="69"/>
      <c r="P104" s="69"/>
      <c r="Q104" s="69"/>
      <c r="R104" s="69"/>
      <c r="S104" s="76"/>
      <c r="T104" s="222"/>
      <c r="U104" s="209"/>
      <c r="V104" s="209"/>
      <c r="W104" s="30"/>
    </row>
    <row r="105" spans="1:22" ht="171" hidden="1">
      <c r="A105" s="39">
        <v>3</v>
      </c>
      <c r="B105" s="45" t="s">
        <v>39</v>
      </c>
      <c r="C105" s="39">
        <v>3</v>
      </c>
      <c r="D105" s="45" t="s">
        <v>60</v>
      </c>
      <c r="E105" s="39">
        <v>1</v>
      </c>
      <c r="F105" s="45" t="s">
        <v>40</v>
      </c>
      <c r="G105" s="39">
        <v>869</v>
      </c>
      <c r="H105" s="45" t="s">
        <v>43</v>
      </c>
      <c r="I105" s="39">
        <v>3</v>
      </c>
      <c r="J105" s="45" t="s">
        <v>60</v>
      </c>
      <c r="K105" s="46">
        <v>34</v>
      </c>
      <c r="L105" s="47" t="s">
        <v>94</v>
      </c>
      <c r="M105" s="54">
        <v>1</v>
      </c>
      <c r="N105" s="47" t="s">
        <v>256</v>
      </c>
      <c r="O105" s="46" t="s">
        <v>54</v>
      </c>
      <c r="P105" s="58"/>
      <c r="Q105" s="58"/>
      <c r="R105" s="47" t="s">
        <v>330</v>
      </c>
      <c r="S105" s="33">
        <v>1</v>
      </c>
      <c r="T105" s="33"/>
      <c r="U105" s="207"/>
      <c r="V105" s="207"/>
    </row>
    <row r="106" spans="1:23" ht="15.75" hidden="1">
      <c r="A106" s="67"/>
      <c r="B106" s="68"/>
      <c r="C106" s="67"/>
      <c r="D106" s="68"/>
      <c r="E106" s="67"/>
      <c r="F106" s="68"/>
      <c r="G106" s="67"/>
      <c r="H106" s="68"/>
      <c r="I106" s="67"/>
      <c r="J106" s="68"/>
      <c r="K106" s="69"/>
      <c r="L106" s="70"/>
      <c r="M106" s="71"/>
      <c r="N106" s="70"/>
      <c r="O106" s="69"/>
      <c r="P106" s="79"/>
      <c r="Q106" s="79"/>
      <c r="R106" s="70"/>
      <c r="S106" s="72"/>
      <c r="T106" s="222"/>
      <c r="U106" s="209"/>
      <c r="V106" s="209"/>
      <c r="W106" s="30"/>
    </row>
    <row r="107" spans="1:22" ht="171" hidden="1">
      <c r="A107" s="39">
        <v>3</v>
      </c>
      <c r="B107" s="45" t="s">
        <v>39</v>
      </c>
      <c r="C107" s="39">
        <v>3</v>
      </c>
      <c r="D107" s="45" t="s">
        <v>60</v>
      </c>
      <c r="E107" s="39">
        <v>1</v>
      </c>
      <c r="F107" s="45" t="s">
        <v>40</v>
      </c>
      <c r="G107" s="39">
        <v>869</v>
      </c>
      <c r="H107" s="45" t="s">
        <v>43</v>
      </c>
      <c r="I107" s="39">
        <v>3</v>
      </c>
      <c r="J107" s="45" t="s">
        <v>60</v>
      </c>
      <c r="K107" s="46">
        <v>35</v>
      </c>
      <c r="L107" s="47" t="s">
        <v>95</v>
      </c>
      <c r="M107" s="54">
        <v>1</v>
      </c>
      <c r="N107" s="47" t="s">
        <v>257</v>
      </c>
      <c r="O107" s="46" t="s">
        <v>54</v>
      </c>
      <c r="P107" s="47"/>
      <c r="Q107" s="47"/>
      <c r="R107" s="47" t="s">
        <v>331</v>
      </c>
      <c r="S107" s="34">
        <v>0</v>
      </c>
      <c r="T107" s="34"/>
      <c r="U107" s="207"/>
      <c r="V107" s="207"/>
    </row>
    <row r="108" spans="1:22" ht="171" hidden="1">
      <c r="A108" s="39">
        <v>3</v>
      </c>
      <c r="B108" s="45" t="s">
        <v>39</v>
      </c>
      <c r="C108" s="39">
        <v>3</v>
      </c>
      <c r="D108" s="45" t="s">
        <v>60</v>
      </c>
      <c r="E108" s="39">
        <v>1</v>
      </c>
      <c r="F108" s="45" t="s">
        <v>40</v>
      </c>
      <c r="G108" s="39">
        <v>869</v>
      </c>
      <c r="H108" s="45" t="s">
        <v>43</v>
      </c>
      <c r="I108" s="39">
        <v>3</v>
      </c>
      <c r="J108" s="45" t="s">
        <v>60</v>
      </c>
      <c r="K108" s="46">
        <v>35</v>
      </c>
      <c r="L108" s="47" t="s">
        <v>95</v>
      </c>
      <c r="M108" s="54">
        <v>2</v>
      </c>
      <c r="N108" s="47" t="s">
        <v>258</v>
      </c>
      <c r="O108" s="46" t="s">
        <v>54</v>
      </c>
      <c r="P108" s="47"/>
      <c r="Q108" s="47"/>
      <c r="R108" s="47" t="s">
        <v>146</v>
      </c>
      <c r="S108" s="35">
        <v>1</v>
      </c>
      <c r="T108" s="35"/>
      <c r="U108" s="207"/>
      <c r="V108" s="207"/>
    </row>
    <row r="109" spans="1:23" ht="15.75" hidden="1">
      <c r="A109" s="67"/>
      <c r="B109" s="68"/>
      <c r="C109" s="67"/>
      <c r="D109" s="68"/>
      <c r="E109" s="67"/>
      <c r="F109" s="68"/>
      <c r="G109" s="67"/>
      <c r="H109" s="68"/>
      <c r="I109" s="67"/>
      <c r="J109" s="68"/>
      <c r="K109" s="69"/>
      <c r="L109" s="70"/>
      <c r="M109" s="71"/>
      <c r="N109" s="70"/>
      <c r="O109" s="69"/>
      <c r="P109" s="70"/>
      <c r="Q109" s="70"/>
      <c r="R109" s="70"/>
      <c r="S109" s="75"/>
      <c r="T109" s="222"/>
      <c r="U109" s="209"/>
      <c r="V109" s="209"/>
      <c r="W109" s="30"/>
    </row>
    <row r="110" spans="1:22" ht="171" hidden="1">
      <c r="A110" s="39">
        <v>3</v>
      </c>
      <c r="B110" s="45" t="s">
        <v>39</v>
      </c>
      <c r="C110" s="39">
        <v>3</v>
      </c>
      <c r="D110" s="45" t="s">
        <v>60</v>
      </c>
      <c r="E110" s="39">
        <v>1</v>
      </c>
      <c r="F110" s="45" t="s">
        <v>40</v>
      </c>
      <c r="G110" s="39">
        <v>869</v>
      </c>
      <c r="H110" s="45" t="s">
        <v>43</v>
      </c>
      <c r="I110" s="39">
        <v>3</v>
      </c>
      <c r="J110" s="45" t="s">
        <v>60</v>
      </c>
      <c r="K110" s="46">
        <v>36</v>
      </c>
      <c r="L110" s="47" t="s">
        <v>96</v>
      </c>
      <c r="M110" s="54">
        <v>1</v>
      </c>
      <c r="N110" s="47" t="s">
        <v>259</v>
      </c>
      <c r="O110" s="46" t="s">
        <v>54</v>
      </c>
      <c r="P110" s="47"/>
      <c r="Q110" s="47"/>
      <c r="R110" s="47" t="s">
        <v>332</v>
      </c>
      <c r="S110" s="34">
        <v>0</v>
      </c>
      <c r="T110" s="34"/>
      <c r="U110" s="207"/>
      <c r="V110" s="207"/>
    </row>
    <row r="111" spans="1:22" ht="171" hidden="1">
      <c r="A111" s="39">
        <v>3</v>
      </c>
      <c r="B111" s="45" t="s">
        <v>39</v>
      </c>
      <c r="C111" s="39">
        <v>3</v>
      </c>
      <c r="D111" s="45" t="s">
        <v>60</v>
      </c>
      <c r="E111" s="39">
        <v>1</v>
      </c>
      <c r="F111" s="45" t="s">
        <v>40</v>
      </c>
      <c r="G111" s="39">
        <v>869</v>
      </c>
      <c r="H111" s="45" t="s">
        <v>43</v>
      </c>
      <c r="I111" s="39">
        <v>3</v>
      </c>
      <c r="J111" s="45" t="s">
        <v>60</v>
      </c>
      <c r="K111" s="46">
        <v>36</v>
      </c>
      <c r="L111" s="47" t="s">
        <v>96</v>
      </c>
      <c r="M111" s="54">
        <v>2</v>
      </c>
      <c r="N111" s="47" t="s">
        <v>260</v>
      </c>
      <c r="O111" s="46" t="s">
        <v>54</v>
      </c>
      <c r="P111" s="47"/>
      <c r="Q111" s="47"/>
      <c r="R111" s="47" t="s">
        <v>333</v>
      </c>
      <c r="S111" s="33">
        <v>0.25</v>
      </c>
      <c r="T111" s="33"/>
      <c r="U111" s="207"/>
      <c r="V111" s="207"/>
    </row>
    <row r="112" spans="1:23" ht="15.75" hidden="1">
      <c r="A112" s="67"/>
      <c r="B112" s="68"/>
      <c r="C112" s="67"/>
      <c r="D112" s="68"/>
      <c r="E112" s="67"/>
      <c r="F112" s="68"/>
      <c r="G112" s="67"/>
      <c r="H112" s="68"/>
      <c r="I112" s="67"/>
      <c r="J112" s="68"/>
      <c r="K112" s="69"/>
      <c r="L112" s="70"/>
      <c r="M112" s="71"/>
      <c r="N112" s="70"/>
      <c r="O112" s="69"/>
      <c r="P112" s="70"/>
      <c r="Q112" s="70"/>
      <c r="R112" s="70"/>
      <c r="S112" s="72"/>
      <c r="T112" s="222"/>
      <c r="U112" s="209"/>
      <c r="V112" s="209"/>
      <c r="W112" s="30"/>
    </row>
    <row r="113" spans="1:22" ht="171" hidden="1">
      <c r="A113" s="39">
        <v>3</v>
      </c>
      <c r="B113" s="45" t="s">
        <v>39</v>
      </c>
      <c r="C113" s="39">
        <v>3</v>
      </c>
      <c r="D113" s="45" t="s">
        <v>60</v>
      </c>
      <c r="E113" s="39">
        <v>1</v>
      </c>
      <c r="F113" s="45" t="s">
        <v>40</v>
      </c>
      <c r="G113" s="39">
        <v>869</v>
      </c>
      <c r="H113" s="45" t="s">
        <v>43</v>
      </c>
      <c r="I113" s="39">
        <v>3</v>
      </c>
      <c r="J113" s="45" t="s">
        <v>60</v>
      </c>
      <c r="K113" s="46">
        <v>37</v>
      </c>
      <c r="L113" s="47" t="s">
        <v>97</v>
      </c>
      <c r="M113" s="54">
        <v>1</v>
      </c>
      <c r="N113" s="47" t="s">
        <v>261</v>
      </c>
      <c r="O113" s="46" t="s">
        <v>54</v>
      </c>
      <c r="P113" s="47"/>
      <c r="Q113" s="47"/>
      <c r="R113" s="47" t="s">
        <v>334</v>
      </c>
      <c r="S113" s="40">
        <v>91800</v>
      </c>
      <c r="T113" s="40"/>
      <c r="U113" s="207"/>
      <c r="V113" s="207"/>
    </row>
    <row r="114" spans="1:23" ht="15.75" hidden="1">
      <c r="A114" s="67"/>
      <c r="B114" s="68"/>
      <c r="C114" s="67"/>
      <c r="D114" s="68"/>
      <c r="E114" s="67"/>
      <c r="F114" s="68"/>
      <c r="G114" s="67"/>
      <c r="H114" s="68"/>
      <c r="I114" s="67"/>
      <c r="J114" s="68"/>
      <c r="K114" s="69"/>
      <c r="L114" s="70"/>
      <c r="M114" s="71"/>
      <c r="N114" s="70"/>
      <c r="O114" s="69"/>
      <c r="P114" s="70"/>
      <c r="Q114" s="70"/>
      <c r="R114" s="70"/>
      <c r="S114" s="118"/>
      <c r="T114" s="222"/>
      <c r="U114" s="209"/>
      <c r="V114" s="209"/>
      <c r="W114" s="30"/>
    </row>
    <row r="115" spans="1:22" ht="171" hidden="1">
      <c r="A115" s="39">
        <v>3</v>
      </c>
      <c r="B115" s="45" t="s">
        <v>39</v>
      </c>
      <c r="C115" s="39">
        <v>3</v>
      </c>
      <c r="D115" s="45" t="s">
        <v>60</v>
      </c>
      <c r="E115" s="39">
        <v>1</v>
      </c>
      <c r="F115" s="45" t="s">
        <v>40</v>
      </c>
      <c r="G115" s="39">
        <v>869</v>
      </c>
      <c r="H115" s="45" t="s">
        <v>43</v>
      </c>
      <c r="I115" s="39">
        <v>3</v>
      </c>
      <c r="J115" s="45" t="s">
        <v>60</v>
      </c>
      <c r="K115" s="46">
        <v>39</v>
      </c>
      <c r="L115" s="47" t="s">
        <v>98</v>
      </c>
      <c r="M115" s="54">
        <v>1</v>
      </c>
      <c r="N115" s="59" t="s">
        <v>262</v>
      </c>
      <c r="O115" s="46" t="s">
        <v>54</v>
      </c>
      <c r="P115" s="59"/>
      <c r="Q115" s="59"/>
      <c r="R115" s="47" t="s">
        <v>335</v>
      </c>
      <c r="S115" s="33">
        <v>0.94</v>
      </c>
      <c r="T115" s="33"/>
      <c r="U115" s="207"/>
      <c r="V115" s="207"/>
    </row>
    <row r="116" spans="1:23" ht="15.75" hidden="1">
      <c r="A116" s="67"/>
      <c r="B116" s="68"/>
      <c r="C116" s="67"/>
      <c r="D116" s="68"/>
      <c r="E116" s="67"/>
      <c r="F116" s="68"/>
      <c r="G116" s="67"/>
      <c r="H116" s="68"/>
      <c r="I116" s="67"/>
      <c r="J116" s="68"/>
      <c r="K116" s="69"/>
      <c r="L116" s="70"/>
      <c r="M116" s="71"/>
      <c r="N116" s="80"/>
      <c r="O116" s="69"/>
      <c r="P116" s="80"/>
      <c r="Q116" s="80"/>
      <c r="R116" s="70"/>
      <c r="S116" s="72"/>
      <c r="T116" s="222"/>
      <c r="U116" s="209"/>
      <c r="V116" s="209"/>
      <c r="W116" s="30"/>
    </row>
    <row r="117" spans="1:22" ht="171" hidden="1">
      <c r="A117" s="39">
        <v>3</v>
      </c>
      <c r="B117" s="45" t="s">
        <v>39</v>
      </c>
      <c r="C117" s="39">
        <v>3</v>
      </c>
      <c r="D117" s="45" t="s">
        <v>60</v>
      </c>
      <c r="E117" s="39">
        <v>1</v>
      </c>
      <c r="F117" s="45" t="s">
        <v>40</v>
      </c>
      <c r="G117" s="39">
        <v>869</v>
      </c>
      <c r="H117" s="45" t="s">
        <v>43</v>
      </c>
      <c r="I117" s="39">
        <v>3</v>
      </c>
      <c r="J117" s="45" t="s">
        <v>60</v>
      </c>
      <c r="K117" s="46">
        <v>40</v>
      </c>
      <c r="L117" s="47" t="s">
        <v>99</v>
      </c>
      <c r="M117" s="54">
        <v>1</v>
      </c>
      <c r="N117" s="47" t="s">
        <v>263</v>
      </c>
      <c r="O117" s="46"/>
      <c r="P117" s="46" t="s">
        <v>54</v>
      </c>
      <c r="Q117" s="47"/>
      <c r="R117" s="47" t="s">
        <v>336</v>
      </c>
      <c r="S117" s="34">
        <v>1</v>
      </c>
      <c r="T117" s="34"/>
      <c r="U117" s="207"/>
      <c r="V117" s="207"/>
    </row>
    <row r="118" spans="1:22" ht="171" hidden="1">
      <c r="A118" s="39">
        <v>3</v>
      </c>
      <c r="B118" s="45" t="s">
        <v>39</v>
      </c>
      <c r="C118" s="39">
        <v>3</v>
      </c>
      <c r="D118" s="45" t="s">
        <v>60</v>
      </c>
      <c r="E118" s="39">
        <v>1</v>
      </c>
      <c r="F118" s="45" t="s">
        <v>40</v>
      </c>
      <c r="G118" s="39">
        <v>869</v>
      </c>
      <c r="H118" s="45" t="s">
        <v>43</v>
      </c>
      <c r="I118" s="39">
        <v>3</v>
      </c>
      <c r="J118" s="45" t="s">
        <v>60</v>
      </c>
      <c r="K118" s="46">
        <v>40</v>
      </c>
      <c r="L118" s="47" t="s">
        <v>99</v>
      </c>
      <c r="M118" s="54">
        <v>2</v>
      </c>
      <c r="N118" s="47" t="s">
        <v>264</v>
      </c>
      <c r="O118" s="46"/>
      <c r="P118" s="46" t="s">
        <v>54</v>
      </c>
      <c r="Q118" s="47"/>
      <c r="R118" s="47" t="s">
        <v>337</v>
      </c>
      <c r="S118" s="33">
        <v>1</v>
      </c>
      <c r="T118" s="33"/>
      <c r="U118" s="207"/>
      <c r="V118" s="207"/>
    </row>
    <row r="119" spans="1:23" ht="15.75" hidden="1">
      <c r="A119" s="67"/>
      <c r="B119" s="68"/>
      <c r="C119" s="67"/>
      <c r="D119" s="68"/>
      <c r="E119" s="67"/>
      <c r="F119" s="68"/>
      <c r="G119" s="67"/>
      <c r="H119" s="68"/>
      <c r="I119" s="67"/>
      <c r="J119" s="68"/>
      <c r="K119" s="69"/>
      <c r="L119" s="70"/>
      <c r="M119" s="71"/>
      <c r="N119" s="70"/>
      <c r="O119" s="69"/>
      <c r="P119" s="69"/>
      <c r="Q119" s="70"/>
      <c r="R119" s="70"/>
      <c r="S119" s="72"/>
      <c r="T119" s="222"/>
      <c r="U119" s="209"/>
      <c r="V119" s="209"/>
      <c r="W119" s="30"/>
    </row>
    <row r="120" spans="1:22" ht="171" hidden="1">
      <c r="A120" s="39">
        <v>3</v>
      </c>
      <c r="B120" s="45" t="s">
        <v>39</v>
      </c>
      <c r="C120" s="39">
        <v>3</v>
      </c>
      <c r="D120" s="45" t="s">
        <v>60</v>
      </c>
      <c r="E120" s="39">
        <v>1</v>
      </c>
      <c r="F120" s="45" t="s">
        <v>40</v>
      </c>
      <c r="G120" s="39">
        <v>869</v>
      </c>
      <c r="H120" s="45" t="s">
        <v>43</v>
      </c>
      <c r="I120" s="39">
        <v>3</v>
      </c>
      <c r="J120" s="45" t="s">
        <v>60</v>
      </c>
      <c r="K120" s="46">
        <v>41</v>
      </c>
      <c r="L120" s="47" t="s">
        <v>100</v>
      </c>
      <c r="M120" s="54">
        <v>1</v>
      </c>
      <c r="N120" s="47" t="s">
        <v>265</v>
      </c>
      <c r="O120" s="46" t="s">
        <v>54</v>
      </c>
      <c r="P120" s="47"/>
      <c r="Q120" s="47"/>
      <c r="R120" s="47" t="s">
        <v>338</v>
      </c>
      <c r="S120" s="34">
        <v>0</v>
      </c>
      <c r="T120" s="34"/>
      <c r="U120" s="207"/>
      <c r="V120" s="207"/>
    </row>
    <row r="121" spans="1:22" ht="171" hidden="1">
      <c r="A121" s="39">
        <v>3</v>
      </c>
      <c r="B121" s="45" t="s">
        <v>39</v>
      </c>
      <c r="C121" s="39">
        <v>3</v>
      </c>
      <c r="D121" s="45" t="s">
        <v>60</v>
      </c>
      <c r="E121" s="39">
        <v>1</v>
      </c>
      <c r="F121" s="45" t="s">
        <v>40</v>
      </c>
      <c r="G121" s="39">
        <v>869</v>
      </c>
      <c r="H121" s="45" t="s">
        <v>43</v>
      </c>
      <c r="I121" s="39">
        <v>3</v>
      </c>
      <c r="J121" s="45" t="s">
        <v>60</v>
      </c>
      <c r="K121" s="46">
        <v>41</v>
      </c>
      <c r="L121" s="47" t="s">
        <v>100</v>
      </c>
      <c r="M121" s="54">
        <v>2</v>
      </c>
      <c r="N121" s="47" t="s">
        <v>266</v>
      </c>
      <c r="O121" s="46" t="s">
        <v>54</v>
      </c>
      <c r="P121" s="47"/>
      <c r="Q121" s="47"/>
      <c r="R121" s="47" t="s">
        <v>339</v>
      </c>
      <c r="S121" s="34">
        <v>1</v>
      </c>
      <c r="T121" s="34"/>
      <c r="U121" s="207"/>
      <c r="V121" s="207"/>
    </row>
    <row r="122" spans="1:22" ht="171" hidden="1">
      <c r="A122" s="39">
        <v>3</v>
      </c>
      <c r="B122" s="45" t="s">
        <v>39</v>
      </c>
      <c r="C122" s="39">
        <v>3</v>
      </c>
      <c r="D122" s="45" t="s">
        <v>60</v>
      </c>
      <c r="E122" s="39">
        <v>1</v>
      </c>
      <c r="F122" s="45" t="s">
        <v>40</v>
      </c>
      <c r="G122" s="39">
        <v>869</v>
      </c>
      <c r="H122" s="45" t="s">
        <v>43</v>
      </c>
      <c r="I122" s="39">
        <v>3</v>
      </c>
      <c r="J122" s="45" t="s">
        <v>60</v>
      </c>
      <c r="K122" s="46">
        <v>41</v>
      </c>
      <c r="L122" s="47" t="s">
        <v>100</v>
      </c>
      <c r="M122" s="54">
        <v>3</v>
      </c>
      <c r="N122" s="47" t="s">
        <v>267</v>
      </c>
      <c r="O122" s="46" t="s">
        <v>54</v>
      </c>
      <c r="P122" s="47"/>
      <c r="Q122" s="47"/>
      <c r="R122" s="47" t="s">
        <v>340</v>
      </c>
      <c r="S122" s="34">
        <v>0</v>
      </c>
      <c r="T122" s="34"/>
      <c r="U122" s="207"/>
      <c r="V122" s="207"/>
    </row>
    <row r="123" spans="1:23" ht="15.75" hidden="1">
      <c r="A123" s="67"/>
      <c r="B123" s="68"/>
      <c r="C123" s="67"/>
      <c r="D123" s="68"/>
      <c r="E123" s="67"/>
      <c r="F123" s="68"/>
      <c r="G123" s="67"/>
      <c r="H123" s="68"/>
      <c r="I123" s="67"/>
      <c r="J123" s="68"/>
      <c r="K123" s="69"/>
      <c r="L123" s="70"/>
      <c r="M123" s="71"/>
      <c r="N123" s="70"/>
      <c r="O123" s="69"/>
      <c r="P123" s="70"/>
      <c r="Q123" s="70"/>
      <c r="R123" s="70"/>
      <c r="S123" s="76"/>
      <c r="T123" s="222"/>
      <c r="U123" s="209"/>
      <c r="V123" s="209"/>
      <c r="W123" s="30"/>
    </row>
    <row r="124" spans="1:22" ht="171" hidden="1">
      <c r="A124" s="39">
        <v>3</v>
      </c>
      <c r="B124" s="45" t="s">
        <v>39</v>
      </c>
      <c r="C124" s="39">
        <v>3</v>
      </c>
      <c r="D124" s="45" t="s">
        <v>60</v>
      </c>
      <c r="E124" s="39">
        <v>1</v>
      </c>
      <c r="F124" s="45" t="s">
        <v>40</v>
      </c>
      <c r="G124" s="39">
        <v>869</v>
      </c>
      <c r="H124" s="45" t="s">
        <v>43</v>
      </c>
      <c r="I124" s="39">
        <v>3</v>
      </c>
      <c r="J124" s="45" t="s">
        <v>60</v>
      </c>
      <c r="K124" s="46">
        <v>42</v>
      </c>
      <c r="L124" s="47" t="s">
        <v>101</v>
      </c>
      <c r="M124" s="54">
        <v>1</v>
      </c>
      <c r="N124" s="47" t="s">
        <v>268</v>
      </c>
      <c r="O124" s="46" t="s">
        <v>54</v>
      </c>
      <c r="P124" s="47"/>
      <c r="Q124" s="47"/>
      <c r="R124" s="47" t="s">
        <v>341</v>
      </c>
      <c r="S124" s="41">
        <v>83</v>
      </c>
      <c r="T124" s="41"/>
      <c r="U124" s="207"/>
      <c r="V124" s="207"/>
    </row>
    <row r="125" spans="1:23" ht="15.75" hidden="1">
      <c r="A125" s="67"/>
      <c r="B125" s="68"/>
      <c r="C125" s="67"/>
      <c r="D125" s="68"/>
      <c r="E125" s="67"/>
      <c r="F125" s="68"/>
      <c r="G125" s="67"/>
      <c r="H125" s="68"/>
      <c r="I125" s="67"/>
      <c r="J125" s="68"/>
      <c r="K125" s="69"/>
      <c r="L125" s="70"/>
      <c r="M125" s="71"/>
      <c r="N125" s="70"/>
      <c r="O125" s="69"/>
      <c r="P125" s="70"/>
      <c r="Q125" s="112"/>
      <c r="R125" s="70"/>
      <c r="S125" s="95"/>
      <c r="T125" s="222"/>
      <c r="U125" s="209"/>
      <c r="V125" s="209"/>
      <c r="W125" s="30"/>
    </row>
    <row r="126" spans="1:22" ht="199.5" hidden="1">
      <c r="A126" s="39">
        <v>3</v>
      </c>
      <c r="B126" s="45" t="s">
        <v>39</v>
      </c>
      <c r="C126" s="39">
        <v>2</v>
      </c>
      <c r="D126" s="45" t="s">
        <v>102</v>
      </c>
      <c r="E126" s="39">
        <v>1</v>
      </c>
      <c r="F126" s="45" t="s">
        <v>40</v>
      </c>
      <c r="G126" s="39">
        <v>869</v>
      </c>
      <c r="H126" s="45" t="s">
        <v>43</v>
      </c>
      <c r="I126" s="39">
        <v>2</v>
      </c>
      <c r="J126" s="45" t="s">
        <v>103</v>
      </c>
      <c r="K126" s="46">
        <v>43</v>
      </c>
      <c r="L126" s="47" t="s">
        <v>104</v>
      </c>
      <c r="M126" s="54">
        <v>1</v>
      </c>
      <c r="N126" s="60" t="s">
        <v>269</v>
      </c>
      <c r="O126" s="46"/>
      <c r="P126" s="46" t="s">
        <v>54</v>
      </c>
      <c r="Q126" s="57"/>
      <c r="R126" s="47" t="s">
        <v>342</v>
      </c>
      <c r="S126" s="35">
        <v>0.2</v>
      </c>
      <c r="T126" s="210"/>
      <c r="U126" s="207"/>
      <c r="V126" s="207"/>
    </row>
    <row r="127" spans="1:22" ht="199.5" hidden="1">
      <c r="A127" s="39">
        <v>3</v>
      </c>
      <c r="B127" s="45" t="s">
        <v>39</v>
      </c>
      <c r="C127" s="39">
        <v>2</v>
      </c>
      <c r="D127" s="45" t="s">
        <v>102</v>
      </c>
      <c r="E127" s="39">
        <v>1</v>
      </c>
      <c r="F127" s="45" t="s">
        <v>40</v>
      </c>
      <c r="G127" s="39">
        <v>869</v>
      </c>
      <c r="H127" s="45" t="s">
        <v>43</v>
      </c>
      <c r="I127" s="39">
        <v>2</v>
      </c>
      <c r="J127" s="45" t="s">
        <v>103</v>
      </c>
      <c r="K127" s="46">
        <v>43</v>
      </c>
      <c r="L127" s="47" t="s">
        <v>104</v>
      </c>
      <c r="M127" s="54">
        <v>2</v>
      </c>
      <c r="N127" s="60" t="s">
        <v>270</v>
      </c>
      <c r="O127" s="46"/>
      <c r="P127" s="46" t="s">
        <v>54</v>
      </c>
      <c r="Q127" s="57"/>
      <c r="R127" s="47" t="s">
        <v>343</v>
      </c>
      <c r="S127" s="35">
        <v>1</v>
      </c>
      <c r="T127" s="210"/>
      <c r="U127" s="207"/>
      <c r="V127" s="207"/>
    </row>
    <row r="128" spans="1:22" ht="199.5" hidden="1">
      <c r="A128" s="39">
        <v>3</v>
      </c>
      <c r="B128" s="45" t="s">
        <v>39</v>
      </c>
      <c r="C128" s="39">
        <v>2</v>
      </c>
      <c r="D128" s="45" t="s">
        <v>102</v>
      </c>
      <c r="E128" s="39">
        <v>1</v>
      </c>
      <c r="F128" s="45" t="s">
        <v>40</v>
      </c>
      <c r="G128" s="39">
        <v>869</v>
      </c>
      <c r="H128" s="45" t="s">
        <v>43</v>
      </c>
      <c r="I128" s="39">
        <v>2</v>
      </c>
      <c r="J128" s="45" t="s">
        <v>103</v>
      </c>
      <c r="K128" s="46">
        <v>43</v>
      </c>
      <c r="L128" s="47" t="s">
        <v>104</v>
      </c>
      <c r="M128" s="54">
        <v>3</v>
      </c>
      <c r="N128" s="60" t="s">
        <v>271</v>
      </c>
      <c r="O128" s="46"/>
      <c r="P128" s="46" t="s">
        <v>54</v>
      </c>
      <c r="Q128" s="57"/>
      <c r="R128" s="47" t="s">
        <v>344</v>
      </c>
      <c r="S128" s="36">
        <v>1</v>
      </c>
      <c r="T128" s="36"/>
      <c r="U128" s="207"/>
      <c r="V128" s="207"/>
    </row>
    <row r="129" spans="1:22" ht="199.5" hidden="1">
      <c r="A129" s="39">
        <v>3</v>
      </c>
      <c r="B129" s="45" t="s">
        <v>39</v>
      </c>
      <c r="C129" s="39">
        <v>2</v>
      </c>
      <c r="D129" s="45" t="s">
        <v>102</v>
      </c>
      <c r="E129" s="39">
        <v>1</v>
      </c>
      <c r="F129" s="45" t="s">
        <v>40</v>
      </c>
      <c r="G129" s="39">
        <v>869</v>
      </c>
      <c r="H129" s="45" t="s">
        <v>43</v>
      </c>
      <c r="I129" s="39">
        <v>2</v>
      </c>
      <c r="J129" s="45" t="s">
        <v>103</v>
      </c>
      <c r="K129" s="46">
        <v>43</v>
      </c>
      <c r="L129" s="47" t="s">
        <v>104</v>
      </c>
      <c r="M129" s="54">
        <v>4</v>
      </c>
      <c r="N129" s="60" t="s">
        <v>272</v>
      </c>
      <c r="O129" s="46"/>
      <c r="P129" s="46" t="s">
        <v>54</v>
      </c>
      <c r="Q129" s="57"/>
      <c r="R129" s="47" t="s">
        <v>345</v>
      </c>
      <c r="S129" s="36">
        <v>1</v>
      </c>
      <c r="T129" s="36"/>
      <c r="U129" s="207"/>
      <c r="V129" s="207"/>
    </row>
    <row r="130" spans="1:22" ht="199.5" hidden="1">
      <c r="A130" s="39">
        <v>3</v>
      </c>
      <c r="B130" s="45" t="s">
        <v>39</v>
      </c>
      <c r="C130" s="39">
        <v>2</v>
      </c>
      <c r="D130" s="45" t="s">
        <v>102</v>
      </c>
      <c r="E130" s="39">
        <v>1</v>
      </c>
      <c r="F130" s="45" t="s">
        <v>40</v>
      </c>
      <c r="G130" s="39">
        <v>869</v>
      </c>
      <c r="H130" s="45" t="s">
        <v>43</v>
      </c>
      <c r="I130" s="39">
        <v>2</v>
      </c>
      <c r="J130" s="45" t="s">
        <v>103</v>
      </c>
      <c r="K130" s="46">
        <v>43</v>
      </c>
      <c r="L130" s="47" t="s">
        <v>104</v>
      </c>
      <c r="M130" s="54">
        <v>5</v>
      </c>
      <c r="N130" s="60" t="s">
        <v>273</v>
      </c>
      <c r="O130" s="46"/>
      <c r="P130" s="46" t="s">
        <v>54</v>
      </c>
      <c r="Q130" s="57"/>
      <c r="R130" s="47" t="s">
        <v>346</v>
      </c>
      <c r="S130" s="42">
        <v>1</v>
      </c>
      <c r="T130" s="42"/>
      <c r="U130" s="207"/>
      <c r="V130" s="207"/>
    </row>
    <row r="131" spans="1:23" ht="15.75" hidden="1">
      <c r="A131" s="67"/>
      <c r="B131" s="68"/>
      <c r="C131" s="67"/>
      <c r="D131" s="68"/>
      <c r="E131" s="67"/>
      <c r="F131" s="68"/>
      <c r="G131" s="67"/>
      <c r="H131" s="68"/>
      <c r="I131" s="67"/>
      <c r="J131" s="68"/>
      <c r="K131" s="69"/>
      <c r="L131" s="70"/>
      <c r="M131" s="71"/>
      <c r="N131" s="81"/>
      <c r="O131" s="69"/>
      <c r="P131" s="69"/>
      <c r="Q131" s="77"/>
      <c r="R131" s="70"/>
      <c r="S131" s="89"/>
      <c r="T131" s="222"/>
      <c r="U131" s="209"/>
      <c r="V131" s="209"/>
      <c r="W131" s="30"/>
    </row>
    <row r="132" spans="1:22" ht="171" hidden="1">
      <c r="A132" s="39">
        <v>3</v>
      </c>
      <c r="B132" s="45" t="s">
        <v>39</v>
      </c>
      <c r="C132" s="39">
        <v>3</v>
      </c>
      <c r="D132" s="45" t="s">
        <v>60</v>
      </c>
      <c r="E132" s="39">
        <v>1</v>
      </c>
      <c r="F132" s="45" t="s">
        <v>40</v>
      </c>
      <c r="G132" s="39">
        <v>869</v>
      </c>
      <c r="H132" s="45" t="s">
        <v>43</v>
      </c>
      <c r="I132" s="39">
        <v>3</v>
      </c>
      <c r="J132" s="45" t="s">
        <v>60</v>
      </c>
      <c r="K132" s="46">
        <v>44</v>
      </c>
      <c r="L132" s="47" t="s">
        <v>44</v>
      </c>
      <c r="M132" s="54">
        <v>1</v>
      </c>
      <c r="N132" s="47" t="s">
        <v>274</v>
      </c>
      <c r="O132" s="46" t="s">
        <v>54</v>
      </c>
      <c r="P132" s="47"/>
      <c r="Q132" s="47"/>
      <c r="R132" s="47" t="s">
        <v>347</v>
      </c>
      <c r="S132" s="37">
        <v>1000</v>
      </c>
      <c r="T132" s="37"/>
      <c r="U132" s="207"/>
      <c r="V132" s="207"/>
    </row>
    <row r="133" spans="1:22" ht="171" hidden="1">
      <c r="A133" s="39">
        <v>3</v>
      </c>
      <c r="B133" s="45" t="s">
        <v>39</v>
      </c>
      <c r="C133" s="39">
        <v>3</v>
      </c>
      <c r="D133" s="45" t="s">
        <v>60</v>
      </c>
      <c r="E133" s="39">
        <v>1</v>
      </c>
      <c r="F133" s="45" t="s">
        <v>40</v>
      </c>
      <c r="G133" s="39">
        <v>869</v>
      </c>
      <c r="H133" s="45" t="s">
        <v>43</v>
      </c>
      <c r="I133" s="39">
        <v>3</v>
      </c>
      <c r="J133" s="45" t="s">
        <v>60</v>
      </c>
      <c r="K133" s="46">
        <v>44</v>
      </c>
      <c r="L133" s="47" t="s">
        <v>44</v>
      </c>
      <c r="M133" s="54">
        <v>2</v>
      </c>
      <c r="N133" s="47" t="s">
        <v>275</v>
      </c>
      <c r="O133" s="46" t="s">
        <v>54</v>
      </c>
      <c r="P133" s="47"/>
      <c r="Q133" s="47"/>
      <c r="R133" s="47" t="s">
        <v>348</v>
      </c>
      <c r="S133" s="33">
        <v>0.8</v>
      </c>
      <c r="T133" s="33"/>
      <c r="U133" s="207"/>
      <c r="V133" s="207"/>
    </row>
    <row r="134" spans="1:22" ht="60" customHeight="1" hidden="1">
      <c r="A134" s="39">
        <v>3</v>
      </c>
      <c r="B134" s="45" t="s">
        <v>39</v>
      </c>
      <c r="C134" s="39">
        <v>3</v>
      </c>
      <c r="D134" s="45" t="s">
        <v>60</v>
      </c>
      <c r="E134" s="39">
        <v>1</v>
      </c>
      <c r="F134" s="45" t="s">
        <v>40</v>
      </c>
      <c r="G134" s="39">
        <v>869</v>
      </c>
      <c r="H134" s="45" t="s">
        <v>43</v>
      </c>
      <c r="I134" s="39">
        <v>3</v>
      </c>
      <c r="J134" s="45" t="s">
        <v>60</v>
      </c>
      <c r="K134" s="46">
        <v>44</v>
      </c>
      <c r="L134" s="47" t="s">
        <v>44</v>
      </c>
      <c r="M134" s="54">
        <v>3</v>
      </c>
      <c r="N134" s="47" t="s">
        <v>276</v>
      </c>
      <c r="O134" s="46" t="s">
        <v>54</v>
      </c>
      <c r="P134" s="47"/>
      <c r="Q134" s="47"/>
      <c r="R134" s="47" t="s">
        <v>349</v>
      </c>
      <c r="S134" s="33">
        <v>1</v>
      </c>
      <c r="T134" s="33"/>
      <c r="U134" s="207"/>
      <c r="V134" s="207"/>
    </row>
    <row r="135" spans="1:41" ht="190.5" customHeight="1">
      <c r="A135" s="133">
        <v>3</v>
      </c>
      <c r="B135" s="135" t="s">
        <v>39</v>
      </c>
      <c r="C135" s="131">
        <v>1</v>
      </c>
      <c r="D135" s="136" t="s">
        <v>40</v>
      </c>
      <c r="E135" s="131">
        <v>1</v>
      </c>
      <c r="F135" s="136" t="s">
        <v>40</v>
      </c>
      <c r="G135" s="133">
        <v>869</v>
      </c>
      <c r="H135" s="135" t="s">
        <v>43</v>
      </c>
      <c r="I135" s="132"/>
      <c r="J135" s="132"/>
      <c r="K135" s="133">
        <v>43</v>
      </c>
      <c r="L135" s="136" t="s">
        <v>44</v>
      </c>
      <c r="M135" s="137"/>
      <c r="N135" s="138" t="s">
        <v>367</v>
      </c>
      <c r="O135" s="139"/>
      <c r="P135" s="163"/>
      <c r="Q135" s="133" t="s">
        <v>41</v>
      </c>
      <c r="R135" s="163" t="s">
        <v>368</v>
      </c>
      <c r="S135" s="140" t="s">
        <v>369</v>
      </c>
      <c r="T135" s="223" t="s">
        <v>415</v>
      </c>
      <c r="U135" s="138" t="s">
        <v>416</v>
      </c>
      <c r="V135" s="138" t="s">
        <v>417</v>
      </c>
      <c r="W135" s="134"/>
      <c r="X135" s="134"/>
      <c r="Y135" s="134"/>
      <c r="Z135" s="134"/>
      <c r="AA135" s="134"/>
      <c r="AB135" s="134"/>
      <c r="AC135" s="134"/>
      <c r="AD135" s="134"/>
      <c r="AE135" s="134"/>
      <c r="AF135" s="134"/>
      <c r="AG135" s="134"/>
      <c r="AH135" s="134"/>
      <c r="AI135" s="134"/>
      <c r="AJ135" s="134"/>
      <c r="AK135" s="134"/>
      <c r="AL135" s="134"/>
      <c r="AM135" s="134"/>
      <c r="AN135" s="134"/>
      <c r="AO135" s="134"/>
    </row>
    <row r="136" spans="1:23" ht="15.75">
      <c r="A136" s="91"/>
      <c r="B136" s="82"/>
      <c r="C136" s="67"/>
      <c r="D136" s="83"/>
      <c r="E136" s="67"/>
      <c r="F136" s="83"/>
      <c r="G136" s="91"/>
      <c r="H136" s="82"/>
      <c r="I136" s="73"/>
      <c r="J136" s="73"/>
      <c r="K136" s="91"/>
      <c r="L136" s="83"/>
      <c r="M136" s="99"/>
      <c r="N136" s="100"/>
      <c r="O136" s="101"/>
      <c r="P136" s="102"/>
      <c r="Q136" s="91"/>
      <c r="R136" s="102"/>
      <c r="S136" s="119"/>
      <c r="T136" s="222"/>
      <c r="U136" s="209"/>
      <c r="V136" s="209"/>
      <c r="W136" s="30"/>
    </row>
    <row r="137" spans="1:22" ht="171" hidden="1">
      <c r="A137" s="39">
        <v>3</v>
      </c>
      <c r="B137" s="45" t="s">
        <v>39</v>
      </c>
      <c r="C137" s="39">
        <v>3</v>
      </c>
      <c r="D137" s="45" t="s">
        <v>60</v>
      </c>
      <c r="E137" s="39">
        <v>1</v>
      </c>
      <c r="F137" s="45" t="s">
        <v>40</v>
      </c>
      <c r="G137" s="39">
        <v>869</v>
      </c>
      <c r="H137" s="45" t="s">
        <v>43</v>
      </c>
      <c r="I137" s="39">
        <v>3</v>
      </c>
      <c r="J137" s="45" t="s">
        <v>60</v>
      </c>
      <c r="K137" s="46">
        <v>45</v>
      </c>
      <c r="L137" s="47" t="s">
        <v>105</v>
      </c>
      <c r="M137" s="54">
        <v>1</v>
      </c>
      <c r="N137" s="47" t="s">
        <v>277</v>
      </c>
      <c r="O137" s="46"/>
      <c r="P137" s="39" t="s">
        <v>54</v>
      </c>
      <c r="Q137" s="47"/>
      <c r="R137" s="47" t="s">
        <v>350</v>
      </c>
      <c r="S137" s="65">
        <v>145750</v>
      </c>
      <c r="T137" s="65"/>
      <c r="U137" s="207"/>
      <c r="V137" s="207"/>
    </row>
    <row r="138" spans="1:23" ht="15.75" hidden="1">
      <c r="A138" s="67"/>
      <c r="B138" s="68"/>
      <c r="C138" s="67"/>
      <c r="D138" s="68"/>
      <c r="E138" s="67"/>
      <c r="F138" s="68"/>
      <c r="G138" s="67"/>
      <c r="H138" s="68"/>
      <c r="I138" s="67"/>
      <c r="J138" s="68"/>
      <c r="K138" s="69"/>
      <c r="L138" s="70"/>
      <c r="M138" s="71"/>
      <c r="N138" s="70"/>
      <c r="O138" s="69"/>
      <c r="P138" s="67"/>
      <c r="Q138" s="112"/>
      <c r="R138" s="70"/>
      <c r="S138" s="114"/>
      <c r="T138" s="222"/>
      <c r="U138" s="209"/>
      <c r="V138" s="209"/>
      <c r="W138" s="30"/>
    </row>
    <row r="139" spans="1:22" ht="171" hidden="1">
      <c r="A139" s="39">
        <v>3</v>
      </c>
      <c r="B139" s="45" t="s">
        <v>39</v>
      </c>
      <c r="C139" s="39">
        <v>3</v>
      </c>
      <c r="D139" s="45" t="s">
        <v>60</v>
      </c>
      <c r="E139" s="39">
        <v>1</v>
      </c>
      <c r="F139" s="45" t="s">
        <v>40</v>
      </c>
      <c r="G139" s="39">
        <v>869</v>
      </c>
      <c r="H139" s="45" t="s">
        <v>43</v>
      </c>
      <c r="I139" s="39">
        <v>3</v>
      </c>
      <c r="J139" s="45" t="s">
        <v>60</v>
      </c>
      <c r="K139" s="46">
        <v>49</v>
      </c>
      <c r="L139" s="47" t="s">
        <v>106</v>
      </c>
      <c r="M139" s="54">
        <v>1</v>
      </c>
      <c r="N139" s="47" t="s">
        <v>278</v>
      </c>
      <c r="O139" s="46" t="s">
        <v>54</v>
      </c>
      <c r="P139" s="47"/>
      <c r="Q139" s="57"/>
      <c r="R139" s="47" t="s">
        <v>351</v>
      </c>
      <c r="S139" s="33">
        <v>1</v>
      </c>
      <c r="T139" s="210"/>
      <c r="U139" s="207"/>
      <c r="V139" s="207"/>
    </row>
    <row r="140" spans="1:23" ht="15.75" hidden="1">
      <c r="A140" s="67"/>
      <c r="B140" s="68"/>
      <c r="C140" s="67"/>
      <c r="D140" s="68"/>
      <c r="E140" s="67"/>
      <c r="F140" s="68"/>
      <c r="G140" s="67"/>
      <c r="H140" s="68"/>
      <c r="I140" s="67"/>
      <c r="J140" s="68"/>
      <c r="K140" s="69"/>
      <c r="L140" s="70"/>
      <c r="M140" s="71"/>
      <c r="N140" s="70"/>
      <c r="O140" s="69"/>
      <c r="P140" s="70"/>
      <c r="Q140" s="77"/>
      <c r="R140" s="70"/>
      <c r="S140" s="72"/>
      <c r="T140" s="208"/>
      <c r="U140" s="209"/>
      <c r="V140" s="209"/>
      <c r="W140" s="30"/>
    </row>
    <row r="141" spans="1:22" ht="171" hidden="1">
      <c r="A141" s="39">
        <v>3</v>
      </c>
      <c r="B141" s="45" t="s">
        <v>39</v>
      </c>
      <c r="C141" s="39">
        <v>3</v>
      </c>
      <c r="D141" s="45" t="s">
        <v>60</v>
      </c>
      <c r="E141" s="39">
        <v>1</v>
      </c>
      <c r="F141" s="45" t="s">
        <v>40</v>
      </c>
      <c r="G141" s="39">
        <v>869</v>
      </c>
      <c r="H141" s="45" t="s">
        <v>43</v>
      </c>
      <c r="I141" s="39">
        <v>3</v>
      </c>
      <c r="J141" s="45" t="s">
        <v>60</v>
      </c>
      <c r="K141" s="46">
        <v>50</v>
      </c>
      <c r="L141" s="47" t="s">
        <v>107</v>
      </c>
      <c r="M141" s="54">
        <v>1</v>
      </c>
      <c r="N141" s="47" t="s">
        <v>279</v>
      </c>
      <c r="O141" s="46"/>
      <c r="P141" s="39" t="s">
        <v>54</v>
      </c>
      <c r="Q141" s="47"/>
      <c r="R141" s="47" t="s">
        <v>352</v>
      </c>
      <c r="S141" s="33">
        <v>1</v>
      </c>
      <c r="T141" s="210"/>
      <c r="U141" s="207"/>
      <c r="V141" s="207"/>
    </row>
    <row r="142" spans="1:23" ht="15.75" hidden="1">
      <c r="A142" s="67"/>
      <c r="B142" s="68"/>
      <c r="C142" s="67"/>
      <c r="D142" s="68"/>
      <c r="E142" s="67"/>
      <c r="F142" s="68"/>
      <c r="G142" s="67"/>
      <c r="H142" s="68"/>
      <c r="I142" s="67"/>
      <c r="J142" s="68"/>
      <c r="K142" s="69"/>
      <c r="L142" s="70"/>
      <c r="M142" s="71"/>
      <c r="N142" s="70"/>
      <c r="O142" s="69"/>
      <c r="P142" s="67"/>
      <c r="Q142" s="70"/>
      <c r="R142" s="70"/>
      <c r="S142" s="72"/>
      <c r="T142" s="208"/>
      <c r="U142" s="209"/>
      <c r="V142" s="209"/>
      <c r="W142" s="30"/>
    </row>
    <row r="143" spans="1:22" ht="171" hidden="1">
      <c r="A143" s="39">
        <v>3</v>
      </c>
      <c r="B143" s="45" t="s">
        <v>39</v>
      </c>
      <c r="C143" s="39">
        <v>3</v>
      </c>
      <c r="D143" s="45" t="s">
        <v>60</v>
      </c>
      <c r="E143" s="39">
        <v>1</v>
      </c>
      <c r="F143" s="45" t="s">
        <v>40</v>
      </c>
      <c r="G143" s="39">
        <v>869</v>
      </c>
      <c r="H143" s="45" t="s">
        <v>43</v>
      </c>
      <c r="I143" s="39">
        <v>3</v>
      </c>
      <c r="J143" s="45" t="s">
        <v>60</v>
      </c>
      <c r="K143" s="46">
        <v>51</v>
      </c>
      <c r="L143" s="47" t="s">
        <v>108</v>
      </c>
      <c r="M143" s="54">
        <v>1</v>
      </c>
      <c r="N143" s="47" t="s">
        <v>280</v>
      </c>
      <c r="O143" s="46"/>
      <c r="P143" s="47" t="s">
        <v>54</v>
      </c>
      <c r="Q143" s="47"/>
      <c r="R143" s="47" t="s">
        <v>353</v>
      </c>
      <c r="S143" s="33">
        <v>1</v>
      </c>
      <c r="T143" s="210"/>
      <c r="U143" s="207"/>
      <c r="V143" s="207"/>
    </row>
    <row r="144" spans="1:23" ht="15.75" hidden="1">
      <c r="A144" s="67"/>
      <c r="B144" s="68"/>
      <c r="C144" s="67"/>
      <c r="D144" s="68"/>
      <c r="E144" s="67"/>
      <c r="F144" s="68"/>
      <c r="G144" s="67"/>
      <c r="H144" s="68"/>
      <c r="I144" s="67"/>
      <c r="J144" s="68"/>
      <c r="K144" s="69"/>
      <c r="L144" s="70"/>
      <c r="M144" s="71"/>
      <c r="N144" s="70"/>
      <c r="O144" s="69"/>
      <c r="P144" s="70"/>
      <c r="Q144" s="70"/>
      <c r="R144" s="70"/>
      <c r="S144" s="72"/>
      <c r="T144" s="222"/>
      <c r="U144" s="209"/>
      <c r="V144" s="209"/>
      <c r="W144" s="30"/>
    </row>
    <row r="145" spans="1:22" ht="171" hidden="1">
      <c r="A145" s="39">
        <v>3</v>
      </c>
      <c r="B145" s="45" t="s">
        <v>39</v>
      </c>
      <c r="C145" s="39">
        <v>3</v>
      </c>
      <c r="D145" s="45" t="s">
        <v>60</v>
      </c>
      <c r="E145" s="39">
        <v>1</v>
      </c>
      <c r="F145" s="45" t="s">
        <v>40</v>
      </c>
      <c r="G145" s="39">
        <v>869</v>
      </c>
      <c r="H145" s="45" t="s">
        <v>43</v>
      </c>
      <c r="I145" s="39">
        <v>3</v>
      </c>
      <c r="J145" s="45" t="s">
        <v>60</v>
      </c>
      <c r="K145" s="46">
        <v>53</v>
      </c>
      <c r="L145" s="47" t="s">
        <v>109</v>
      </c>
      <c r="M145" s="54">
        <v>1</v>
      </c>
      <c r="N145" s="47" t="s">
        <v>281</v>
      </c>
      <c r="O145" s="46"/>
      <c r="P145" s="105" t="s">
        <v>54</v>
      </c>
      <c r="Q145" s="47"/>
      <c r="R145" s="47" t="s">
        <v>354</v>
      </c>
      <c r="S145" s="103">
        <v>18000</v>
      </c>
      <c r="T145" s="103"/>
      <c r="U145" s="207"/>
      <c r="V145" s="207"/>
    </row>
    <row r="146" spans="1:23" ht="15.75" hidden="1">
      <c r="A146" s="67"/>
      <c r="B146" s="68"/>
      <c r="C146" s="67"/>
      <c r="D146" s="68"/>
      <c r="E146" s="67"/>
      <c r="F146" s="84"/>
      <c r="G146" s="85"/>
      <c r="H146" s="84"/>
      <c r="I146" s="67"/>
      <c r="J146" s="68"/>
      <c r="K146" s="86"/>
      <c r="L146" s="87"/>
      <c r="M146" s="88"/>
      <c r="N146" s="70"/>
      <c r="O146" s="86"/>
      <c r="P146" s="108"/>
      <c r="Q146" s="70"/>
      <c r="R146" s="87"/>
      <c r="S146" s="104"/>
      <c r="T146" s="222"/>
      <c r="U146" s="209"/>
      <c r="V146" s="209"/>
      <c r="W146" s="30"/>
    </row>
    <row r="147" spans="1:22" ht="171" hidden="1">
      <c r="A147" s="39">
        <v>3</v>
      </c>
      <c r="B147" s="45" t="s">
        <v>39</v>
      </c>
      <c r="C147" s="39">
        <v>3</v>
      </c>
      <c r="D147" s="45" t="s">
        <v>60</v>
      </c>
      <c r="E147" s="39">
        <v>1</v>
      </c>
      <c r="F147" s="48" t="s">
        <v>40</v>
      </c>
      <c r="G147" s="49">
        <v>869</v>
      </c>
      <c r="H147" s="48" t="s">
        <v>43</v>
      </c>
      <c r="I147" s="39">
        <v>3</v>
      </c>
      <c r="J147" s="45" t="s">
        <v>60</v>
      </c>
      <c r="K147" s="50">
        <v>54</v>
      </c>
      <c r="L147" s="51" t="s">
        <v>110</v>
      </c>
      <c r="M147" s="61">
        <v>1</v>
      </c>
      <c r="N147" s="47" t="s">
        <v>282</v>
      </c>
      <c r="O147" s="50"/>
      <c r="P147" s="46" t="s">
        <v>54</v>
      </c>
      <c r="Q147" s="47"/>
      <c r="R147" s="51" t="s">
        <v>355</v>
      </c>
      <c r="S147" s="33">
        <v>1</v>
      </c>
      <c r="T147" s="33"/>
      <c r="U147" s="207"/>
      <c r="V147" s="207"/>
    </row>
    <row r="148" spans="1:23" ht="15.75" hidden="1">
      <c r="A148" s="67"/>
      <c r="B148" s="68"/>
      <c r="C148" s="67"/>
      <c r="D148" s="68"/>
      <c r="E148" s="67"/>
      <c r="F148" s="84"/>
      <c r="G148" s="85"/>
      <c r="H148" s="84"/>
      <c r="I148" s="67"/>
      <c r="J148" s="68"/>
      <c r="K148" s="86"/>
      <c r="L148" s="87"/>
      <c r="M148" s="88"/>
      <c r="N148" s="70"/>
      <c r="O148" s="86"/>
      <c r="P148" s="69"/>
      <c r="Q148" s="112"/>
      <c r="R148" s="87"/>
      <c r="S148" s="72"/>
      <c r="T148" s="222"/>
      <c r="U148" s="209"/>
      <c r="V148" s="209"/>
      <c r="W148" s="30"/>
    </row>
    <row r="149" spans="1:22" ht="171" hidden="1">
      <c r="A149" s="39">
        <v>3</v>
      </c>
      <c r="B149" s="45" t="s">
        <v>39</v>
      </c>
      <c r="C149" s="39">
        <v>3</v>
      </c>
      <c r="D149" s="45" t="s">
        <v>60</v>
      </c>
      <c r="E149" s="39">
        <v>1</v>
      </c>
      <c r="F149" s="45" t="s">
        <v>40</v>
      </c>
      <c r="G149" s="39">
        <v>869</v>
      </c>
      <c r="H149" s="45" t="s">
        <v>43</v>
      </c>
      <c r="I149" s="39">
        <v>3</v>
      </c>
      <c r="J149" s="45" t="s">
        <v>60</v>
      </c>
      <c r="K149" s="46">
        <v>55</v>
      </c>
      <c r="L149" s="47" t="s">
        <v>111</v>
      </c>
      <c r="M149" s="54">
        <v>1</v>
      </c>
      <c r="N149" s="47" t="s">
        <v>283</v>
      </c>
      <c r="O149" s="46" t="s">
        <v>54</v>
      </c>
      <c r="P149" s="47"/>
      <c r="Q149" s="57"/>
      <c r="R149" s="47" t="s">
        <v>356</v>
      </c>
      <c r="S149" s="33">
        <v>1</v>
      </c>
      <c r="T149" s="33"/>
      <c r="U149" s="207"/>
      <c r="V149" s="207"/>
    </row>
    <row r="150" spans="1:23" ht="15.75" hidden="1">
      <c r="A150" s="67"/>
      <c r="B150" s="68"/>
      <c r="C150" s="67"/>
      <c r="D150" s="68"/>
      <c r="E150" s="67"/>
      <c r="F150" s="68"/>
      <c r="G150" s="67"/>
      <c r="H150" s="68"/>
      <c r="I150" s="67"/>
      <c r="J150" s="68"/>
      <c r="K150" s="69"/>
      <c r="L150" s="70"/>
      <c r="M150" s="71"/>
      <c r="N150" s="70"/>
      <c r="O150" s="69"/>
      <c r="P150" s="70"/>
      <c r="Q150" s="77"/>
      <c r="R150" s="70"/>
      <c r="S150" s="72"/>
      <c r="T150" s="222"/>
      <c r="U150" s="209"/>
      <c r="V150" s="209"/>
      <c r="W150" s="30"/>
    </row>
    <row r="151" spans="1:22" ht="171" hidden="1">
      <c r="A151" s="39">
        <v>3</v>
      </c>
      <c r="B151" s="45" t="s">
        <v>39</v>
      </c>
      <c r="C151" s="39">
        <v>3</v>
      </c>
      <c r="D151" s="45" t="s">
        <v>60</v>
      </c>
      <c r="E151" s="39">
        <v>1</v>
      </c>
      <c r="F151" s="45" t="s">
        <v>40</v>
      </c>
      <c r="G151" s="39">
        <v>869</v>
      </c>
      <c r="H151" s="45" t="s">
        <v>43</v>
      </c>
      <c r="I151" s="39">
        <v>3</v>
      </c>
      <c r="J151" s="45" t="s">
        <v>60</v>
      </c>
      <c r="K151" s="46">
        <v>56</v>
      </c>
      <c r="L151" s="47" t="s">
        <v>112</v>
      </c>
      <c r="M151" s="54">
        <v>1</v>
      </c>
      <c r="N151" s="47" t="s">
        <v>284</v>
      </c>
      <c r="O151" s="46"/>
      <c r="P151" s="105" t="s">
        <v>54</v>
      </c>
      <c r="Q151" s="47"/>
      <c r="R151" s="47" t="s">
        <v>357</v>
      </c>
      <c r="S151" s="33">
        <v>1</v>
      </c>
      <c r="T151" s="210"/>
      <c r="U151" s="207"/>
      <c r="V151" s="207"/>
    </row>
    <row r="152" spans="1:23" ht="15.75" hidden="1">
      <c r="A152" s="67"/>
      <c r="B152" s="68"/>
      <c r="C152" s="67"/>
      <c r="D152" s="68"/>
      <c r="E152" s="67"/>
      <c r="F152" s="68"/>
      <c r="G152" s="67"/>
      <c r="H152" s="68"/>
      <c r="I152" s="67"/>
      <c r="J152" s="68"/>
      <c r="K152" s="69"/>
      <c r="L152" s="70"/>
      <c r="M152" s="71"/>
      <c r="N152" s="70"/>
      <c r="O152" s="69"/>
      <c r="P152" s="108"/>
      <c r="Q152" s="70"/>
      <c r="R152" s="70"/>
      <c r="S152" s="72"/>
      <c r="T152" s="208"/>
      <c r="U152" s="209"/>
      <c r="V152" s="209"/>
      <c r="W152" s="30"/>
    </row>
    <row r="153" spans="1:22" ht="171" hidden="1">
      <c r="A153" s="39">
        <v>3</v>
      </c>
      <c r="B153" s="45" t="s">
        <v>39</v>
      </c>
      <c r="C153" s="39">
        <v>3</v>
      </c>
      <c r="D153" s="45" t="s">
        <v>60</v>
      </c>
      <c r="E153" s="39">
        <v>1</v>
      </c>
      <c r="F153" s="45" t="s">
        <v>40</v>
      </c>
      <c r="G153" s="39">
        <v>869</v>
      </c>
      <c r="H153" s="45" t="s">
        <v>43</v>
      </c>
      <c r="I153" s="39">
        <v>3</v>
      </c>
      <c r="J153" s="45" t="s">
        <v>60</v>
      </c>
      <c r="K153" s="46">
        <v>57</v>
      </c>
      <c r="L153" s="47" t="s">
        <v>113</v>
      </c>
      <c r="M153" s="54">
        <v>1</v>
      </c>
      <c r="N153" s="47" t="s">
        <v>285</v>
      </c>
      <c r="O153" s="46"/>
      <c r="P153" s="47" t="s">
        <v>54</v>
      </c>
      <c r="Q153" s="47"/>
      <c r="R153" s="47" t="s">
        <v>358</v>
      </c>
      <c r="S153" s="33">
        <v>1</v>
      </c>
      <c r="T153" s="210"/>
      <c r="U153" s="207"/>
      <c r="V153" s="207"/>
    </row>
    <row r="154" spans="1:23" ht="15.75" hidden="1">
      <c r="A154" s="67"/>
      <c r="B154" s="68"/>
      <c r="C154" s="67"/>
      <c r="D154" s="68"/>
      <c r="E154" s="67"/>
      <c r="F154" s="68"/>
      <c r="G154" s="67"/>
      <c r="H154" s="68"/>
      <c r="I154" s="67"/>
      <c r="J154" s="68"/>
      <c r="K154" s="69"/>
      <c r="L154" s="70"/>
      <c r="M154" s="71"/>
      <c r="N154" s="70"/>
      <c r="O154" s="69"/>
      <c r="P154" s="70"/>
      <c r="Q154" s="70"/>
      <c r="R154" s="70"/>
      <c r="S154" s="72"/>
      <c r="T154" s="208"/>
      <c r="U154" s="209"/>
      <c r="V154" s="209"/>
      <c r="W154" s="30"/>
    </row>
    <row r="155" spans="1:22" ht="171" hidden="1">
      <c r="A155" s="39">
        <v>3</v>
      </c>
      <c r="B155" s="45" t="s">
        <v>39</v>
      </c>
      <c r="C155" s="39">
        <v>3</v>
      </c>
      <c r="D155" s="45" t="s">
        <v>60</v>
      </c>
      <c r="E155" s="39">
        <v>1</v>
      </c>
      <c r="F155" s="45" t="s">
        <v>40</v>
      </c>
      <c r="G155" s="39">
        <v>869</v>
      </c>
      <c r="H155" s="45" t="s">
        <v>43</v>
      </c>
      <c r="I155" s="39">
        <v>3</v>
      </c>
      <c r="J155" s="45" t="s">
        <v>60</v>
      </c>
      <c r="K155" s="46">
        <v>58</v>
      </c>
      <c r="L155" s="47" t="s">
        <v>114</v>
      </c>
      <c r="M155" s="54">
        <v>1</v>
      </c>
      <c r="N155" s="47" t="s">
        <v>286</v>
      </c>
      <c r="O155" s="46"/>
      <c r="P155" s="47" t="s">
        <v>54</v>
      </c>
      <c r="Q155" s="47"/>
      <c r="R155" s="47" t="s">
        <v>359</v>
      </c>
      <c r="S155" s="33">
        <v>1</v>
      </c>
      <c r="T155" s="210"/>
      <c r="U155" s="207"/>
      <c r="V155" s="207"/>
    </row>
    <row r="156" spans="1:23" ht="15.75" hidden="1">
      <c r="A156" s="67"/>
      <c r="B156" s="68"/>
      <c r="C156" s="67"/>
      <c r="D156" s="68"/>
      <c r="E156" s="67"/>
      <c r="F156" s="68"/>
      <c r="G156" s="67"/>
      <c r="H156" s="68"/>
      <c r="I156" s="67"/>
      <c r="J156" s="68"/>
      <c r="K156" s="69"/>
      <c r="L156" s="70"/>
      <c r="M156" s="71"/>
      <c r="N156" s="70"/>
      <c r="O156" s="69"/>
      <c r="P156" s="70"/>
      <c r="Q156" s="70"/>
      <c r="R156" s="70"/>
      <c r="S156" s="72"/>
      <c r="T156" s="208"/>
      <c r="U156" s="209"/>
      <c r="V156" s="209"/>
      <c r="W156" s="30"/>
    </row>
    <row r="157" spans="1:22" ht="171" hidden="1">
      <c r="A157" s="39">
        <v>3</v>
      </c>
      <c r="B157" s="45" t="s">
        <v>39</v>
      </c>
      <c r="C157" s="39">
        <v>3</v>
      </c>
      <c r="D157" s="45" t="s">
        <v>60</v>
      </c>
      <c r="E157" s="39">
        <v>1</v>
      </c>
      <c r="F157" s="45" t="s">
        <v>40</v>
      </c>
      <c r="G157" s="39">
        <v>869</v>
      </c>
      <c r="H157" s="45" t="s">
        <v>43</v>
      </c>
      <c r="I157" s="39">
        <v>3</v>
      </c>
      <c r="J157" s="45" t="s">
        <v>60</v>
      </c>
      <c r="K157" s="46">
        <v>59</v>
      </c>
      <c r="L157" s="47" t="s">
        <v>115</v>
      </c>
      <c r="M157" s="54">
        <v>1</v>
      </c>
      <c r="N157" s="47" t="s">
        <v>287</v>
      </c>
      <c r="O157" s="46"/>
      <c r="P157" s="47" t="s">
        <v>54</v>
      </c>
      <c r="Q157" s="47"/>
      <c r="R157" s="47" t="s">
        <v>360</v>
      </c>
      <c r="S157" s="33">
        <v>1</v>
      </c>
      <c r="T157" s="210"/>
      <c r="U157" s="207"/>
      <c r="V157" s="207"/>
    </row>
    <row r="158" spans="1:23" ht="15.75" hidden="1">
      <c r="A158" s="115"/>
      <c r="B158" s="30"/>
      <c r="C158" s="115"/>
      <c r="D158" s="30"/>
      <c r="E158" s="115"/>
      <c r="F158" s="30"/>
      <c r="G158" s="115"/>
      <c r="H158" s="30"/>
      <c r="I158" s="115"/>
      <c r="J158" s="30"/>
      <c r="K158" s="116"/>
      <c r="L158" s="30"/>
      <c r="M158" s="115"/>
      <c r="N158" s="30"/>
      <c r="O158" s="115"/>
      <c r="P158" s="115"/>
      <c r="Q158" s="115"/>
      <c r="R158" s="30"/>
      <c r="S158" s="115"/>
      <c r="T158" s="224"/>
      <c r="U158" s="225"/>
      <c r="V158" s="225"/>
      <c r="W158" s="30"/>
    </row>
    <row r="159" spans="1:22" s="227" customFormat="1" ht="120.75" customHeight="1">
      <c r="A159" s="141">
        <v>8</v>
      </c>
      <c r="B159" s="142" t="s">
        <v>48</v>
      </c>
      <c r="C159" s="141">
        <v>8</v>
      </c>
      <c r="D159" s="142" t="s">
        <v>407</v>
      </c>
      <c r="E159" s="143">
        <v>3</v>
      </c>
      <c r="F159" s="142" t="s">
        <v>50</v>
      </c>
      <c r="G159" s="141">
        <v>886</v>
      </c>
      <c r="H159" s="142" t="s">
        <v>408</v>
      </c>
      <c r="I159" s="141">
        <v>7</v>
      </c>
      <c r="J159" s="142" t="s">
        <v>409</v>
      </c>
      <c r="K159" s="141">
        <v>4</v>
      </c>
      <c r="L159" s="142" t="s">
        <v>56</v>
      </c>
      <c r="M159" s="146">
        <v>1</v>
      </c>
      <c r="N159" s="142" t="s">
        <v>411</v>
      </c>
      <c r="O159" s="141"/>
      <c r="P159" s="141"/>
      <c r="Q159" s="141" t="s">
        <v>41</v>
      </c>
      <c r="R159" s="142" t="s">
        <v>412</v>
      </c>
      <c r="S159" s="147">
        <v>100</v>
      </c>
      <c r="T159" s="226"/>
      <c r="U159" s="226"/>
      <c r="V159" s="226" t="s">
        <v>410</v>
      </c>
    </row>
    <row r="160" spans="1:41" ht="15" customHeight="1">
      <c r="A160" s="148"/>
      <c r="B160" s="149"/>
      <c r="C160" s="148"/>
      <c r="D160" s="150"/>
      <c r="E160" s="151"/>
      <c r="F160" s="152"/>
      <c r="G160" s="151"/>
      <c r="H160" s="152"/>
      <c r="I160" s="151"/>
      <c r="J160" s="152"/>
      <c r="K160" s="151"/>
      <c r="L160" s="153"/>
      <c r="M160" s="151"/>
      <c r="N160" s="154"/>
      <c r="O160" s="155"/>
      <c r="P160" s="156"/>
      <c r="Q160" s="157"/>
      <c r="R160" s="154"/>
      <c r="S160" s="158"/>
      <c r="T160" s="228"/>
      <c r="U160" s="229"/>
      <c r="V160" s="229"/>
      <c r="W160" s="134"/>
      <c r="X160" s="134"/>
      <c r="Y160" s="134"/>
      <c r="Z160" s="134"/>
      <c r="AA160" s="134"/>
      <c r="AB160" s="134"/>
      <c r="AC160" s="134"/>
      <c r="AD160" s="134"/>
      <c r="AE160" s="134"/>
      <c r="AF160" s="134"/>
      <c r="AG160" s="134"/>
      <c r="AH160" s="134"/>
      <c r="AI160" s="134"/>
      <c r="AJ160" s="134"/>
      <c r="AK160" s="134"/>
      <c r="AL160" s="134"/>
      <c r="AM160" s="134"/>
      <c r="AN160" s="134"/>
      <c r="AO160" s="134"/>
    </row>
    <row r="161" spans="1:22" s="230" customFormat="1" ht="114.75" customHeight="1">
      <c r="A161" s="159">
        <v>8</v>
      </c>
      <c r="B161" s="160" t="s">
        <v>48</v>
      </c>
      <c r="C161" s="159">
        <v>8</v>
      </c>
      <c r="D161" s="160" t="s">
        <v>407</v>
      </c>
      <c r="E161" s="159">
        <v>3</v>
      </c>
      <c r="F161" s="160" t="s">
        <v>50</v>
      </c>
      <c r="G161" s="159">
        <v>886</v>
      </c>
      <c r="H161" s="160" t="s">
        <v>408</v>
      </c>
      <c r="I161" s="159">
        <v>7</v>
      </c>
      <c r="J161" s="160" t="s">
        <v>409</v>
      </c>
      <c r="K161" s="159">
        <v>5</v>
      </c>
      <c r="L161" s="160" t="s">
        <v>58</v>
      </c>
      <c r="M161" s="159">
        <v>1</v>
      </c>
      <c r="N161" s="160" t="s">
        <v>413</v>
      </c>
      <c r="O161" s="160"/>
      <c r="P161" s="160"/>
      <c r="Q161" s="159" t="s">
        <v>41</v>
      </c>
      <c r="R161" s="142" t="s">
        <v>414</v>
      </c>
      <c r="S161" s="147">
        <v>100</v>
      </c>
      <c r="T161" s="160"/>
      <c r="U161" s="160"/>
      <c r="V161" s="226" t="s">
        <v>410</v>
      </c>
    </row>
    <row r="162" spans="1:41" ht="15" customHeight="1">
      <c r="A162" s="231"/>
      <c r="B162" s="232"/>
      <c r="C162" s="231"/>
      <c r="D162" s="233"/>
      <c r="E162" s="234"/>
      <c r="F162" s="235"/>
      <c r="G162" s="234"/>
      <c r="H162" s="235"/>
      <c r="I162" s="234"/>
      <c r="J162" s="235"/>
      <c r="K162" s="234"/>
      <c r="L162" s="236"/>
      <c r="M162" s="234"/>
      <c r="N162" s="237"/>
      <c r="O162" s="238"/>
      <c r="P162" s="239"/>
      <c r="Q162" s="240"/>
      <c r="R162" s="237"/>
      <c r="S162" s="241"/>
      <c r="T162" s="242"/>
      <c r="U162" s="243"/>
      <c r="V162" s="243"/>
      <c r="W162" s="134"/>
      <c r="X162" s="134"/>
      <c r="Y162" s="134"/>
      <c r="Z162" s="134"/>
      <c r="AA162" s="134"/>
      <c r="AB162" s="134"/>
      <c r="AC162" s="134"/>
      <c r="AD162" s="134"/>
      <c r="AE162" s="134"/>
      <c r="AF162" s="134"/>
      <c r="AG162" s="134"/>
      <c r="AH162" s="134"/>
      <c r="AI162" s="134"/>
      <c r="AJ162" s="134"/>
      <c r="AK162" s="134"/>
      <c r="AL162" s="134"/>
      <c r="AM162" s="134"/>
      <c r="AN162" s="134"/>
      <c r="AO162" s="134"/>
    </row>
    <row r="163" spans="20:22" ht="15.75">
      <c r="T163" s="244"/>
      <c r="U163" s="245"/>
      <c r="V163" s="245"/>
    </row>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ht="15.75"/>
    <row r="194" ht="15.75"/>
    <row r="195" ht="15.75"/>
    <row r="196" ht="15.75"/>
    <row r="197" ht="15.75"/>
    <row r="198" ht="15.75"/>
    <row r="199" ht="15.75"/>
    <row r="200" ht="15.75"/>
    <row r="201" ht="15.75"/>
    <row r="202" ht="15.75"/>
    <row r="203" ht="15.75"/>
    <row r="204" ht="15.75"/>
    <row r="205" ht="15.75"/>
    <row r="206" ht="15.75"/>
    <row r="207" ht="15.75"/>
    <row r="208" ht="15.75"/>
    <row r="209" ht="15.75"/>
    <row r="210" ht="15.75"/>
    <row r="211" ht="15.75"/>
    <row r="212" ht="15.75"/>
    <row r="213" ht="15.75"/>
    <row r="214" ht="15.75"/>
    <row r="215" ht="15.75"/>
    <row r="216" ht="15.75"/>
    <row r="217" ht="15.75"/>
    <row r="218" ht="15.75"/>
    <row r="219" ht="15.75"/>
    <row r="220" ht="15.75"/>
    <row r="221" ht="15.75"/>
    <row r="222" ht="15.75"/>
    <row r="223" ht="15.75"/>
    <row r="224" ht="15.75"/>
    <row r="225" ht="15.75"/>
    <row r="226" ht="15.75"/>
    <row r="227" ht="15.75"/>
    <row r="228" ht="15.75"/>
    <row r="229" ht="15.75"/>
    <row r="230" ht="15.75"/>
    <row r="231" ht="15.75"/>
    <row r="232" ht="15.75"/>
    <row r="233" ht="15.75"/>
    <row r="234" ht="15.75"/>
    <row r="235" ht="15.75"/>
    <row r="236" ht="15.75"/>
    <row r="237" ht="15.75"/>
    <row r="238" ht="15.75"/>
    <row r="239" ht="15.75"/>
    <row r="240" ht="15.75"/>
    <row r="241" ht="15.75"/>
    <row r="242" ht="15.75"/>
    <row r="243" ht="15.75"/>
    <row r="244" ht="15.75"/>
    <row r="245" ht="15.75"/>
    <row r="246" ht="15.75"/>
    <row r="247" ht="15.75"/>
    <row r="248" ht="15.75"/>
    <row r="249" ht="15.75"/>
    <row r="250" ht="15.75"/>
    <row r="251" ht="15.75"/>
    <row r="252" ht="15.75"/>
    <row r="253" ht="15.75"/>
    <row r="254" ht="15.75"/>
    <row r="255" ht="15.75"/>
    <row r="256" ht="15.75"/>
    <row r="257" ht="15.75"/>
    <row r="258" ht="15.75"/>
    <row r="259" ht="15.75"/>
    <row r="260" ht="15.75"/>
    <row r="261" ht="15.75"/>
    <row r="262" ht="15.75"/>
    <row r="263" ht="15.75"/>
    <row r="264" ht="15.75"/>
    <row r="265" ht="15.75"/>
    <row r="266" ht="15.75"/>
    <row r="267" ht="15.75"/>
    <row r="268" ht="15.75"/>
    <row r="269" ht="15.75"/>
    <row r="270" ht="15.75"/>
    <row r="271" ht="15.75"/>
    <row r="272" ht="15.75"/>
    <row r="273" ht="15.75"/>
    <row r="274" ht="15.75"/>
    <row r="275" ht="15.75"/>
    <row r="276" ht="15.75"/>
    <row r="277" ht="15.75"/>
    <row r="278" ht="15.75"/>
    <row r="279" ht="15.75"/>
    <row r="280" ht="15.75"/>
    <row r="281" ht="15.75"/>
    <row r="282" ht="15.75"/>
    <row r="283" ht="15.75"/>
    <row r="284" ht="15.75"/>
    <row r="285" ht="15.75"/>
    <row r="286" ht="15.75"/>
    <row r="287" ht="15.75"/>
    <row r="288" ht="15.75"/>
    <row r="289" ht="15.75"/>
    <row r="290" ht="15.75"/>
    <row r="291" ht="15.75"/>
    <row r="292" ht="15.75"/>
    <row r="293" ht="15.75"/>
    <row r="294" ht="15.75"/>
    <row r="295" ht="15.75"/>
    <row r="296" ht="15.75"/>
    <row r="297" ht="15.75"/>
    <row r="298" ht="15.75"/>
    <row r="299" ht="15.75"/>
    <row r="300" ht="15.75"/>
    <row r="301" ht="15.75"/>
    <row r="302" ht="15.75"/>
    <row r="303" ht="15.75"/>
    <row r="304" ht="15.75"/>
    <row r="305" ht="15.75"/>
    <row r="306" ht="15.75"/>
    <row r="307" ht="15.75"/>
    <row r="308" ht="15.75"/>
    <row r="309" ht="15.75"/>
    <row r="310" ht="15.75"/>
    <row r="311" ht="15.75"/>
    <row r="312" ht="15.75"/>
    <row r="313" ht="15.75"/>
    <row r="314" ht="15.75"/>
    <row r="315" ht="15.75"/>
    <row r="316" ht="15.75"/>
    <row r="317" ht="15.75"/>
    <row r="318" ht="15.75"/>
    <row r="319" ht="15.75"/>
    <row r="320" ht="15.75"/>
    <row r="321" ht="15.75"/>
    <row r="322" ht="15.75"/>
    <row r="323" ht="15.75"/>
    <row r="324" ht="15.75"/>
    <row r="325" ht="15.75"/>
    <row r="326" ht="15.75"/>
    <row r="327" ht="15.75"/>
    <row r="328" ht="15.75"/>
    <row r="329" ht="15.75"/>
    <row r="330" ht="15.75"/>
    <row r="331" ht="15.75"/>
    <row r="332" ht="15.75"/>
    <row r="333" ht="15.75"/>
    <row r="334" ht="15.75"/>
    <row r="335" ht="15.75"/>
    <row r="336" ht="15.75"/>
    <row r="337" ht="15.75"/>
    <row r="338" ht="15.75"/>
    <row r="339" ht="15.75"/>
    <row r="340" ht="15.75"/>
    <row r="341" ht="15.75"/>
    <row r="342" ht="15.75"/>
    <row r="343" ht="15.75"/>
    <row r="344" ht="15.75"/>
    <row r="345" ht="15.75"/>
    <row r="346" ht="15.75"/>
    <row r="347" ht="15.75"/>
    <row r="348" ht="15.75"/>
    <row r="349" ht="15.75"/>
    <row r="350" ht="15.75"/>
    <row r="351" ht="15.75"/>
    <row r="352" ht="15.75"/>
    <row r="353" ht="15.75"/>
    <row r="354" ht="15.75"/>
    <row r="355" ht="15.75"/>
    <row r="356" ht="15.75"/>
    <row r="357" ht="15.75"/>
    <row r="358" ht="15.75"/>
    <row r="359" ht="15.75"/>
    <row r="360" ht="15.75"/>
    <row r="361" ht="15.75"/>
    <row r="362" ht="15.75"/>
    <row r="363" ht="15.75"/>
    <row r="364" ht="15.75"/>
    <row r="365" ht="15.75"/>
    <row r="366" ht="15.75"/>
    <row r="367" ht="15.75"/>
    <row r="368" ht="15.75"/>
    <row r="369" ht="15.75"/>
    <row r="370" ht="15.75"/>
    <row r="371" ht="15.75"/>
    <row r="372" ht="15.75"/>
    <row r="373" ht="15.75"/>
    <row r="374" ht="15.75"/>
    <row r="375" ht="15.75"/>
    <row r="376" ht="15.75"/>
    <row r="377" ht="15.75"/>
    <row r="378" ht="15.75"/>
    <row r="379" ht="15.75"/>
    <row r="380" ht="15.75"/>
    <row r="381" ht="15.75"/>
    <row r="382" ht="15.75"/>
    <row r="383" ht="15.75"/>
    <row r="384" ht="15.75"/>
    <row r="385" ht="15.75"/>
    <row r="386" ht="15.75"/>
    <row r="387" ht="15.75"/>
    <row r="388" ht="15.75"/>
    <row r="389" ht="15.75"/>
    <row r="390" ht="15.75"/>
    <row r="391" ht="15.75"/>
    <row r="392" ht="15.75"/>
    <row r="393" ht="15.75"/>
    <row r="394" ht="15.75"/>
    <row r="395" ht="15.75"/>
    <row r="396" ht="15.75"/>
    <row r="397" ht="15.75"/>
    <row r="398" ht="15.75"/>
    <row r="399" ht="15.75"/>
    <row r="400" ht="15.75"/>
    <row r="401" ht="15.75"/>
    <row r="402" ht="15.75"/>
    <row r="403" ht="15.75"/>
    <row r="404" ht="15.75"/>
    <row r="405" ht="15.75"/>
    <row r="406" ht="15.75"/>
    <row r="407" ht="15.75"/>
    <row r="408" ht="15.75"/>
    <row r="409" ht="15.75"/>
    <row r="410" ht="15.75"/>
    <row r="411" ht="15.75"/>
    <row r="412" ht="15.75"/>
    <row r="413" ht="15.75"/>
    <row r="414" ht="15.75"/>
    <row r="415" ht="15.75"/>
    <row r="416" ht="15.75"/>
    <row r="417" ht="15.75"/>
    <row r="418" ht="15.75"/>
    <row r="419" ht="15.75"/>
    <row r="420" ht="15.75"/>
    <row r="421" ht="15.75"/>
    <row r="422" ht="15.75"/>
    <row r="423" ht="15.75"/>
    <row r="424" ht="15.75"/>
    <row r="425" ht="15.75"/>
    <row r="426" ht="15.75"/>
    <row r="427" ht="15.75"/>
    <row r="428" ht="15.75"/>
    <row r="429" ht="15.75"/>
    <row r="430" ht="15.75"/>
    <row r="431" ht="15.75"/>
    <row r="432" ht="15.75"/>
    <row r="433" ht="15.75"/>
    <row r="434" ht="15.75"/>
    <row r="435" ht="15.75"/>
    <row r="436" ht="15.75"/>
    <row r="437" ht="15.75"/>
    <row r="438" ht="15.75"/>
    <row r="439" ht="15.75"/>
    <row r="440" ht="15.75"/>
    <row r="441" ht="15.75"/>
    <row r="442" ht="15.75"/>
    <row r="443" ht="15.75"/>
    <row r="444" ht="15.75"/>
    <row r="445" ht="15.75"/>
    <row r="446" ht="15.75"/>
    <row r="447" ht="15.75"/>
    <row r="448" ht="15.75"/>
    <row r="449" ht="15.75"/>
    <row r="450" ht="15.75"/>
    <row r="451" ht="15.75"/>
    <row r="452" ht="15.75"/>
    <row r="453" ht="15.75"/>
    <row r="454" ht="15.75"/>
    <row r="455" ht="15.75"/>
    <row r="456" ht="15.75"/>
    <row r="457" ht="15.75"/>
    <row r="458" ht="15.75"/>
    <row r="459" ht="15.75"/>
    <row r="460" ht="15.75"/>
    <row r="461" ht="15.75"/>
    <row r="462" ht="15.75"/>
    <row r="463" ht="15.75"/>
    <row r="464" ht="15.75"/>
    <row r="465" ht="15.75"/>
    <row r="466" ht="15.75"/>
    <row r="467" ht="15.75"/>
    <row r="468" ht="15.75"/>
    <row r="469" ht="15.75"/>
    <row r="470" ht="15.75"/>
    <row r="471" ht="15.75"/>
    <row r="472" ht="15.75"/>
    <row r="473" ht="15.75"/>
    <row r="474" ht="15.75"/>
    <row r="475" ht="15.75"/>
    <row r="476" ht="15.75"/>
    <row r="477" ht="15.75"/>
    <row r="478" ht="15.75"/>
    <row r="479" ht="15.75"/>
    <row r="480" ht="15.75"/>
    <row r="481" ht="15.75"/>
    <row r="482" ht="15.75"/>
    <row r="483" ht="15.75"/>
    <row r="484" ht="15.75"/>
    <row r="485" ht="15.75"/>
    <row r="486" ht="15.75"/>
    <row r="487" ht="15.75"/>
    <row r="488" ht="15.75"/>
    <row r="489" ht="15.75"/>
    <row r="490" ht="15.75"/>
    <row r="491" ht="15.75"/>
    <row r="492" ht="15.75"/>
    <row r="493" ht="15.75"/>
    <row r="494" ht="15.75"/>
    <row r="495" ht="15.75"/>
    <row r="496" ht="15.75"/>
    <row r="497" ht="15.75"/>
    <row r="498" ht="15.75"/>
    <row r="499" ht="15.75"/>
    <row r="500" ht="15.75"/>
    <row r="501" ht="15.75"/>
    <row r="502" ht="15.75"/>
    <row r="503" ht="15.75"/>
    <row r="504" ht="15.75"/>
    <row r="505" ht="15.75"/>
    <row r="506" ht="15.75"/>
    <row r="507" ht="15.75"/>
    <row r="508" ht="15.75"/>
    <row r="509" ht="15.75"/>
    <row r="510" ht="15.75"/>
    <row r="511" ht="15.75"/>
    <row r="512" ht="15.75"/>
    <row r="513" ht="15.75"/>
    <row r="514" ht="15.75"/>
    <row r="515" ht="15.75"/>
    <row r="516" ht="15.75"/>
    <row r="517" ht="15.75"/>
    <row r="518" ht="15.75"/>
    <row r="519" ht="15.75"/>
    <row r="520" ht="15.75"/>
    <row r="521" ht="15.75"/>
    <row r="522" ht="15.75"/>
    <row r="523" ht="15.75"/>
    <row r="524" ht="15.75"/>
    <row r="525" ht="15.75"/>
    <row r="526" ht="15.75"/>
    <row r="527" ht="15.75"/>
    <row r="528" ht="15.75"/>
    <row r="529" ht="15.75"/>
    <row r="530" ht="15.75"/>
    <row r="531" ht="15.75"/>
    <row r="532" ht="15.75"/>
    <row r="533" ht="15.75"/>
    <row r="534" ht="15.75"/>
    <row r="535" ht="15.75"/>
    <row r="536" ht="15.75"/>
    <row r="537" ht="15.75"/>
    <row r="538" ht="15.75"/>
    <row r="539" ht="15.75"/>
    <row r="540" ht="15.75"/>
    <row r="541" ht="15.75"/>
    <row r="542" ht="15.75"/>
    <row r="543" ht="15.75"/>
    <row r="544" ht="15.75"/>
    <row r="545" ht="15.75"/>
    <row r="546" ht="15.75"/>
    <row r="547" ht="15.75"/>
    <row r="548" ht="15.75"/>
    <row r="549" ht="15.75"/>
    <row r="550" ht="15.75"/>
    <row r="551" ht="15.75"/>
    <row r="552" ht="15.75"/>
    <row r="553" ht="15.75"/>
    <row r="554" ht="15.75"/>
    <row r="555" ht="15.75"/>
    <row r="556" ht="15.75"/>
    <row r="557" ht="15.75"/>
    <row r="558" ht="15.75"/>
    <row r="559" ht="15.75"/>
    <row r="560" ht="15.75"/>
    <row r="561" ht="15.75"/>
    <row r="562" ht="15.75"/>
    <row r="563" ht="15.75"/>
    <row r="564" ht="15.75"/>
    <row r="565" ht="15.75"/>
    <row r="566" ht="15.75"/>
    <row r="567" ht="15.75"/>
    <row r="568" ht="15.75"/>
    <row r="569" ht="15.75"/>
    <row r="570" ht="15.75"/>
    <row r="571" ht="15.75"/>
    <row r="572" ht="15.75"/>
    <row r="573" ht="15.75"/>
    <row r="574" ht="15.75"/>
    <row r="575" ht="15.75"/>
    <row r="576" ht="15.75"/>
    <row r="577" ht="15.75"/>
    <row r="578" ht="15.75"/>
    <row r="579" ht="15.75"/>
    <row r="580" ht="15.75"/>
    <row r="581" ht="15.75"/>
    <row r="582" ht="15.75"/>
    <row r="583" ht="15.75"/>
    <row r="584" ht="15.75"/>
    <row r="585" ht="15.75"/>
    <row r="586" ht="15.75"/>
    <row r="587" ht="15.75"/>
    <row r="588" ht="15.75"/>
    <row r="589" ht="15.75"/>
    <row r="590" ht="15.75"/>
    <row r="591" ht="15.75"/>
    <row r="592" ht="15.75"/>
    <row r="593" ht="15.75"/>
    <row r="594" ht="15.75"/>
    <row r="595" ht="15.75"/>
    <row r="596" ht="15.75"/>
    <row r="597" ht="15.75"/>
    <row r="598" ht="15.75"/>
    <row r="599" ht="15.75"/>
    <row r="600" ht="15.75"/>
    <row r="601" ht="15.75"/>
    <row r="602" ht="15.75"/>
    <row r="603" ht="15.75"/>
    <row r="604" ht="15.75"/>
    <row r="605" ht="15.75"/>
    <row r="606" ht="15.75"/>
    <row r="607" ht="15.75"/>
    <row r="608" ht="15.75"/>
    <row r="609" ht="15.75"/>
    <row r="610" ht="15.75"/>
    <row r="611" ht="15.75"/>
    <row r="612" ht="15.75"/>
    <row r="613" ht="15.75"/>
    <row r="614" ht="15.75"/>
    <row r="615" ht="15.75"/>
    <row r="616" ht="15.75"/>
    <row r="617" ht="15.75"/>
    <row r="618" ht="15.75"/>
    <row r="619" ht="15.75"/>
    <row r="620" ht="15.75"/>
    <row r="621" ht="15.75"/>
    <row r="622" ht="15.75"/>
    <row r="623" ht="15.75"/>
    <row r="624" ht="15.75"/>
    <row r="625" ht="15.75"/>
    <row r="626" ht="15.75"/>
    <row r="627" ht="15.75"/>
    <row r="628" ht="15.75"/>
    <row r="629" ht="15.75"/>
    <row r="630" ht="15.75"/>
    <row r="631" ht="15.75"/>
    <row r="632" ht="15.75"/>
    <row r="633" ht="15.75"/>
    <row r="634" ht="15.75"/>
    <row r="635" ht="15.75"/>
    <row r="636" ht="15.75"/>
    <row r="637" ht="15.75"/>
    <row r="638" ht="15.75"/>
    <row r="639" ht="15.75"/>
    <row r="640" ht="15.75"/>
    <row r="641" ht="15.75"/>
    <row r="642" ht="15.75"/>
    <row r="643" ht="15.75"/>
    <row r="644" ht="15.75"/>
    <row r="645" ht="15.75"/>
    <row r="646" ht="15.75"/>
    <row r="647" ht="15.75"/>
    <row r="648" ht="15.75"/>
    <row r="649" ht="15.75"/>
    <row r="650" ht="15.75"/>
    <row r="651" ht="15.75"/>
    <row r="652" ht="15.75"/>
    <row r="653" ht="15.75"/>
    <row r="654" ht="15.75"/>
    <row r="655" ht="15.75"/>
    <row r="656" ht="15.75"/>
    <row r="657" ht="15.75"/>
    <row r="658" ht="15.75"/>
    <row r="659" ht="15.75"/>
    <row r="660" ht="15.75"/>
    <row r="661" ht="15.75"/>
    <row r="662" ht="15.75"/>
    <row r="663" ht="15.75"/>
    <row r="664" ht="15.75"/>
    <row r="665" ht="15.75"/>
    <row r="666" ht="15.75"/>
    <row r="667" ht="15.75"/>
    <row r="668" ht="15.75"/>
    <row r="669" ht="15.75"/>
    <row r="670" ht="15.75"/>
    <row r="671" ht="15.75"/>
    <row r="672" ht="15.75"/>
    <row r="673" ht="15.75"/>
    <row r="674" ht="15.75"/>
    <row r="675" ht="15.75"/>
    <row r="676" ht="15.75"/>
    <row r="677" ht="15.75"/>
    <row r="678" ht="15.75"/>
    <row r="679" ht="15.75"/>
    <row r="680" ht="15.75"/>
    <row r="681" ht="15.75"/>
    <row r="682" ht="15.75"/>
    <row r="683" ht="15.75"/>
    <row r="684" ht="15.75"/>
    <row r="685" ht="15.75"/>
    <row r="686" ht="15.75"/>
    <row r="687" ht="15.75"/>
    <row r="688" ht="15.75"/>
    <row r="689" ht="15.75"/>
    <row r="690" ht="15.75"/>
    <row r="691" ht="15.75"/>
    <row r="692" ht="15.75"/>
    <row r="693" ht="15.75"/>
    <row r="694" ht="15.75"/>
    <row r="695" ht="15.75"/>
    <row r="696" ht="15.75"/>
    <row r="697" ht="15.75"/>
    <row r="698" ht="15.75"/>
    <row r="699" ht="15.75"/>
    <row r="700" ht="15.75"/>
    <row r="701" ht="15.75"/>
    <row r="702" ht="15.75"/>
    <row r="703" ht="15.75"/>
    <row r="704" ht="15.75"/>
    <row r="705" ht="15.75"/>
    <row r="706" ht="15.75"/>
    <row r="707" ht="15.75"/>
    <row r="708" ht="15.75"/>
    <row r="709" ht="15.75"/>
    <row r="710" ht="15.75"/>
    <row r="711" ht="15.75"/>
    <row r="712" ht="15.75"/>
    <row r="713" ht="15.75"/>
    <row r="714" ht="15.75"/>
    <row r="715" ht="15.75"/>
    <row r="716" ht="15.75"/>
    <row r="717" ht="15.75"/>
    <row r="718" ht="15.75"/>
    <row r="719" ht="15.75"/>
    <row r="720" ht="15.75"/>
    <row r="721" ht="15.75"/>
    <row r="722" ht="15.75"/>
    <row r="723" ht="15.75"/>
    <row r="724" ht="15.75"/>
    <row r="725" ht="15.75"/>
    <row r="726" ht="15.75"/>
    <row r="727" ht="15.75"/>
    <row r="728" ht="15.75"/>
    <row r="729" ht="15.75"/>
    <row r="730" ht="15.75"/>
    <row r="731" ht="15.75"/>
    <row r="732" ht="15.75"/>
    <row r="733" ht="15.75"/>
    <row r="734" ht="15.75"/>
    <row r="735" ht="15.75"/>
    <row r="736" ht="15.75"/>
    <row r="737" ht="15.75"/>
    <row r="738" ht="15.75"/>
    <row r="739" ht="15.75"/>
    <row r="740" ht="15.75"/>
    <row r="741" ht="15.75"/>
    <row r="742" ht="15.75"/>
    <row r="743" ht="15.75"/>
    <row r="744" ht="15.75"/>
    <row r="745" ht="15.75"/>
    <row r="746" ht="15.75"/>
    <row r="747" ht="15.75"/>
    <row r="748" ht="15.75"/>
    <row r="749" ht="15.75"/>
    <row r="750" ht="15.75"/>
    <row r="751" ht="15.75"/>
    <row r="752" ht="15.75"/>
    <row r="753" ht="15.75"/>
    <row r="754" ht="15.75"/>
    <row r="755" ht="15.75"/>
    <row r="756" ht="15.75"/>
    <row r="757" ht="15.75"/>
    <row r="758" ht="15.75"/>
    <row r="759" ht="15.75"/>
    <row r="760" ht="15.75"/>
    <row r="761" ht="15.75"/>
    <row r="762" ht="15.75"/>
    <row r="763" ht="15.75"/>
    <row r="764" ht="15.75"/>
    <row r="765" ht="15.75"/>
    <row r="766" ht="15.75"/>
    <row r="767" ht="15.75"/>
    <row r="768" ht="15.75"/>
    <row r="769" ht="15.75"/>
    <row r="770" ht="15.75"/>
    <row r="771" ht="15.75"/>
    <row r="772" ht="15.75"/>
    <row r="773" ht="15.75"/>
    <row r="774" ht="15.75"/>
    <row r="775" ht="15.75"/>
    <row r="776" ht="15.75"/>
    <row r="777" ht="15.75"/>
    <row r="778" ht="15.75"/>
    <row r="779" ht="15.75"/>
    <row r="780" ht="15.75"/>
    <row r="781" ht="15.75"/>
    <row r="782" ht="15.75"/>
    <row r="783" ht="15.75"/>
    <row r="784" ht="15.75"/>
    <row r="785" ht="15.75"/>
    <row r="786" ht="15.75"/>
    <row r="787" ht="15.75"/>
    <row r="788" ht="15.75"/>
    <row r="789" ht="15.75"/>
    <row r="790" ht="15.75"/>
    <row r="791" ht="15.75"/>
    <row r="792" ht="15.75"/>
    <row r="793" ht="15.75"/>
    <row r="794" ht="15.75"/>
    <row r="795" ht="15.75"/>
    <row r="796" ht="15.75"/>
    <row r="797" ht="15.75"/>
    <row r="798" ht="15.75"/>
    <row r="799" ht="15.75"/>
    <row r="800" ht="15.75"/>
    <row r="801" ht="15.75"/>
    <row r="802" ht="15.75"/>
    <row r="803" ht="15.75"/>
    <row r="804" ht="15.75"/>
    <row r="805" ht="15.75"/>
    <row r="806" ht="15.75"/>
    <row r="807" ht="15.75"/>
    <row r="808" ht="15.75"/>
    <row r="809" ht="15.75"/>
    <row r="810" ht="15.75"/>
    <row r="811" ht="15.75"/>
    <row r="812" ht="15.75"/>
    <row r="813" ht="15.75"/>
    <row r="814" ht="15.75"/>
    <row r="815" ht="15.75"/>
    <row r="816" ht="15.75"/>
    <row r="817" ht="15.75"/>
    <row r="818" ht="15.75"/>
    <row r="819" ht="15.75"/>
    <row r="820" ht="15.75"/>
    <row r="821" ht="15.75"/>
    <row r="822" ht="15.75"/>
    <row r="823" ht="15.75"/>
    <row r="824" ht="15.75"/>
    <row r="825" ht="15.75"/>
    <row r="826" ht="15.75"/>
    <row r="827" ht="15.75"/>
    <row r="828" ht="15.75"/>
    <row r="829" ht="15.75"/>
    <row r="830" ht="15.75"/>
    <row r="831" ht="15.75"/>
    <row r="832" ht="15.75"/>
    <row r="833" ht="15.75"/>
    <row r="834" ht="15.75"/>
    <row r="835" ht="15.75"/>
    <row r="836" ht="15.75"/>
    <row r="837" ht="15.75"/>
    <row r="838" ht="15.75"/>
    <row r="839" ht="15.75"/>
    <row r="840" ht="15.75"/>
    <row r="841" ht="15.75"/>
    <row r="842" ht="15.75"/>
    <row r="843" ht="15.75"/>
    <row r="844" ht="15.75"/>
    <row r="845" ht="15.75"/>
    <row r="846" ht="15.75"/>
    <row r="847" ht="15.75"/>
    <row r="848" ht="15.75"/>
    <row r="849" ht="15.75"/>
    <row r="850" ht="15.75"/>
    <row r="851" ht="15.75"/>
    <row r="852" ht="15.75"/>
    <row r="853" ht="15.75"/>
    <row r="854" ht="15.75"/>
    <row r="855" ht="15.75"/>
    <row r="856" ht="15.75"/>
    <row r="857" ht="15.75"/>
    <row r="858" ht="15.75"/>
    <row r="859" ht="15.75"/>
    <row r="860" ht="15.75"/>
    <row r="861" ht="15.75"/>
    <row r="862" ht="15.75"/>
    <row r="863" ht="15.75"/>
    <row r="864" ht="15.75"/>
    <row r="865" ht="15.75"/>
    <row r="866" ht="15.75"/>
    <row r="867" ht="15.75"/>
    <row r="868" ht="15.75"/>
    <row r="869" ht="15.75"/>
    <row r="870" ht="15.75"/>
    <row r="871" ht="15.75"/>
    <row r="872" ht="15.75"/>
    <row r="873" ht="15.75"/>
    <row r="874" ht="15.75"/>
    <row r="875" ht="15.75"/>
    <row r="876" ht="15.75"/>
    <row r="877" ht="15.75"/>
    <row r="878" ht="15.75"/>
    <row r="879" ht="15.75"/>
    <row r="880" ht="15.75"/>
    <row r="881" ht="15.75"/>
    <row r="882" ht="15.75"/>
    <row r="883" ht="15.75"/>
    <row r="884" ht="15.75"/>
    <row r="885" ht="15.75"/>
    <row r="886" ht="15.75"/>
    <row r="887" ht="15.75"/>
    <row r="888" ht="15.75"/>
    <row r="889" ht="15.75"/>
    <row r="890" ht="15.75"/>
    <row r="891" ht="15.75"/>
    <row r="892" ht="15.75"/>
    <row r="893" ht="15.75"/>
    <row r="894" ht="15.75"/>
    <row r="895" ht="15.75"/>
    <row r="896" ht="15.75"/>
    <row r="897" ht="15.75"/>
    <row r="898" ht="15.75"/>
    <row r="899" ht="15.75"/>
    <row r="900" ht="15.75"/>
    <row r="901" ht="15.75"/>
    <row r="902" ht="15.75"/>
    <row r="903" ht="15.75"/>
    <row r="904" ht="15.75"/>
    <row r="905" ht="15.75"/>
    <row r="906" ht="15.75"/>
    <row r="907" ht="15.75"/>
    <row r="908" ht="15.75"/>
    <row r="909" ht="15.75"/>
    <row r="910" ht="15.75"/>
    <row r="911" ht="15.75"/>
    <row r="912" ht="15.75"/>
    <row r="913" ht="15.75"/>
    <row r="914" ht="15.75"/>
    <row r="915" ht="15.75"/>
    <row r="916" ht="15.75"/>
    <row r="917" ht="15.75"/>
    <row r="918" ht="15.75"/>
    <row r="919" ht="15.75"/>
    <row r="920" ht="15.75"/>
    <row r="921" ht="15.75"/>
    <row r="922" ht="15.75"/>
    <row r="923" ht="15.75"/>
    <row r="924" ht="15.75"/>
    <row r="925" ht="15.75"/>
    <row r="926" ht="15.75"/>
    <row r="927" ht="15.75"/>
    <row r="928" ht="15.75"/>
    <row r="929" ht="15.75"/>
    <row r="930" ht="15.75"/>
    <row r="931" ht="15.75"/>
    <row r="932" ht="15.75"/>
    <row r="933" ht="15.75"/>
    <row r="934" ht="15.75"/>
    <row r="935" ht="15.75"/>
    <row r="936" ht="15.75"/>
    <row r="937" ht="15.75"/>
    <row r="938" ht="15.75"/>
    <row r="939" ht="15.75"/>
    <row r="940" ht="15.75"/>
    <row r="941" ht="15.75"/>
    <row r="942" ht="15.75"/>
    <row r="943" ht="15.75"/>
    <row r="944" ht="15.75"/>
    <row r="945" ht="15.75"/>
    <row r="946" ht="15.75"/>
    <row r="947" ht="15.75"/>
    <row r="948" ht="15.75"/>
    <row r="949" ht="15.75"/>
    <row r="950" ht="15.75"/>
    <row r="951" ht="15.75"/>
    <row r="952" ht="15.75"/>
    <row r="953" ht="15.75"/>
    <row r="954" ht="15.75"/>
    <row r="955" ht="15.75"/>
    <row r="956" ht="15.75"/>
    <row r="957" ht="15.75"/>
    <row r="958" ht="15.75"/>
    <row r="959" ht="15.75"/>
    <row r="960" ht="15.75"/>
    <row r="961" ht="15.75"/>
    <row r="962" ht="15.75"/>
    <row r="963" ht="15.75"/>
    <row r="964" ht="15.75"/>
    <row r="965" ht="15.75"/>
    <row r="966" ht="15.75"/>
    <row r="967" ht="15.75"/>
    <row r="968" ht="15.75"/>
    <row r="969" ht="15.75"/>
    <row r="970" ht="15.75"/>
    <row r="971" ht="15.75"/>
    <row r="972" ht="15.75"/>
    <row r="973" ht="15.75"/>
    <row r="974" ht="15.75"/>
    <row r="975" ht="15.75"/>
    <row r="976" ht="15.75"/>
    <row r="977" ht="15.75"/>
    <row r="978" ht="15.75"/>
    <row r="979" ht="15.75"/>
    <row r="980" ht="15.75"/>
    <row r="981" ht="15.75"/>
    <row r="982" ht="15.75"/>
    <row r="983" ht="15.75"/>
    <row r="984" ht="15.75"/>
    <row r="985" ht="15.75"/>
    <row r="986" ht="15.75"/>
    <row r="987" ht="15.75"/>
    <row r="988" ht="15.75"/>
    <row r="989" ht="15.75"/>
    <row r="990" ht="15.75"/>
    <row r="991" ht="15.75"/>
    <row r="992" ht="15.75"/>
    <row r="993" ht="15.75"/>
    <row r="994" ht="15.75"/>
    <row r="995" ht="15.75"/>
    <row r="996" ht="15.75"/>
    <row r="997" ht="15.75"/>
    <row r="998" ht="15.75"/>
    <row r="999" ht="15.75"/>
    <row r="1000" ht="15.75"/>
    <row r="1001" ht="15.75"/>
    <row r="1002" ht="15.75"/>
    <row r="1003" ht="15.75"/>
    <row r="1004" ht="15.75"/>
    <row r="1005" ht="15.75"/>
    <row r="1006" ht="15.75"/>
    <row r="1007" ht="15.75"/>
    <row r="1008" ht="15.75"/>
    <row r="1009" ht="15.75"/>
    <row r="1010" ht="15.75"/>
    <row r="1011" ht="15.75"/>
    <row r="1012" ht="15.75"/>
    <row r="1013" ht="15.75"/>
    <row r="1014" ht="15.75"/>
    <row r="1015" ht="15.75"/>
    <row r="1016" ht="15.75"/>
    <row r="1017" ht="15.75"/>
    <row r="1018" ht="15.75"/>
    <row r="1019" ht="15.75"/>
    <row r="1020" ht="15.75"/>
    <row r="1021" ht="15.75"/>
    <row r="1022" ht="15.75"/>
    <row r="1023" ht="15.75"/>
    <row r="1024" ht="15.75"/>
    <row r="1025" ht="15.75"/>
    <row r="1026" ht="15.75"/>
    <row r="1027" ht="15.75"/>
    <row r="1028" ht="15.75"/>
    <row r="1029" ht="15.75"/>
    <row r="1030" ht="15.75"/>
    <row r="1031" ht="15.75"/>
    <row r="1032" ht="15.75"/>
    <row r="1033" ht="15.75"/>
    <row r="1034" ht="15.75"/>
    <row r="1035" ht="15.75"/>
    <row r="1036" ht="15.75"/>
    <row r="1037" ht="15.75"/>
    <row r="1038" ht="15.75"/>
    <row r="1039" ht="15.75"/>
    <row r="1040" ht="15.75"/>
    <row r="1041" ht="15.75"/>
    <row r="1042" ht="15.75"/>
    <row r="1043" ht="15.75"/>
    <row r="1044" ht="15.75"/>
    <row r="1045" ht="15.75"/>
    <row r="1046" ht="15.75"/>
    <row r="1047" ht="15.75"/>
    <row r="1048" ht="15.75"/>
    <row r="1049" ht="15.75"/>
    <row r="1050" ht="15.75"/>
    <row r="1051" ht="15.75"/>
    <row r="1052" ht="15.75"/>
    <row r="1053" ht="15.75"/>
    <row r="1054" ht="15.75"/>
    <row r="1055" ht="15.75"/>
    <row r="1056" ht="15.75"/>
    <row r="1057" ht="15.75"/>
    <row r="1058" ht="15.75"/>
    <row r="1059" ht="15.75"/>
    <row r="1060" ht="15.75"/>
    <row r="1061" ht="15.75"/>
    <row r="1062" ht="15.75"/>
    <row r="1063" ht="15.75"/>
    <row r="1064" ht="15.75"/>
    <row r="1065" ht="15.75"/>
    <row r="1066" ht="15.75"/>
    <row r="1067" ht="15.75"/>
    <row r="1068" ht="15.75"/>
    <row r="1069" ht="15.75"/>
    <row r="1070" ht="15.75"/>
    <row r="1071" ht="15.75"/>
    <row r="1072" ht="15.75"/>
    <row r="1073" ht="15.75"/>
    <row r="1074" ht="15.75"/>
    <row r="1075" ht="15.75"/>
    <row r="1076" ht="15.75"/>
    <row r="1077" ht="15.75"/>
    <row r="1078" ht="15.75"/>
    <row r="1079" ht="15.75"/>
    <row r="1080" ht="15.75"/>
    <row r="1081" ht="15.75"/>
    <row r="1082" ht="15.75"/>
    <row r="1083" ht="15.75"/>
    <row r="1084" ht="15.75"/>
    <row r="1085" ht="15.75"/>
    <row r="1086" ht="15.75"/>
    <row r="1087" ht="15.75"/>
    <row r="1088" ht="15.75"/>
    <row r="1089" ht="15.75"/>
    <row r="1090" ht="15.75"/>
    <row r="1091" ht="15.75"/>
    <row r="1092" ht="15.75"/>
    <row r="1093" ht="15.75"/>
    <row r="1094" ht="15.75"/>
    <row r="1095" ht="15.75"/>
    <row r="1096" ht="15.75"/>
    <row r="1097" ht="15.75"/>
    <row r="1098" ht="15.75"/>
    <row r="1099" ht="15.75"/>
    <row r="1100" ht="15.75"/>
    <row r="1101" ht="15.75"/>
    <row r="1102" ht="15.75"/>
    <row r="1103" ht="15.75"/>
    <row r="1104" ht="15.75"/>
    <row r="1105" ht="15.75"/>
    <row r="1106" ht="15.75"/>
    <row r="1107" ht="15.75"/>
    <row r="1108" ht="15.75"/>
    <row r="1109" ht="15.75"/>
    <row r="1110" ht="15.75"/>
    <row r="1111" ht="15.75"/>
    <row r="1112" ht="15.75"/>
    <row r="1113" ht="15.75"/>
    <row r="1114" ht="15.75"/>
    <row r="1115" ht="15.75"/>
    <row r="1116" ht="15.75"/>
    <row r="1117" ht="15.75"/>
    <row r="1118" ht="15.75"/>
    <row r="1119" ht="15.75"/>
    <row r="1120" ht="15.75"/>
    <row r="1121" ht="15.75"/>
    <row r="1122" ht="15.75"/>
    <row r="1123" ht="15.75"/>
    <row r="1124" ht="15.75"/>
    <row r="1125" ht="15.75"/>
    <row r="1126" ht="15.75"/>
    <row r="1127" ht="15.75"/>
    <row r="1128" ht="15.75"/>
    <row r="1129" ht="15.75"/>
    <row r="1130" ht="15.75"/>
    <row r="1131" ht="15.75"/>
    <row r="1132" ht="15.75"/>
    <row r="1133" ht="15.75"/>
    <row r="1134" ht="15.75"/>
    <row r="1135" ht="15.75"/>
    <row r="1136" ht="15.75"/>
    <row r="1137" ht="15.75"/>
    <row r="1138" ht="15.75"/>
    <row r="1139" ht="15.75"/>
    <row r="1140" ht="15.75"/>
    <row r="1141" ht="15.75"/>
    <row r="1142" ht="15.75"/>
    <row r="1143" ht="15.75"/>
    <row r="1144" ht="15.75"/>
    <row r="1145" ht="15.75"/>
    <row r="1146" ht="15.75"/>
    <row r="1147" ht="15.75"/>
    <row r="1148" ht="15.75"/>
    <row r="1149" ht="15.75"/>
    <row r="1150" ht="15.75"/>
    <row r="1151" ht="15.75"/>
    <row r="1152" ht="15.75"/>
    <row r="1153" ht="15.75"/>
    <row r="1154" ht="15.75"/>
    <row r="1155" ht="15.75"/>
    <row r="1156" ht="15.75"/>
    <row r="1157" ht="15.75"/>
    <row r="1158" ht="15.75"/>
    <row r="1159" ht="15.75"/>
    <row r="1160" ht="15.75"/>
    <row r="1161" ht="15.75"/>
    <row r="1162" ht="15.75"/>
    <row r="1163" ht="15.75"/>
    <row r="1164" ht="15.75"/>
    <row r="1165" ht="15.75"/>
    <row r="1166" ht="15.75"/>
    <row r="1167" ht="15.75"/>
    <row r="1168" ht="15.75"/>
    <row r="1169" ht="15.75"/>
    <row r="1170" ht="15.75"/>
    <row r="1171" ht="15.75"/>
  </sheetData>
  <sheetProtection password="ED45" sheet="1"/>
  <autoFilter ref="A3:V3"/>
  <mergeCells count="34">
    <mergeCell ref="A2:B2"/>
    <mergeCell ref="C2:D2"/>
    <mergeCell ref="E2:F2"/>
    <mergeCell ref="U2:U3"/>
    <mergeCell ref="V2:V3"/>
    <mergeCell ref="R2:R3"/>
    <mergeCell ref="S2:T2"/>
    <mergeCell ref="O2:Q2"/>
    <mergeCell ref="G2:H2"/>
    <mergeCell ref="K2:L2"/>
    <mergeCell ref="M2:N2"/>
    <mergeCell ref="I2:J2"/>
    <mergeCell ref="L27:L34"/>
    <mergeCell ref="K27:K34"/>
    <mergeCell ref="H27:H34"/>
    <mergeCell ref="M31:M34"/>
    <mergeCell ref="U31:U34"/>
    <mergeCell ref="F27:F34"/>
    <mergeCell ref="Q27:Q34"/>
    <mergeCell ref="U27:U30"/>
    <mergeCell ref="M27:M30"/>
    <mergeCell ref="P27:P34"/>
    <mergeCell ref="O27:O34"/>
    <mergeCell ref="N27:N34"/>
    <mergeCell ref="E27:E34"/>
    <mergeCell ref="G27:G34"/>
    <mergeCell ref="V27:V34"/>
    <mergeCell ref="S27:S34"/>
    <mergeCell ref="R27:R34"/>
    <mergeCell ref="A27:A34"/>
    <mergeCell ref="B27:B34"/>
    <mergeCell ref="C27:C34"/>
    <mergeCell ref="D27:D34"/>
    <mergeCell ref="T27:T34"/>
  </mergeCells>
  <dataValidations count="12">
    <dataValidation type="list" allowBlank="1" showInputMessage="1" showErrorMessage="1" sqref="D27 D35">
      <formula1>$AY$21:$AY$56</formula1>
    </dataValidation>
    <dataValidation type="list" allowBlank="1" showInputMessage="1" showErrorMessage="1" sqref="C27 C35">
      <formula1>$AX$21:$AX$56</formula1>
    </dataValidation>
    <dataValidation type="list" allowBlank="1" showInputMessage="1" showErrorMessage="1" sqref="F36:F134 F137:F157 F4:F26">
      <formula1>$BA$20:$BA$50</formula1>
    </dataValidation>
    <dataValidation type="list" allowBlank="1" showInputMessage="1" showErrorMessage="1" sqref="C36:C134 C137:C157 C4:C26">
      <formula1>$BF$13:$BF$17</formula1>
    </dataValidation>
    <dataValidation type="list" allowBlank="1" showInputMessage="1" showErrorMessage="1" sqref="A137:A157 A36:A134 A4:A26">
      <formula1>$BC$12</formula1>
    </dataValidation>
    <dataValidation type="list" allowBlank="1" showInputMessage="1" showErrorMessage="1" sqref="B137:B157 B36:B134 B4:B26">
      <formula1>$BD$12</formula1>
    </dataValidation>
    <dataValidation type="list" allowBlank="1" showInputMessage="1" showErrorMessage="1" sqref="D135:D136">
      <formula1>$AY$21:$AY$64</formula1>
    </dataValidation>
    <dataValidation type="list" allowBlank="1" showInputMessage="1" showErrorMessage="1" sqref="C135:C136">
      <formula1>$AX$21:$AX$64</formula1>
    </dataValidation>
    <dataValidation type="list" allowBlank="1" showInputMessage="1" showErrorMessage="1" sqref="B135:B136 B27 B35">
      <formula1>$BB$17</formula1>
    </dataValidation>
    <dataValidation type="list" allowBlank="1" showInputMessage="1" showErrorMessage="1" sqref="A135:A136 A27 A35">
      <formula1>$BA$17</formula1>
    </dataValidation>
    <dataValidation type="list" allowBlank="1" showInputMessage="1" showErrorMessage="1" sqref="E4:E27 E35:E157">
      <formula1>$AZ$20:$AZ$50</formula1>
    </dataValidation>
    <dataValidation type="list" allowBlank="1" showInputMessage="1" showErrorMessage="1" sqref="G4:H27 G35:H157">
      <formula1>'Actividades gestión'!#REF!</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2015-09-11T16:50:46Z</dcterms:modified>
  <cp:category/>
  <cp:version/>
  <cp:contentType/>
  <cp:contentStatus/>
</cp:coreProperties>
</file>