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6285" yWindow="2550" windowWidth="15960" windowHeight="9465" tabRatio="681" activeTab="1"/>
  </bookViews>
  <sheets>
    <sheet name="Metas" sheetId="1" r:id="rId1"/>
    <sheet name="Actividades" sheetId="2" r:id="rId2"/>
  </sheets>
  <definedNames>
    <definedName name="_xlnm._FilterDatabase" localSheetId="1" hidden="1">Actividades!$A$3:$V$3</definedName>
    <definedName name="_xlnm._FilterDatabase" localSheetId="0" hidden="1">Metas!$A$6:$AF$6</definedName>
    <definedName name="_xlnm.Print_Area" localSheetId="0">Metas!#REF!</definedName>
  </definedNames>
  <calcPr calcId="125725"/>
</workbook>
</file>

<file path=xl/calcChain.xml><?xml version="1.0" encoding="utf-8"?>
<calcChain xmlns="http://schemas.openxmlformats.org/spreadsheetml/2006/main">
  <c r="T16" i="1"/>
</calcChain>
</file>

<file path=xl/comments1.xml><?xml version="1.0" encoding="utf-8"?>
<comments xmlns="http://schemas.openxmlformats.org/spreadsheetml/2006/main">
  <authors>
    <author>amcardenas</author>
  </authors>
  <commentList>
    <comment ref="AB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C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D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E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F5" authorId="0">
      <text>
        <r>
          <rPr>
            <b/>
            <sz val="9"/>
            <color indexed="81"/>
            <rFont val="Tahoma"/>
            <family val="2"/>
          </rPr>
          <t>amcardenas:</t>
        </r>
        <r>
          <rPr>
            <sz val="9"/>
            <color indexed="81"/>
            <rFont val="Tahoma"/>
            <family val="2"/>
          </rPr>
          <t xml:space="preserve">
hay alguna se ingresa en esta casilla</t>
        </r>
      </text>
    </comment>
    <comment ref="U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List>
</comments>
</file>

<file path=xl/comments2.xml><?xml version="1.0" encoding="utf-8"?>
<comments xmlns="http://schemas.openxmlformats.org/spreadsheetml/2006/main">
  <authors>
    <author>amcardenas</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List>
</comments>
</file>

<file path=xl/sharedStrings.xml><?xml version="1.0" encoding="utf-8"?>
<sst xmlns="http://schemas.openxmlformats.org/spreadsheetml/2006/main" count="1568" uniqueCount="416">
  <si>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</si>
  <si>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</si>
  <si>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</si>
  <si>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</si>
  <si>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</si>
  <si>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</si>
  <si>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</si>
  <si>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</si>
  <si>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</si>
  <si>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</si>
  <si>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</si>
  <si>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</si>
  <si>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</si>
  <si>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</si>
  <si>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</si>
  <si>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</si>
  <si>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</si>
  <si>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</si>
  <si>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</si>
  <si>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</si>
  <si>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</si>
  <si>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</si>
  <si>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</si>
  <si>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</si>
  <si>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</si>
  <si>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</si>
  <si>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</si>
  <si>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</si>
  <si>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</si>
  <si>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</si>
  <si>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</si>
  <si>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</si>
  <si>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</si>
  <si>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</si>
  <si>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Fecha de diligenciamiento:</t>
  </si>
  <si>
    <t>VALOR APROPIACION PRESUPUESTAL</t>
  </si>
  <si>
    <t>VALOR EJECUCIÓN PRESUPUESTAL</t>
  </si>
  <si>
    <t>CLASIFICACIÓN DE LA ACTIVIDAD</t>
  </si>
  <si>
    <t xml:space="preserve">Objetivo Plan Estrategico de la Entidad </t>
  </si>
  <si>
    <t xml:space="preserve">Componente de Salud Pública </t>
  </si>
  <si>
    <t xml:space="preserve">Territorios  Saludables y Red de Salud para la Vida desde la Diversidad </t>
  </si>
  <si>
    <t>x</t>
  </si>
  <si>
    <t>Una Ciudad que reduce la segregación y la discriminación: el ser humano en el centro de las preocupaciones del desarrollo</t>
  </si>
  <si>
    <t>Salud para el buen vivir</t>
  </si>
  <si>
    <t>Cubrir a 800.000 familias con actividades de promoción y prevención en los centros de salud y desarrollo humano con enfoque diferencial, a través de 1000 equipos territoriales que incluyen el ámbito familiar, escolar, trabajo informal, institucional y comunitario, al 2016.</t>
  </si>
  <si>
    <t xml:space="preserve">Número de familias   con acciones de salud pública en los microterritroios. </t>
  </si>
  <si>
    <t>Ajustar, implementar y seguir el 100% de las políticas de salud pública, con enfoque poblacional, diferencial y de género,  desde la diversidad, mediante procesos participativos, al 2016.</t>
  </si>
  <si>
    <t xml:space="preserve"> 16  Políticas de salud pública, con enfoque poblacional, diferencial y de género,  desde la diversidad actuales</t>
  </si>
  <si>
    <t>Una Bogotá que defiende y fortalece lo público</t>
  </si>
  <si>
    <t>Componente de Gobernanza y Rectoría</t>
  </si>
  <si>
    <t>Implementar y mantener el Sistema Integrado de Gestión, orientado al logro de la acreditación como dirección territorial de salud, en el marco del mejoramiento continuo.</t>
  </si>
  <si>
    <t>Bogotá decide y protege el derecho fundamental a la salud pública</t>
  </si>
  <si>
    <t>Fortalecimiento de la gestión y planeación para la salud.</t>
  </si>
  <si>
    <t>Promover la gestión transparente en la Secretaría Distrital de Salud y en las entidades adscritas, mediante el control social, la implementación de estándares superiores de calidad y la implementación de estrategias de lucha contra la corrupción.</t>
  </si>
  <si>
    <t>Acreditar la Secretaria Distrital de Salud como Dirección Territorial de Salud, al 2016.</t>
  </si>
  <si>
    <t>X</t>
  </si>
  <si>
    <t>% de avance en los planes de mejoramiento para la acreditación de  la SDS</t>
  </si>
  <si>
    <t>Mantener la certificación de Calidad de la Secretaria Distrital de Salud en las normas técnicas NTCGP 1000: 2009 en ISO 9001.</t>
  </si>
  <si>
    <t>% de avance en las etapas para el mantenimiento de la certificación de la SDS</t>
  </si>
  <si>
    <t xml:space="preserve">Implementar el 100% de los Subsistemas que componen el Sistema Integrado de la Gestión a nivel Distrital, al 2016. </t>
  </si>
  <si>
    <t>% de avance en la  implementación de los subsistemas del sistema integrado de gestión</t>
  </si>
  <si>
    <t>Promover la afectación positiva de los determinantes sociales del proceso salud enfermedad, gestionando y articulando las acciones intersectoriales y transectoriales en el marco del modelo de atención integral en salud.</t>
  </si>
  <si>
    <t>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t>
  </si>
  <si>
    <t>Reducir la mortalidad perinatal a 15 por mil nacidos vivos en coordinación con otros sectores de la administración distrital, al 2016.</t>
  </si>
  <si>
    <t>Reducir a 31 por 100.000 nacidos vivos la razón de mortalidad materna, en coordinación con otros  sectores de la Administración Distrital,  al 2016.</t>
  </si>
  <si>
    <t>E1</t>
  </si>
  <si>
    <r>
      <t xml:space="preserve">
18,1 por 1000 nacidos vivos 2010 preliminar
 </t>
    </r>
    <r>
      <rPr>
        <b/>
        <sz val="11"/>
        <rFont val="Arial Narrow"/>
        <family val="2"/>
      </rPr>
      <t/>
    </r>
  </si>
  <si>
    <t xml:space="preserve">
 39,1 por 100.000 nacidos vivos 2010 preliminar</t>
  </si>
  <si>
    <t xml:space="preserve">
Tasa de mortalidad perinatal
</t>
  </si>
  <si>
    <t xml:space="preserve">Razón de mortalidad materna
</t>
  </si>
  <si>
    <t>Garantizar la atención integral en salud al 100% de la población víctima del conflicto armado interno, determinada en la ley 1448 de 2011, en el marco de la reparación y restitución de los derechos en salud, al 2016.</t>
  </si>
  <si>
    <t xml:space="preserve"> 77.599  victimas del conflicto armado interno (desplazamiento) afiliados al sistema general de seguridad social en salud</t>
  </si>
  <si>
    <t>Incrementar a 100.000 personas en situación de discapacidad en procesos de inclusión social por medio de la estrategia de rehabilitación basada en comunidad, contribuyendo con la implementación de la política pública de discapacidad, al 2016.</t>
  </si>
  <si>
    <t xml:space="preserve">50.000 personas incluidas a la estrategia de RBC a junio de 2011. </t>
  </si>
  <si>
    <t xml:space="preserve">Número de personas con discapacidad participando en la estrategia de rehabilitación basada en discapacidad.
</t>
  </si>
  <si>
    <t xml:space="preserve">Reducir a 8 por 1.000 nacidos vivos la tasa de  mortalidad infantil, en coordinación con los demás sectores de la Administración Distrital, al 2016. </t>
  </si>
  <si>
    <t>11,4 por 1.000 nacidos vivos 2011 preliminar</t>
  </si>
  <si>
    <t xml:space="preserve">Tasa de mortalidad infantil
</t>
  </si>
  <si>
    <t xml:space="preserve">Reducir a 15,7 por 10.000 la tasa de mortalidad en niños y niñas  menores de 5 años, en coordinación con los sectores de la Administración Distrital, al 2016. </t>
  </si>
  <si>
    <t>Reducir la mortalidad por neumonía a menos de 9 por 100.000 menores de 5 años, en el Distrito capital, al 2016.</t>
  </si>
  <si>
    <t>Reducir a 1 por 100.000 menores de 5 años la mortalidad por enfermedad diarreica, al 2016.</t>
  </si>
  <si>
    <t xml:space="preserve">Lograr 95% de cobertura en vacunación para cada uno de los biológicos del Programa Ampliado de Inmunizaciones, a 2016. </t>
  </si>
  <si>
    <t xml:space="preserve">Disminuir en 5%, las muertes evitables por condiciones crónicas en personas menores de setenta años, a 2016. </t>
  </si>
  <si>
    <t>Alcanzar coberturas de vacunación al 95%, contra el Virus del Papiloma Humano, en  las veinte localidades del  Distrito Capital, al 2016.</t>
  </si>
  <si>
    <t>Reducir en 20% la transmisión materno perinatal del VIH, al 2016</t>
  </si>
  <si>
    <t>Evaluar y optimizar el protocolo en salud para la detección y la atención del virus VIH en los centros de prestación de servicios de salud del Distrito Capital, al 2016.</t>
  </si>
  <si>
    <t>Aumentar en un 50% el número de pruebas de tamizaje voluntarias, para detección del VIH, al 2016.</t>
  </si>
  <si>
    <t>Diseñar e implementar una estrategia de promoción y prevención sobre la importancia de la  detección temprana del VIH en el Distrito Capital, al 2016.</t>
  </si>
  <si>
    <t>Reducir a 3% la prevalencia de desnutrición global en niños y niñas menores de 5 años, en coordinación y con el apoyo de los demás sectores de la Administración Distrital, al 2016.</t>
  </si>
  <si>
    <t>Reducir a 12% la prevalencia de desnutrición crónica en niños y niñas menores de 5 años, en coordinación y con el apoyo de los demás sectores de la Administración Distrital, al 2016.</t>
  </si>
  <si>
    <t>Reducir a  10% la prevalencia del bajo peso al nacer en los niños  y niñas, en coordinación y con el apoyo de los demás sectores de la Administración Distrital, al 2016.</t>
  </si>
  <si>
    <t>Incrementar a  4 meses  la  lactancia materna exclusiva, en los niños y niñas menores de 6 meses, en coordinación  y con el apoyo de los demás sectores de la Administración Distrital, al 2016.</t>
  </si>
  <si>
    <t>Identificar y medir situaciones de embarazo en menores de 15 años, generando  la denuncia y las acciones para el inmediato restablecimiento de sus derechos, en el marco de  la Cero Tolerancia.</t>
  </si>
  <si>
    <t>Reducir al 30% los embarazos en adolescentes entre 15 y 19 años, en coordinación y con el apoyo de los demás sectores de la administración distrital, a 2016.</t>
  </si>
  <si>
    <t>Disminuir la incidencia de sífilis congénita a menos de 0.5 por 1.000 nacidos vivos, al 2016.</t>
  </si>
  <si>
    <t>Aumentar la tasa de curación de los casos de tuberculosis pulmonar baciloscopia positiva al 85% o más, al 2016.</t>
  </si>
  <si>
    <t>Aumentar la detección de casos de tuberculosis en el Distrito Capital al 70%, al 2016.</t>
  </si>
  <si>
    <t>Atender el 100% de las personas con lepra remitidos o diagnosticados en el Distrito Capital, al 2016.</t>
  </si>
  <si>
    <t xml:space="preserve">Desarrollar estrategias integradas de promoción de la salud  en actividad física, Seguridad Alimentaria y Nutricional, trabajo saludable y prácticas saludables  en el 100% de los territorios de salud, con coordinación intersectorial, a 2016. </t>
  </si>
  <si>
    <t xml:space="preserve">Poner en marcha estrategias de detección y tratamiento de la obesidad en niños, niñas y adolescentes. </t>
  </si>
  <si>
    <t>Identificar, caracterizar, medir y atender los casos de bulimia y anorexia en la red de salud mental del régimen subsidiado, al 2016.</t>
  </si>
  <si>
    <t>Generar un programa de detección temprana del trastorno por déficit de atención e hiperactividad que permita la identificación, diagnóstico, atención y tratamiento de los niños, niñas y adolescentes que lo padecen, 2016.</t>
  </si>
  <si>
    <t>Incrementar a 110.000 la cobertura de las intervenciones de la Línea 106 en promoción de salud mental y protección frente a eventos adversos en niños, niñas y adolescentes, al 2016.</t>
  </si>
  <si>
    <t xml:space="preserve">Cubrir a 1.563.093 niños, niñas y adolescentes matriculados en Instituciones Educativas Distritales, con acciones de promoción de la salud y prevención, en un trabajo coordinado de la Secretaría Distrital de Educación y la Secretaria Distrital de Salud, al 2016. </t>
  </si>
  <si>
    <t xml:space="preserve">Disminuir las prevalencias de uso reciente de alcohol, tabaco y sustancias psicoactivas ilícitas en población menor de veinticinco años, en coordinación con las instituciones que hacen parte del Consejo Distrital de Estupefacientes, al 2016. </t>
  </si>
  <si>
    <t>Diseñar, implementar  y evaluar un programa de salud mental comunitaria, coherente con el modelo de salud basado en Atención Primaria en Salud en el Distrito Capital, al 2016.</t>
  </si>
  <si>
    <t>Implementar la estrategia de entornos saludables en las 20 localidades del Distrito Capital, al 2016.</t>
  </si>
  <si>
    <t>Fortalecer el mejoramiento en la prestación de servicios, la promoción y protección de la salud, la prevención de la enfermedad y la gestión de sus riesgos, a través de un modelo basado en la estrategia de atención primaria en salud, la organización de redes territoriales y la humanización.</t>
  </si>
  <si>
    <t>Fortalecer el mejoramiento  en la prestación de servicios,  la promoción y protección de la salud, la prevención de la enfermedad y la gestión de sus riesgos, a través de un modelo basado en la estrategia de atención primaria en salud, la organización de redes territoriales y la humanización.</t>
  </si>
  <si>
    <t>Implementar un modelo de atención integral a través de redes integradas de servicios de salud, basado en la estrategia de Atención Primaria en Salud, al 2016.</t>
  </si>
  <si>
    <t xml:space="preserve">Canalizar a los servicios de salud preventivos y curativos, el 100% las personas detectadas en los territorios de salud, con necesidades en salud oral </t>
  </si>
  <si>
    <t xml:space="preserve">Disminuir el trabajo infantil a menos del 1,5% en el Distrito Capital, en coordinación y  apoyo de los demás sectores de la Administración Distrital, al 2016. </t>
  </si>
  <si>
    <t>Identificar y canalizar a servicios de salud y a servicios sociales a 20.000 niños y niñas trabajadoras para su desvinculación del trabajo, al 2016.</t>
  </si>
  <si>
    <t xml:space="preserve">Cubrir con la estrategia de trabajo protegido a 9.000 jóvenes trabajadores, entre los 15 y 17 años, al 2016. </t>
  </si>
  <si>
    <t>Implementar la estrategia de entornos de trabajo saludables en 50.000 unidades de trabajo del sector informal de la economía, al 2016.</t>
  </si>
  <si>
    <t>2.000 Trabajadores y trabajadoras en la economía informal formados en salud y seguridad social</t>
  </si>
  <si>
    <t xml:space="preserve">Canalizar efectivamente a servicios sociales  y de salud el  100% de las mujeres que participan en las acciones colectivas,  al 2016.  
</t>
  </si>
  <si>
    <t xml:space="preserve">Canalizar efectivamente a servicios sociales  y de salud del  100% de las personas de 60 años y más que participan en las acciones colectivas,  al 2016.  </t>
  </si>
  <si>
    <t xml:space="preserve">Canalizar efectivamente a servicios sociales  y de salud del  100% de los jóvenes que participan en las  acciones colectivas, , al 2016.  </t>
  </si>
  <si>
    <t xml:space="preserve">Canalizar efectivamente a servicios sociales  y de salud el  100% de los habitantes de calle que participan en las  acciones colectivas,  al 2016.  </t>
  </si>
  <si>
    <t xml:space="preserve">Canalizar efectivamente a servicios sociales  y de salud del  al 100% de las personas en ejercicio de trabajo sexual, que participan en las  acciones colectivas, , al 2016.  </t>
  </si>
  <si>
    <t>23  por 10.000  menores de cinco años 2011 preliminar</t>
  </si>
  <si>
    <t xml:space="preserve">Tasa de mortalidad en niñas y niñas menores de cinco años
</t>
  </si>
  <si>
    <t>15,3 por 10.000  menores de cinco años 2010 preliminar</t>
  </si>
  <si>
    <t xml:space="preserve">Tasa de mortalidad por neumonía en menores de 5 años
</t>
  </si>
  <si>
    <t>1,3 por 100.000 menores de 5 años 2011 preliminar</t>
  </si>
  <si>
    <t xml:space="preserve">Tasa de mortalidad por enfermedad diarreica aguda
</t>
  </si>
  <si>
    <t xml:space="preserve">1) 89,5% antipolio; 
2) 98,8% BCG;
3) 89,5% DPT; 
4) 89,3% hepatitis B; 
5) 89,5% Hib; 
6) 93,0% triple viral; 
7) 102.6% fiebre amarilla; 
8) 129.1% hepatitis A; 
9) 84,6% neumococo y 
10) 88.2% rotavirus 2011 </t>
  </si>
  <si>
    <t xml:space="preserve">Cobertura de vacunación por biológico: 
</t>
  </si>
  <si>
    <t>60,44%
(16.311 muertes de personas con condiciones crónicas) 
2009</t>
  </si>
  <si>
    <t xml:space="preserve">Porcentaje de disminución de muertes evitables por condiciones crónicas en personas menores de 70 años 
</t>
  </si>
  <si>
    <t>57.000 niñas de 10 años</t>
  </si>
  <si>
    <t xml:space="preserve">Porcentaje de niñas y adolescentes entre 10 años vacunadas contra el Virus de Papiloma Humano (VPH) en las 20 localidades del Distrito Capital
</t>
  </si>
  <si>
    <r>
      <t xml:space="preserve">
2,5  X 100.000 nacidos vivos el Régimen Subsidiado y participantes vinculados 
</t>
    </r>
    <r>
      <rPr>
        <sz val="11"/>
        <color indexed="10"/>
        <rFont val="Arial"/>
        <family val="2"/>
      </rPr>
      <t/>
    </r>
  </si>
  <si>
    <t xml:space="preserve">Tasa de trasmisión materno perinatal de VIH por 100.000 nacidos vivos.
</t>
  </si>
  <si>
    <t>Protocolo sin evaluar</t>
  </si>
  <si>
    <t xml:space="preserve">
Nùmero de Instituciones que atienden personas con VIH con protocolo evaluado</t>
  </si>
  <si>
    <t>24.000 pruebas de tamizaje en el Régimen Subsidiado y participantes vinculados</t>
  </si>
  <si>
    <r>
      <t xml:space="preserve">
Porcentaje  de pruebas de tamizaje voluntario para detección de VIH </t>
    </r>
    <r>
      <rPr>
        <sz val="11"/>
        <rFont val="Arial"/>
        <family val="2"/>
      </rPr>
      <t/>
    </r>
  </si>
  <si>
    <t>Estrategia de comunicación mi cuerpo territorio seguro</t>
  </si>
  <si>
    <t>Estrategia diseñada e implementada</t>
  </si>
  <si>
    <t>7.9% SISVAN-2011[información preliminar]</t>
  </si>
  <si>
    <t>Prevalencia de desnutrición global en niños y niñas menores de 5 años</t>
  </si>
  <si>
    <t>17.7 en el año 2011 -SISVAN-SDS.</t>
  </si>
  <si>
    <t>Prevalencia de desnutrición crónica en niños y niñas menores de 5 años</t>
  </si>
  <si>
    <t>13,2%  SISVAN-2011 preliminar</t>
  </si>
  <si>
    <t xml:space="preserve">Porcentaje de reducción en  la prevalencia del bajo peso al nacer en los niños  y niñas
</t>
  </si>
  <si>
    <t xml:space="preserve">3 meses-SISVAN-2011 preliminar
</t>
  </si>
  <si>
    <t xml:space="preserve">Mediana de la duración de Lactancia Materna exclusiva </t>
  </si>
  <si>
    <t>456 nacimientos  en Bogotá D.C. 2011</t>
  </si>
  <si>
    <t xml:space="preserve">Número de niñas menores de 15 años embarazadas o que han sido madres identificadas y caracterizadas.    </t>
  </si>
  <si>
    <t xml:space="preserve"> 19.003 nacidos  en Bogotá D.C.</t>
  </si>
  <si>
    <t>Porcentaje de reducción en los embarazos en las adolescentes y jóvenes entre 15 y 19 años</t>
  </si>
  <si>
    <t>2.1 x 1000 nacidos vivos -2010 DANE- Preliminares</t>
  </si>
  <si>
    <t xml:space="preserve">Tasa de Incidencia de Sífilis Congénita 
</t>
  </si>
  <si>
    <t>Tasa de curación de los casos de tuberculosis 
Formula</t>
  </si>
  <si>
    <t xml:space="preserve">66% Porcentaje de detección. </t>
  </si>
  <si>
    <t xml:space="preserve">Porcentaje de  personas detectadas como sintomático respiratorio </t>
  </si>
  <si>
    <t>21 Pacientes-2011</t>
  </si>
  <si>
    <t>% de personas con lepra remitidos o diagnosticados, atendidos</t>
  </si>
  <si>
    <t>96.799 niños, adolescentes y jóvenes en actividad física.</t>
  </si>
  <si>
    <t xml:space="preserve">Territorios de salud con estrategias integradas
</t>
  </si>
  <si>
    <t xml:space="preserve"> 24,7    preliminar a septiembre 2011     </t>
  </si>
  <si>
    <t xml:space="preserve">Reducir la prevalencia a 18 </t>
  </si>
  <si>
    <t xml:space="preserve">
Número de casos de bulimia y anorexia canalizados efectivamente 
</t>
  </si>
  <si>
    <t>Un programa de detección temprana  e intervención del trastorno por déficit de atención e hiperactividad para niños, niñas y adolescentes.</t>
  </si>
  <si>
    <t>580.851 niños y niñas.</t>
  </si>
  <si>
    <t>Número de niños , niñas y adolescentes cubiertos con acciones de promoción  y prevención en colegios públicos y privados</t>
  </si>
  <si>
    <t>Uso reciente de alcohol, 47,6% (18 a 24 años) y 21% (12 a 17 años). 
Uso reciente de Tabaco, 29,1% (18 a 24 años) y 18.4% (12 a 17 años).
Sustancias psicoactivas ilícitas, 7% (18 a 24 años) y 3.5 % (12 a 17 años).</t>
  </si>
  <si>
    <t>Porcentaje de disminución de las prevalencias de uso reciente de alcohol, tabaco y sustancias psicoactivas ilícitas en población  menor de 25 años.</t>
  </si>
  <si>
    <t xml:space="preserve">Programa de salud mental comunitario diseñado, implementado y evaluado coherente con el modelo de salud
</t>
  </si>
  <si>
    <t>Porcentaje de estrategia  de entornos saludables implementada en las localidades</t>
  </si>
  <si>
    <t xml:space="preserve">Porcentaje de redes de servicios de salud con modelo implementado
</t>
  </si>
  <si>
    <t xml:space="preserve">599.875 familias intervenidas en 375 microterritorios.  </t>
  </si>
  <si>
    <t xml:space="preserve"> 129.991 escolares participantes  según reporte ESE,2011</t>
  </si>
  <si>
    <t xml:space="preserve">Porcentaje de población con necesidades en salud oral  referida  a servicios  de salud </t>
  </si>
  <si>
    <t>2.82% - Año 2009 [Fuente DANE]</t>
  </si>
  <si>
    <t xml:space="preserve">
Tasa de trabajo infantil en el Distrito Capital</t>
  </si>
  <si>
    <t>49% año 2011</t>
  </si>
  <si>
    <t xml:space="preserve">Numero de niños y niñas  canalizados a programas y servicios de salud
</t>
  </si>
  <si>
    <t>2.379 jóvenes-2011.</t>
  </si>
  <si>
    <t xml:space="preserve">
Número  de adolescentes y jóvenes vinculados a la estrategia de trabajo protegido </t>
  </si>
  <si>
    <t>10.429 unidades de trabajo informal año 2011</t>
  </si>
  <si>
    <t>Cobertura de unidades de trabajo informal con implementación de la estrategia.</t>
  </si>
  <si>
    <t>242 año 2011</t>
  </si>
  <si>
    <t>No de trabajadores y trabajadoras  formados en salud y seguridad social</t>
  </si>
  <si>
    <t>Línea de base 0</t>
  </si>
  <si>
    <t xml:space="preserve">Porcentaje de  mujeres canalizadas efectivamente a los servicios sociales identificados en los territorios  
</t>
  </si>
  <si>
    <t xml:space="preserve">Porcentaje de las personas de 60 años y más  canalizadas efectivamente a los servicios sociales identificados en los territorios  
</t>
  </si>
  <si>
    <t xml:space="preserve">Porcentaje de los jóvenes canalizadas efectivamente a los servicios sociales identificados en los territorios  
</t>
  </si>
  <si>
    <t xml:space="preserve">Porcentaje de los habitantes de calle canalizadas efectivamente a los servicios sociales identificados en los territorios  
</t>
  </si>
  <si>
    <t xml:space="preserve">Porcentaje de las personas en ejercicio de trabajo sexual canalizadas efectivamente a los servicios sociales identificados en los territorios  
</t>
  </si>
  <si>
    <t>Total Casos captados  a través de las alertas, canalizados y con seguimiento</t>
  </si>
  <si>
    <t xml:space="preserve">100% de personas Canalizar a los servicios de salud </t>
  </si>
  <si>
    <t>Garantizar el acceso a los servicios de salud, bajo un modelo de atención con enfoque poblacional desde las diversidades al 100% de los grupos étnicos: raizales, gitanos, indígenas, afro descendientes, al 2016.</t>
  </si>
  <si>
    <t xml:space="preserve"> 25.000 indígenas, 1.800 raizales, 750 ROM, 20.000 afrodescendientes. </t>
  </si>
  <si>
    <t xml:space="preserve">Cobertura de atención de los Cobertura de atención en salud de grupos étnicos: raizales, gitanos, indígenas, afro descendientes
</t>
  </si>
  <si>
    <t>Garantizar atención con enfoque diferencial a la población LGBTI, en el 100% de los servicios de salud del Distrito, al 2016.</t>
  </si>
  <si>
    <r>
      <t xml:space="preserve">40.000 personas.
</t>
    </r>
    <r>
      <rPr>
        <sz val="11"/>
        <color indexed="50"/>
        <rFont val="Arial Narrow"/>
        <family val="2"/>
      </rPr>
      <t/>
    </r>
  </si>
  <si>
    <t xml:space="preserve">Cobertura de atención de la población lesbianas, gays, bisexuales, transexuales e intersexuales, LGBTI  
</t>
  </si>
  <si>
    <t xml:space="preserve">Implementación de procesos  de redes sociales  en el 100% de los  territorios de salud con énfasis en: Derechos Sexuales y reproductivos e inicio temprano del control prenatal </t>
  </si>
  <si>
    <t xml:space="preserve">Diseño e implementación del Programa territorial para la mujer gestante (identificación, caracterización, canalización  efectiva, acciones promocionales y preventivas, fortalecimiento de redes primarias)
</t>
  </si>
  <si>
    <t>Implementación del plan de acción Distrital anual para la Política de salud oral armonizada con el Plan de Desarrollo Bogotá Humana</t>
  </si>
  <si>
    <t xml:space="preserve">Porcentaje de implementación de procesos de redes sociales en territorios
</t>
  </si>
  <si>
    <t xml:space="preserve">Porcentaje de territorios saludables con programa para la mujer gestante implementado 
</t>
  </si>
  <si>
    <t xml:space="preserve">Porcentaje de implementación del plan de acción distrital de la politica de salud oral  y local de la política de Salud Oral
</t>
  </si>
  <si>
    <t xml:space="preserve">Definición  e implementación  la política Distrital de sexualidad  armonizada con el Plan de Desarrollo Bogotá Humana
</t>
  </si>
  <si>
    <t>Coordinación intersectorial  para la implementación del plan de acción Distrital   y Local  de la  Política Publica  de Seguridad alimentaria  y Nutricional del D.C.</t>
  </si>
  <si>
    <t xml:space="preserve">Implementación del plan de acción Distrital del cuatrienio de la política pública Distrital de discapacidad.  desde la competencia del sector salud . </t>
  </si>
  <si>
    <t>Construcción e implementación del plan de acción de la política Distrital de y para la adultez armonizada con el Plan de Desarrollo Bogotá Humana</t>
  </si>
  <si>
    <t xml:space="preserve">Implementación el plan de acción distrital y local  de la política de salud para las personas en desplazamiento forzoso por la violencia armonizada con el Plan de Desarrollo Bogotá Humana
 </t>
  </si>
  <si>
    <t xml:space="preserve">Implementación el plan de acción distrital y local  de la política de salud para las poblaciones que reconocen pertenencia étnica de Bogotá armonizada con el Plan de Desarrollo Bogotá Humana
 </t>
  </si>
  <si>
    <t xml:space="preserve">Implementación del componente de salud del plan de acción distrital y local  de la política publica de juventud armonizada con el Plan de Desarrollo Bogotá Humana
 </t>
  </si>
  <si>
    <t xml:space="preserve">Implementación del componente de salud del plan de acción distrital y local  de la política publica de envejecimiento y vejez armonizada con el Plan de Desarrollo Bogotá Humana
 </t>
  </si>
  <si>
    <t xml:space="preserve">Implementación del componente de salud del plan de acción distrital y local  de la política publica de mujeres y equidad de género armonizada con el Plan de Desarrollo Bogotá Humana
 </t>
  </si>
  <si>
    <t xml:space="preserve">Implementación del componente de salud del plan de acción distrital y local  de la política publica de LGBT armonizada con el Plan de Desarrollo Bogotá Humana
 </t>
  </si>
  <si>
    <t>Implementación del componente de salud del  plan de acción distrital y local de la Política por la calidad de vida de niños, niñas y adolescentes armonizada con el Plan de Desarrollo Bogotá Humana</t>
  </si>
  <si>
    <t>Ajuste e implementación de los lineamientos de la política para la atención de la población expuesta o afectada  por condiciones crónicas armonizada con el Plan de Desarrollo Bogotá Humana</t>
  </si>
  <si>
    <t>Ajuste e implementación de los lineamientos de la política de prevención y atención del consumo y prevención de la vinculación a la oferta de sustancias psicoactivas en Bogotá D.C. armonizada con el Plan de Desarrollo Bogotá Humana</t>
  </si>
  <si>
    <t>Implementación del plan de acción  de la política distrital de salud mental armonizada con el Plan de Desarrollo Bogotá Humana</t>
  </si>
  <si>
    <t>Diseño de planes de acción distritales y locales para el posicionamiento de la promoción de la actividad física armonizada con el Plan de Desarrollo Bogotá Humana</t>
  </si>
  <si>
    <t xml:space="preserve">Desarrollo e  implementación de estrategias de comunicación  en promoción de la actividad física </t>
  </si>
  <si>
    <t xml:space="preserve">Implementar estrategias de investigación en promoción de la actividad física que viabilicen el modelo de atención en salud  </t>
  </si>
  <si>
    <t>Implementación del plan de acción de la política para la salud y la calidad de vida de los trabajadores y trabajadoras en Bogotá armonizada con el Plan de Desarrollo Bogotá Humana</t>
  </si>
  <si>
    <t>Porcentaje de la implementación de la Política Distrital de Sexualidad</t>
  </si>
  <si>
    <t xml:space="preserve">Porcentaje de implementación del plan de acción distrital y local  de la política de Seguridad Alimentaria y Nutricional
</t>
  </si>
  <si>
    <t xml:space="preserve">Porcentaje de implementación de plan de acción distrital de la política de Discapacidad
</t>
  </si>
  <si>
    <t xml:space="preserve">Porcentaje de implementación de plan de acción distrital de la política de Adultez
</t>
  </si>
  <si>
    <t xml:space="preserve">Porcentaje de implementación de plan de acción, 
distrital y local  de la política de salud para las personas en desplazamiento forzoso por la violencia
</t>
  </si>
  <si>
    <t xml:space="preserve">Porcentaje de implementación de plan de acción distrital  y local de la política de salud para las poblaciones que reconocen pertenencia étnica  
</t>
  </si>
  <si>
    <t xml:space="preserve">Porcentaje de implementación de plan de acción distrital de la política de salud juventud  
</t>
  </si>
  <si>
    <t xml:space="preserve">Porcentaje de implementación de plan de acción distrital  y local de la política de envejecimiento y vejez 
</t>
  </si>
  <si>
    <t xml:space="preserve">Porcentaje de implementación de plan de acción distrital de la política de mujeres y equidad de género </t>
  </si>
  <si>
    <t xml:space="preserve">Porcentaje de implementación de plan de acción distrital de la política de Lesbianas , geys,bisexual y transexual [LGBT] 
</t>
  </si>
  <si>
    <t xml:space="preserve">Porcentaje de implementación de plan de acción distrital  y local de la Política por la calidad de vida de niños, niñas y adolescentes, 
Número de actividades del plan de acción ejecutadas/Total de actividades programadas * 100 </t>
  </si>
  <si>
    <t xml:space="preserve">Porcentaje de ajuste e implementación de  los lineamientos de la política para la atención de la población expuesta o afectada  por condiciones.
Número de actividades ejecutadas en el marco de la política de atención/Total de actividades  programadas para el periodo* 100 </t>
  </si>
  <si>
    <t xml:space="preserve">Porcentaje de ajuste e implementación de  los lineamientos de la política de prevención y atención del consumo y prevención de la vinculación a la oferta de sustancias psicoactivas
Número de actividades ejecutadas en el marco de la política de atención/Total de actividades  programadas para el periodo* 100 </t>
  </si>
  <si>
    <t xml:space="preserve">Porcentaje de implementación de plan de acción de la política distrital   de salud mental 
Número de actividades del plan de acción ejecutadas/Número de actividades programadas * 100 </t>
  </si>
  <si>
    <t xml:space="preserve">Porcentaje de los Planes de gestión distritales y locales para el posicionamiento de la promoción de la actividad física  
Número de actividades del plan de acción ejecutadas/Número de actividades programadas * 100 </t>
  </si>
  <si>
    <t xml:space="preserve">Porcentaje de implementación  de estrategia de comunicación en promoción de la actividad física.
Número de actividades ejecutadas para la implementación de la estrategia/Total de  actividades programadas para el periodo * 100 </t>
  </si>
  <si>
    <t xml:space="preserve">Porcentaje de implementación  de estrategia de investigación  en promoción de la actividad física.
Número de actividades ejecutadas para la implementación de la estrategia/Total de  actividades programadas para el periodo * 100 </t>
  </si>
  <si>
    <t xml:space="preserve">Porcentaje de implementación de plan de acción, de la política para la salud y la calidad de vida de los trabajadores y trabajadoras. 
</t>
  </si>
  <si>
    <t xml:space="preserve">Identificación de población  e implementación de la ruta de atención a victimas del conflicto armado, desde la competencia del sector salud . </t>
  </si>
  <si>
    <t>Implementación de un programa de atención psicosocial a víctimas de conflicto armado a nivel individual, familiar y comunitario, a 2016.</t>
  </si>
  <si>
    <t xml:space="preserve">Cubrimiento de cuatro pueblos étnicos: indígenas, afro descendientes, Rom y raizales, con una estrategia de salud intercultural a partir de la generación de acciones afirmativas en salud a 2016. </t>
  </si>
  <si>
    <t xml:space="preserve">Diseño e implementación del modelo de Sistema Intercultural de Salud Pública Indígena [SISPI], en Bogotá </t>
  </si>
  <si>
    <t xml:space="preserve">Diseño  del modelo de atención con enfoque diferencial para los cuatro grupos étnicos. 
</t>
  </si>
  <si>
    <t>Implementación  del modelo de atención con enfoque diferencial. (Identificación  y canalización de las poblaciones de la población étnica).</t>
  </si>
  <si>
    <t xml:space="preserve">Evaluación y ajuste del modelo de atención con enfoque diferencial en grupos étnicos. 
</t>
  </si>
  <si>
    <t>Canalización a servicios de salud  a la población LGBTI identificada en los territorios</t>
  </si>
  <si>
    <t xml:space="preserve"> Asesoría domiciliaria a personas en situación de discapacidad (Activación de la ruta de inclusión)</t>
  </si>
  <si>
    <t xml:space="preserve">Participación de cuidadores y lideres en Practicas  y Alianzas Inclusivas  orientadas a escenarios comunitarios, educativos, laborales, recreativos  e institucionales 
</t>
  </si>
  <si>
    <t>Realización de alianzas estratégicas con las EAPB  [red Publica y privada de prestación de servicios] para la gestión de la salud materna e infantil, a través de las estrategias de redes materno perinatal  AIEPI - IAMI</t>
  </si>
  <si>
    <t>Implementación de las estrategias [AIEPI y IAMI].  materno infantiles con los actores sociales y comunidad  de los territorios, con los que tienen responsabilidades en el cuidado de la población infantil menor de cinco años.</t>
  </si>
  <si>
    <t>Implementación de la estrategias materno infantiles [AIEPI]   con los actores sociales y comunidad  de los territorios, con los que tienen responsabilidades en el cuidado de la población infantil menor de cinco años.</t>
  </si>
  <si>
    <t>Implementación de la estrategia [AIEPI] materno infantiles con los actores sociales y comunidad  de los territorios, con los que tienen responsabilidades en el cuidado de la población infantil menor de cinco años.</t>
  </si>
  <si>
    <t>Mantenimiento y ampliación de las estrategias del programa ampliado de inmunizaciones (estrategia extramural, horarios extendidos, call center , jornadas de vacunación, seguimiento a cohortes y sistemas de información)</t>
  </si>
  <si>
    <t>Inducción, re inducción , actualización,  asistencia técnica y evaluación  en la norma de  competencias - SENA,  al talento  humano del PAI en el esquema regular de vacunación y nuevos biológicos  al igual que en el desempeño de las actividades propias del programa de acuerdo a normatividad y protocolos vigentes .</t>
  </si>
  <si>
    <t xml:space="preserve">Adquisición, almacenamiento y distribución  de forma oportuna y suficiente  los biológicos Hepatitis A y Neumococo 23 adulto y los insumos necesarios  a toda la red del PAI </t>
  </si>
  <si>
    <t>Asesoría y asistencia técnica a EAPB y red de  prestadores en la  implementación del modelo de atención para la prevención y control de personas con condiciones crónicas .</t>
  </si>
  <si>
    <t xml:space="preserve">Mantenimiento y ampliación las estrategias del programa ampliado de inmunizaciones (estrategia extramural, horarios extendidos, call center , jornadas de vacunación, seguimiento a cohortes, sistemas de información). </t>
  </si>
  <si>
    <t xml:space="preserve">Adquisición, almacenamiento y distribución  de forma oportuna y suficiente  los biológicos incluidos en el esquema de vacunación del Distrito   y los insumos necesarios  a toda la red del PAI </t>
  </si>
  <si>
    <t>Evaluación   y socialización del protocolo en salud para la detección y atención del virus de VIH en los (4) servicios de salud del Distrito.</t>
  </si>
  <si>
    <t>Definición de estrategias para aumento  demanda inducida para la  realización de prueba voluntaria en la detección del VIH</t>
  </si>
  <si>
    <t xml:space="preserve">Diseño e implementación de estrategia educativa y comunicativa  para la detección temprana del VIH </t>
  </si>
  <si>
    <t>Implementación de estrategias de promoción de la alimentación  infantil saludable en la  primera infancia</t>
  </si>
  <si>
    <t>Diseño y Desarrollo de  estrategias de comunicación masiva   para la  promoción de la alimentación  infantil saludable.</t>
  </si>
  <si>
    <t>Prevención  y control de las  deficiencias de micronutrientes en la  primera  infancia</t>
  </si>
  <si>
    <t>Fortalecimiento de la  atención de los  niños  y niñas recién nacidos  con bajo peso al  nacer  bajo la  Modalidad  Canguro</t>
  </si>
  <si>
    <t xml:space="preserve">Definición de estrategias para la promoción de la alimentación  saludable en la  gestación </t>
  </si>
  <si>
    <t>Funcionamiento de un Banco de leche humana en el D.C</t>
  </si>
  <si>
    <t>Implementación de la Estrategia  Instituciones Amigas de la  Mujer y la Infancia " IAMI"en Instituciones  prestadoras de  servicios de  salud  publicas  y privadas</t>
  </si>
  <si>
    <t>Diseño  y desarrollo de Estrategias   para la  promoción y apoyo de la  lactancia materna a  nivel individual  y colectivo</t>
  </si>
  <si>
    <t xml:space="preserve">Asesoría y asistencia  técnica n la implementación de salas amigas de la familia lactante en el ámbito laboral de las instituciones prestadoras de servicios de salud públicas y privadas (22 ESE, 15 EPS contributivas y 9 EPS Subsidiadas). </t>
  </si>
  <si>
    <t>Implementación de Vigilancia en salud pública del evento: Activación de las rutas y alertas para la detección temprana.</t>
  </si>
  <si>
    <t>Participación en el diseño y socialización  de un programa intersectorial de Cero Tolerancia con el embarazo en menores de 15 años.</t>
  </si>
  <si>
    <t>Implementación de Servicios amigables físicos y en  modalidad virtual   en las IPS publicas y privadas.</t>
  </si>
  <si>
    <t>Implementación  de la estrategia lúdico pedagógica  "asómbrate bajo el árbol de la vida"  en el 100% de los territorios de salud del Distrito</t>
  </si>
  <si>
    <t>Implementación de Servicios amigables físicos y en  modalidad virtual  en las IPS publicas y privadas.</t>
  </si>
  <si>
    <t>Desarrollar e implementar plan estratégico para la eliminación de la transmisión materna infantil de la sífilis congénita</t>
  </si>
  <si>
    <t xml:space="preserve">Realizar el seguimiento a las baciloscopias de control de los casos BK + 
</t>
  </si>
  <si>
    <t>Realizar el seguimiento a la administración del tratamiento antituberculoso</t>
  </si>
  <si>
    <t>Identificación y canalización de sintomáticos respiratorios</t>
  </si>
  <si>
    <t>Realizar el seguimiento a los casos de lepra procedentes o remitidos al Distrito</t>
  </si>
  <si>
    <t>Implementación de estrategias  integradas con  grupos comunitarios (mujeres gestantes,  cuidadores de hogar y trabajadores informales), para la promoción de la actividad física, la alimentación saludable y espacios libres de humo anualmente en los  territorios priorizados.</t>
  </si>
  <si>
    <t>Desarrollo de programas para la promoción de la actividad física en  instituciones  educativas distritales, en trabajo coordinado entre la Secretaría Distrital de Educación, y la Secretaria Distrital de Salud.</t>
  </si>
  <si>
    <t>Diseño y desarrollo de estrategias integrales para la promoción y adopción de prácticas de alimentación saludable y actividad física en la población de 5 a 17 años.</t>
  </si>
  <si>
    <t xml:space="preserve"> Levantamiento de la línea de base que incluya la caracterización de los segmentos de población afectados. 
 </t>
  </si>
  <si>
    <t>Canalización a la red pública y privada de los casos  identificados y con seguimiento  para garantizar su atención integral.</t>
  </si>
  <si>
    <t xml:space="preserve">Levantamiento de la línea de base que incluya la caracterización de la   población afectada por déficit atencional e hiperactividad.
</t>
  </si>
  <si>
    <t xml:space="preserve">Implementación del programa  de detección temprana del trastorno por déficit de atención e hiperactividad ( calización a la red pública y privada y el seguimiento de los casos para garantizar su atención integral)
</t>
  </si>
  <si>
    <t xml:space="preserve">Fortalecer la capacidad de respuesta de la Línea 106 desde el componente tecnológico, promocional y comunicacional. 
</t>
  </si>
  <si>
    <t>Niños, niñas y adolescentes escolarizados con respuestas en salud pública  implementadas,  en concurrencia con el sector educativo.</t>
  </si>
  <si>
    <t xml:space="preserve">Diseño, ejecución, valoración y monitoreo de una experiencia demostrativa orientada hacia la prevención universal, reducción del daño y prevención indicada del uso y abuso de sustancias psicoactivas en el distrito capital.    
</t>
  </si>
  <si>
    <t>Implementación de  cuatro estrategias de prevención del consumo de sustancias psicoactivas</t>
  </si>
  <si>
    <t>Diseño y ajuste  del    programa de salud mental comunitaria, en concurrencia con la Direcciones  de Desarrollo de Servicios y Aseguramiento</t>
  </si>
  <si>
    <t>implementación de  programa de salud mental comunitaria, en concurrencia con la Direcciones  de Desarrollo de Servicios y Aseguramiento</t>
  </si>
  <si>
    <t>Evaluación de  un programa de salud mental comunitaria, en concurrencia con la Direcciones  de Desarrollo de Servicios y Aseguramiento</t>
  </si>
  <si>
    <t xml:space="preserve">Definición de implementación anual  de Planes Integrales de Entornos Saludables en los territorios de salud, [con acciones de promoción de la salud ambiental desde el abordaje de comunidades, organizaciones de base comunitaria, instituciones educativas, jardines infantiles e instituciones de protección]. </t>
  </si>
  <si>
    <t xml:space="preserve">Definir e implementar la estrategia  social intersectorial para la puesta en operación del Hospital San Juan de Dios </t>
  </si>
  <si>
    <t>Realizar seguimiento a las acciones de Salud Pública que hacen parte de la implementación del modelo de atención integral</t>
  </si>
  <si>
    <t>Desarrollar e implementar estrategias de Información, Educación y Comunicación en Salud Pública</t>
  </si>
  <si>
    <t>Realizar la interventoría integral al Plan de Intervenciones Colectivas</t>
  </si>
  <si>
    <t xml:space="preserve">Implementar estrategias en salud pública que viabilicen el modelo de atención en salud  </t>
  </si>
  <si>
    <t xml:space="preserve">Conformar y poner en funcionamiento 1.000 equipos de salud territoriales, articulados a las redes integradas de servicios de salud, al 2016. </t>
  </si>
  <si>
    <t>Canalizar a los servicios sociales al menos al 80% de la población referida  por los equipos territoriales de salud, al 2016.</t>
  </si>
  <si>
    <t>Desarrollar acciones de promoción de la salud y prevención de la enfermedad que favorezcan el fortalecimiento personal, familiar y social de los niños y niñas que se encuentran en la primera infancia, orientados a la protección y al desarrollo humano e integral en el 100% de los territorios. (Creciendo Saludables)</t>
  </si>
  <si>
    <t xml:space="preserve">Implementación de ruta para la atención de necesidades en salud oral, a través de acciones promocionales que favorezcan: 
* Clasificación en  necesidades de atención
* Canalización a los servicios de acuerdo a la prioridad identificada.
</t>
  </si>
  <si>
    <t>Implementación del plan de acción Distrital anual para la Prevención y Erradicación del Trabajo Infantil y Trabajo Protegido para Adolescentes, en las acciones competentes del sector salud.</t>
  </si>
  <si>
    <t>Implementar la ruta de atención de niños y niñas trabajadores de 5 a 14 años.</t>
  </si>
  <si>
    <t>Implementar la ruta de atención de adolescentes trabajadores de 15 a 17 años.</t>
  </si>
  <si>
    <t>Unidades de trabajo informal con proceso de  asistencia para el mejoramiento de las condiciones de salud, trabajo y calidad de vida de trabajadores y trabajadoras en unidades de trabajo vinculadas a la economía informal.</t>
  </si>
  <si>
    <t>Desarrollo de una estrategia informativa a Trabajadores y trabajadoras vinculados a la economía informal en salud y seguridad social</t>
  </si>
  <si>
    <t>Canalización a servicios de salud y seguimiento de las mujeres identificadas en los territorios</t>
  </si>
  <si>
    <t>Canalización a servicios de salud y seguimiento de las personas de 60 años y más identificadas en los territorios</t>
  </si>
  <si>
    <t>Canalización a servicios de salud y seguimiento de los jóvenes identificados en los territorios</t>
  </si>
  <si>
    <t>Canalización a servicios de salud y  seguimiento de los habitantes de calle identificados en los territorios</t>
  </si>
  <si>
    <t>Canalización a servicios de salud y seguimiento de las personas en ejercicio de trabajo sexual identificadas en los territorios</t>
  </si>
  <si>
    <t>Porcentaje de victimas de violencia  por conflicto armado identificadas,  con ruta activada. 
Número de personas victima de violencia por conflicto armado con ruta activada/ Total de personas victimas del conflicto armado identificadas</t>
  </si>
  <si>
    <t>Porcentaje de implementación de un programa de atención psicosocial a víctimas de conflicto armado a nivel individual, familiar y comunitario
Fases de la implementación del programa cumplidas/ Total de fases programadas*100</t>
  </si>
  <si>
    <t>Porcentaje de grupos étnicos cubiertos con la estrategia de salud intercultural
Número de grupos étnicos cubiertos con la estrategia/ Total  de grupos étnicos *100</t>
  </si>
  <si>
    <t>Porcentaje de  las fases de implementación del modelo Intercultural de Salud Pública Indígena
Fases de la implementación del modelo cumplidas/ Fases programadas*100</t>
  </si>
  <si>
    <t>Porcentaje de la fase de diseño del modelo de atención con enfoque diferencial para los cuatro grupos étnicos. 
Fase del diseño del modelo cumplidas/Fases programadas para el periodo *100</t>
  </si>
  <si>
    <t>Porcentaje de la fase de implementación del modelo de atención con enfoque diferencial. 
Fases de diseño del modelo cumplidas/ Fases programadas para el periodo * 100</t>
  </si>
  <si>
    <t>Porcentaje de  la fase de evaluación del modelo e atención con enfoque diferencial. 
Fase de evaluación del modelo de atención realizada / fase de evaluación del modelo programada  para el periodo *100</t>
  </si>
  <si>
    <t>Porcentaje de población LGBTI con necesidades en salud canalizadas a servicios y con seguimiento
Número de población LGBTI canalizadas  efectivamente a los servicios de salud /total de población LGBTI identificados en los territorios</t>
  </si>
  <si>
    <t>Número de personas  en situación de discapacidad con procesos de asesoría domiciliaria finalizado</t>
  </si>
  <si>
    <t xml:space="preserve">Número de personas en situación de discapacidad  participando en prácticas  y alianzas para procesos de inclusión social. </t>
  </si>
  <si>
    <t xml:space="preserve">Número de EAPB con alianzas estratégicas para la gestión de la salud materna e infantil, a través de las estrategias de redes materno perinatal  AIEPI - IAMI </t>
  </si>
  <si>
    <t xml:space="preserve">Número de territorios saludables con implementación de las estrategias </t>
  </si>
  <si>
    <t xml:space="preserve">Número de territorios salubales con implementación de las estrategias </t>
  </si>
  <si>
    <t xml:space="preserve">Porcentaje de estrategias implementadas  en el Distrito
</t>
  </si>
  <si>
    <t xml:space="preserve">Porcentaje de equipo territoriales con proceso de cualificación del talento humano
</t>
  </si>
  <si>
    <t xml:space="preserve">Número de  biológicos adquiridos y distribuidos de forma oportuna en las ESE </t>
  </si>
  <si>
    <t xml:space="preserve">Número   de EAPB  asesoradas en la implementación del modelo de atención  para la prevención y control de personas con condiciones crónicas
</t>
  </si>
  <si>
    <t xml:space="preserve">Porcentaje de estrategias implementadas  en el Distrito
</t>
  </si>
  <si>
    <t>Porcentaje de territorios con implementación de procesos de redes sociales</t>
  </si>
  <si>
    <t xml:space="preserve">
Protocolo en salud para la detección y la atención del virus de VIH evaluado y socializado en los (4) servicios de salud del Distrito.</t>
  </si>
  <si>
    <t xml:space="preserve">Porcentaje de implementación de la estrategia educativa:
</t>
  </si>
  <si>
    <t xml:space="preserve">Porcentaje  de estrategias de promoción de la alimentación saludable  implementadas
</t>
  </si>
  <si>
    <t>Estrategia    de comunicación  diseñada  e implementada</t>
  </si>
  <si>
    <t>Estrategias de  fortificación con  micronutrientes   en la  primera  infancia.</t>
  </si>
  <si>
    <t>Atención  integral al  recién nacido con bajo peso</t>
  </si>
  <si>
    <t xml:space="preserve">Porcentaje de estrategias de promoción de la alimentación saludable   en la gestación  implementadas  en las 20 localidades del D.C.
</t>
  </si>
  <si>
    <t>Porcentaje de funcionamiento del Banco de  Leche Humana  en el D.C.</t>
  </si>
  <si>
    <t xml:space="preserve">Porcentaje de implementación de estrategia IAMI en IPS publicas y Privadas del  D.C.
</t>
  </si>
  <si>
    <t xml:space="preserve">Porcentaje de estrategias  desarrolladas de promoción y apoyo a la lactancia materna a nivel individual y colectivo:
</t>
  </si>
  <si>
    <t xml:space="preserve">
Porcentaje de asesoría y asistencia técnica para la implementación de salas amigas de lactancia materna las instituciones prestadoras de servicios de salud públicas y privadas.  
Número de actividades de asesoría y asistencia técnica  realizadas/ Total de actividades de asesoría y asistencia técnica  programadas para el periodo * 100</t>
  </si>
  <si>
    <t xml:space="preserve">Porcentaje de implementación del subsistema de vigilancia para situaciones de embarazo en adolescentes menores de 15 años:
</t>
  </si>
  <si>
    <t xml:space="preserve">Porcentaje de espacios Distritales y locales cubiertos para el diseño y socialización  de un programa intersectorial de Cero Tolerancia con el embarazo en menores de 15 año.
</t>
  </si>
  <si>
    <t xml:space="preserve">
Número Servicios amigables implementados en el Distrito
</t>
  </si>
  <si>
    <t xml:space="preserve">Porcentaje de implementación de estrategia  lúdico pedagógica en los territorios.
</t>
  </si>
  <si>
    <t xml:space="preserve">Número de Servicios amigables implementados en el Distrito 
</t>
  </si>
  <si>
    <t xml:space="preserve">Porcentaje de cumplimiento del Plan estratégico para la eliminación de la transmisión materna infantil de la sífilis congénita
</t>
  </si>
  <si>
    <t xml:space="preserve">Porcentaje  de BK + con seguimiento:
</t>
  </si>
  <si>
    <t xml:space="preserve">Porcentaje de tratamiento con seguimiento:
</t>
  </si>
  <si>
    <t xml:space="preserve">Porcentaje de canalizaciones efectivas de sintomáticos respiratorios
</t>
  </si>
  <si>
    <t xml:space="preserve">Porcentaje de casos con seguimiento
</t>
  </si>
  <si>
    <t>Porcentaje de territorios con estrategias integradas</t>
  </si>
  <si>
    <t>Número de sedes de instituciones educativas con programa implementado</t>
  </si>
  <si>
    <t xml:space="preserve">Porcentaje de  estrategias integrales para la promoción y adopción de prácticas de alimentación saludable y actividad física en la población de 5 a 17 años
</t>
  </si>
  <si>
    <t xml:space="preserve">Línea de base construida . 
</t>
  </si>
  <si>
    <t xml:space="preserve">
Línea de base construida .
</t>
  </si>
  <si>
    <t xml:space="preserve">Porcentaje de implementación del programa   de detección temprana del  trastorno por déficit de atención e hiperactividad
</t>
  </si>
  <si>
    <t xml:space="preserve">Número de atenciones efectivas dirigidas a niños, niñas y adolescentes a través de la línea 106
</t>
  </si>
  <si>
    <t xml:space="preserve">Porcentaje de  niños, niñas y adolescentes con respuestas en salud pública.  
</t>
  </si>
  <si>
    <t>Experiencia demostrativa operando</t>
  </si>
  <si>
    <t xml:space="preserve">Porcentaje de implementación de  estrategias de prevención del consumo de sustancias psicoactivas.
</t>
  </si>
  <si>
    <t xml:space="preserve">Programa de salud mental comunitaria diseñado y ajustado </t>
  </si>
  <si>
    <t xml:space="preserve">Programa de salud mental comunitaria en expansión e implementado </t>
  </si>
  <si>
    <t xml:space="preserve">Programa de salud mental comunitaria  evaluado </t>
  </si>
  <si>
    <t xml:space="preserve">Porcentaje  de territorios con implementación de plan integral de entornos saludables
</t>
  </si>
  <si>
    <t xml:space="preserve">Porcentaje de implementación de estrategia social
</t>
  </si>
  <si>
    <t xml:space="preserve">
Porcentaje de seguimiento a las acciones de salud pública
</t>
  </si>
  <si>
    <t xml:space="preserve"> 
Numero de estrategias de comunicación implementadas</t>
  </si>
  <si>
    <t xml:space="preserve">
Interventoría contratada para el Plan de Intervenciones Colectivas</t>
  </si>
  <si>
    <t xml:space="preserve">
Porcentaje de estrategia implementada del modelo
</t>
  </si>
  <si>
    <t xml:space="preserve">Número de equipos territoriales conformados  y en funcionamiento articulados a las redes integradas de servicios de salud.
</t>
  </si>
  <si>
    <t xml:space="preserve">Porcentaje de población  con necesidades  sociales canalizados a servicios y con seguimiento.  
</t>
  </si>
  <si>
    <t xml:space="preserve">Porcentaje de acciones de promoción de la salud y prevención de la enfermedad de los niños y niñas que se encuentran en la primera infancia, </t>
  </si>
  <si>
    <t xml:space="preserve">Número de personas con necesidades en salud oral con ruta  implementada.
</t>
  </si>
  <si>
    <t>Porcentaje de implementación de plan de acción  anual de la Mesa Distrital para la Erradicación del Trabajo Infantil, en las acciones competentes del sector salud.</t>
  </si>
  <si>
    <t xml:space="preserve">Porcentaje de implementación de ruta de atención para los niños y niñas trabajadores de 5 a 14 años.
</t>
  </si>
  <si>
    <t xml:space="preserve">Porcentaje de implementación de ruta de atención en adolescentes trabajadores de 15 a 17 años.
</t>
  </si>
  <si>
    <t xml:space="preserve">Número de UTI identificadas con proceso de asesoría para el mejoramiento de condiciones de salud y trabajo 
</t>
  </si>
  <si>
    <t xml:space="preserve">Porcentaje de  Implementación de la estrategia informativa a trabajadores informales.
</t>
  </si>
  <si>
    <t>Porcentaje de mujeres con necesidades en salud canalizados a servicios y con seguimiento.  
Número de mujeres canalizadas  efectivamente a los servicios  de salud /Total de mujeres identificadas en los territorios</t>
  </si>
  <si>
    <t xml:space="preserve">Porcentaje de personas de 60 años  y más con necesidades en salud canalizadas a servicios y con seguimiento
</t>
  </si>
  <si>
    <t>Porcentaje de jóvenes con necesidades en salud canalizadas a servicios y con seguimiento
Número de jóvenes canalizadas  efectivamente a los servicios salud/Total jóvenes  identificados en los territorios</t>
  </si>
  <si>
    <t xml:space="preserve">Porcentaje de los habitantes de calle con necesidades en salud canalizadas a servicios y con seguimiento
</t>
  </si>
  <si>
    <t xml:space="preserve">Porcentaje de las personas en ejercicio de trabajo sexual con necesidades en salud canalizadas a servicios y con seguimiento
</t>
  </si>
  <si>
    <t>Alcohol  46,5% (18 a 24 años) y 19,5% (12 a 17 años). 
Tabaco 28,5 % (18 a 24 años) y 17,5 % (12 a 17 años).
Sustancias psicoactivas ilícitas 6,5 % (18 a 24 años) y 3 % (12 a 17 años).</t>
  </si>
  <si>
    <t>Programado 2015</t>
  </si>
  <si>
    <t>Ejecutado
2015</t>
  </si>
  <si>
    <t>Seguimiento a la implementación o ajuste de las políticas públicas a nivel Distrital y/o local</t>
  </si>
  <si>
    <t>Porcentaje de  actividades realizadas para el seguimiento o ajuste de las políticas a nivel Distrital y/o local</t>
  </si>
  <si>
    <t>hepatitis A (120000)
neumococo adultos (90000)</t>
  </si>
  <si>
    <t>Número de familias cubiertas caracterizadas e intervenidas</t>
  </si>
  <si>
    <t>Numero de familias cubiertas a través de los equipos territoriales, con el programa Territorios Saludabless</t>
  </si>
  <si>
    <t xml:space="preserve">800.000 Familias cubiertas a través de los equipos territoriales, con el programa Territorios Saludables </t>
  </si>
  <si>
    <t>Nombre de la Direción u Oficina:  Dirección  de Salud Colectiva</t>
  </si>
  <si>
    <t xml:space="preserve">Porcentaje de población víctima del conflicto armado interno con garantía del acceso a los servicios de salud
</t>
  </si>
  <si>
    <r>
      <t xml:space="preserve"> Tasa de curación del 76%. 2011. </t>
    </r>
    <r>
      <rPr>
        <b/>
        <sz val="11"/>
        <rFont val="Tahoma"/>
        <family val="2"/>
      </rPr>
      <t xml:space="preserve"> </t>
    </r>
  </si>
  <si>
    <r>
      <t>78,487</t>
    </r>
    <r>
      <rPr>
        <b/>
        <sz val="11"/>
        <rFont val="Tahoma"/>
        <family val="2"/>
      </rPr>
      <t xml:space="preserve"> </t>
    </r>
    <r>
      <rPr>
        <sz val="11"/>
        <rFont val="Tahoma"/>
        <family val="2"/>
      </rPr>
      <t>intervenciones realizadas en el cuatrienio 2008-2011</t>
    </r>
  </si>
  <si>
    <r>
      <t xml:space="preserve">Número de intervenciones de la Línea 106, dirigidas a niños, niñas y adolescentes.  </t>
    </r>
    <r>
      <rPr>
        <b/>
        <sz val="11"/>
        <rFont val="Tahoma"/>
        <family val="2"/>
      </rPr>
      <t xml:space="preserve">
</t>
    </r>
  </si>
  <si>
    <t>861.383 familias activas en el programa de las cuales hay  89.538 seguimientos efectivos a familias activas, con corte a 31 de marzo de 2015</t>
  </si>
  <si>
    <t xml:space="preserve">Con corte al 31 de marzo de 2015 se ha dado cobertura a un total de 1.195.934 familias  acumuladas en el programa desde el año 2004 hasta la fecha, de las cuales hay 861.383 familias activas en el programa.
Durante el periodo 1 enero de 2015 a 31 de marzo de 2015, se caracterizaron 22.286 familias nuevas que ingresaron al programa, lo que corresponde al 2,56% de las familias activas reportadas en ese corte. También se realizaron 89.538 seguimientos efectivos a familias activas, lo que representa el 10,28% del total de familias activas. Esto quiere decir que en este mismo período se da una cobertura en acciones de salud pública a 111.824 familias, en lo relacionado con seguimiento y/o caracterización, lo que representa el 16,81% de la meta de 665.280 establecida para el año 2015.
Para la operación de las acciones del programa en las localidades durante este mismo período, se encuentran 1006 equipos de respuesta inicial - ERI proyectados para la cobertura a un igual número de microterritorios. De acuerdo a la información de talento humano del mes de marzo de 2015, se ha alcanzado una implementación distrital promedio del 79% de los equipos ERI, distribuida así: Se ha proyectado contratar a 471 profesionales de medicina, de los cuales se han contratado 321,2 logrando una contratación del 68%. Se proyectaron contratar a 473,1 Profesionales de Enfermería de los cuales se contrataron 418,6 alcanzando una contratación del 88%. Respecto al perfil de Técnico Auxiliar de Enfermería se proyectaron contratar a 1.948 y se contrataron 1.565,2 para una contratación del 80%. 
Fuente: ver observaciones.
</t>
  </si>
  <si>
    <t>Para el periodo 1 de enero de 2015 a 31 de marzo de 2015, se identifican los siguientes logros:
1. De los 2.522.070 individuos pertenecientes a familias activas en el Programa Territorios Saludables, se realiza seguimiento a 342.528, lo que representa un 13,58% y se discriminan así por ciclo vital:
• Se realizó seguimiento efectivo a 25.079 niños y niñas de 0 a 5 años, lo que equivale al 13.60% del total de 184.338 niños y niñas pertenecientes a las familias activas de este ciclo vital.
• Se realizó seguimiento efectivo a 35.986 niños – niñas y adolescentes de 6 a 13 años, lo que equivale al 9,94% del total de 361.927 niños - niñas y adolescentes pertenecientes a las familias activas de este ciclo vital.
• Se realizó seguimiento efectivo a 149.884 adultos jóvenes de 18 a 59 años, lo que equivale al 10,53% del total de 1.494.604 adultos jóvenes pertenecientes a las familias activas de este ciclo vital.
• Se realizó seguimiento efectivo a 34.604 personas mayores de años, lo que equivale al 11% del total de 307.898 personas mayores pertenecientes a las familias activas de este ciclo vital.
2. Se realizaron 2.922 intervenciones en familias con mujeres gestantes, de las cuales 2.140 fueron identificadas por caracterización en el período de 1 de enero de 2015 a 31 de marzo de 2015.
3. Se realizó seguimiento efectivo a 5.197 familias con individuos en condición de discapacidad, lo que corresponde al 14,66% del total de familias activas con esta condición que es de 35.456.
4. Se realizó seguimiento efectivo a 1.188 familias activas víctimas del conflicto armado, que corresponde al 6,75% del total de familias activas víctimas del conflicto armado que es de 17,612.
5. Se realizó seguimiento efectivo a 1.568 individuos pertenecientes a familias étnicas (afrodescendientes, indígenas y rom/gitanos), lo cual corresponde a un 6,78% del total de los 23.132 individuos caracterizados dentro de las familias étnicas.
6. Se realizó seguimiento efectivo a 768 individuos pertenecientes a las familias afrocolombianas activas en el programa, que corresponde a un 6,57% del total de los 11.689 individuos caracterizados como afrocolombianos.
7. Se realizó seguimiento efectivo a 513 individuos pertenecientes a las familias indígenas activas en el programa, lo que corresponde a un 7,33% del total de los 7.000 individuos caracterizados como indígenas.
8. Se realizó seguimiento efectivo a 287 individuos pertenecientes a familias rom/gitanos activas en el programa, lo que corresponde a un 6,46% del total de los 4.443 individuos caracterizados como rom/gitanos.
9. Se realizó seguimiento efectivo entre el 1 de enero al 31 de marzo a 4.516 personas con condición crónica distribuidas de la siguiente manera: 3.406 seguimientos son a casos de hipertensión arterial, es decir el 69%; y 1.110 seguimientos son a casos de diabetes mellitus, es decir el 31%.
Fuente: ver observaciones</t>
  </si>
  <si>
    <t xml:space="preserve">Con corte a 31 de Marzo de 2015 con las acciones del programa territorios saludables, se ha dado cobertura a 1.195.934 familias acumuladas en el programa desde el año 2004 hasta la fecha, de las cuales hay 870.708 familias activas en este mismo corte. En el mismo sentido, se ha alcanzado una cobertura de 3.532.160 individuos acumulados en el programa desde el año 2004 hasta la fecha, de los cuales 2.522.070 individuos corresponden a las 870.708 familias activas en este programa. 
En lo relacionado con la caracterización de familias nuevas, para el período de 1 de enero a 31 de marzo del presente se caracterizaron 22.286 familias nuevas, lo que corresponde al 2,56% de las familias activas; y se realizaron 89.538 seguimientos efectivos a familias antiguas, es decir un 10,28% del total de las familias activas. En otras palabras, durante los tres primeros meses del año 2015 se alcanzó una cobertura del 16,81% (111.824 familias), con respecto al total de las familias activas. 
Para el período anteriormente mencionado, se evidencian los siguientes resultados: 
1. De los 2.522.070 individuos pertenecientes a familias activas en el Programa Territorios Saludables, se realiza seguimiento a 342.528, lo que representa un 13,58% y se discriminan así por ciclo vital:
• Se realizó seguimiento efectivo a 25.079 niños y niñas de 0 a 5 años, lo que equivale al 13.60% del total de 184.338 niños y niñas pertenecientes a las familias activas de este ciclo vital.
• Se realizó seguimiento efectivo a 35.986 niños – niñas y adolescentes de 6 a 13 años, lo que equivale al 9,94% del total de 361.927 niños - niñas y adolescentes pertenecientes a las familias activas de este ciclo vital.
• Se realizó seguimiento efectivo a 149.884 adultos jóvenes de 18 a 59 años, lo que equivale al 10,53% del total de 1.494.604 adultos jóvenes pertenecientes a las familias activas de este ciclo vital.
• Se realizó seguimiento efectivo a 34.604 personas mayores de años, lo que equivale al 11% del total de 307.898 personas mayores pertenecientes a las familias activas de este ciclo vital.
2. Se realizaron 2.922 intervenciones en familias con mujeres gestantes, de las cuales 2.140 fueron identificadas por caracterización en el período de 1 de enero de 2015 a 31 de marzo de 2015.
3. Se realizó seguimiento efectivo a 5.197 familias con individuos en condición de discapacidad, lo que corresponde al 14,66% del total de familias activas con esta condición que es de 35.456.
4. Se realizó seguimiento efectivo a 1.188 familias activas víctimas del conflicto armado, que corresponde al 6,75% del total de familias activas víctimas del conflicto armado que es de 17,612.
5. Se realizó seguimiento efectivo a 1.568 individuos pertenecientes a familias étnicas (afrodescendientes, indígenas y rom/gitanos), lo cual corresponde a un 6,78% del total de los 23.132 individuos caracterizados dentro de las familias étnicas.
6. Se realizó seguimiento efectivo a 768 individuos pertenecientes a las familias afrocolombianas activas en el programa, que corresponde a un 6,57% del total de los 11.689 individuos caracterizados como afrocolombianos.
7. Se realizó seguimiento efectivo a 513 individuos pertenecientes a las familias indígenas activas en el programa, lo que corresponde a un 7,33% del total de los 7.000 individuos caracterizados como indígenas.
8. Se realizó seguimiento efectivo a 287 individuos pertenecientes a familias rom/gitanos activas en el programa, lo que corresponde a un 6,46% del total de los 4.443 individuos caracterizados como rom/gitanos.
9. Se realizó seguimiento efectivo entre el 1 de enero al 31 de marzo a 4.516 personas con condición crónica distribuidas de la siguiente manera: 3.406 seguimientos son a casos de hipertensión arterial, es decir el 69%; y 1.110 seguimientos son a casos de diabetes mellitus, es decir el 31%.
10. Se realizaron 91.313 canalizaciones de individuos para diferentes programas y / o servicios sociales y estatales discriminados de la siguiente manera:
• Saneamiento Ambiental del PAB: 247
• Acueducto: 37
• Consulta de control prenatal: 1.583
• Consulta médica general: 27.332
• Control de crecimiento y desarrollo: 4.921
• Registraduría: 83
• Secretaría de Integración Social - adolescentes gestantes: 2
• Secretaría de Integración Social - comedor comunitario: 2.248
• Secretaría de Integración Social - otros proyectos: 2.512
• Secretaría de Integración Social - Personas con discapacidad: 218
• SED-CADEL - menores no escolarizados: 14
• Programa control de diabéticos: 564
• Programa de salud oral: 24.790
• Secretaría de Hábitat: 757
• Toma de citología vaginal: 16.153
• Urgencias: 2.622
• Vacunación: 2.043
• ICBF - Protección al menor de 7 años, HOBIS y FAMIS: 0
• Control de hipertensos: 3.406
• Programa de discapacidad de la ESE (PAB): 68
• Control de regulación de la fecundidad (Planificación Familiar): 3.240
• Vacunación anti-rábica de perros y gatos: 56
11. Se realizaron un total de 64.431 verificaciones de individuos captados a diferentes programas y servicios sociales y estatales, distribuidos así:
• Verificar asistencia a programa de diabéticos: 1.601
• Verificar asistencia al programa de hipertensos: 0
• Verificar asistencia al programa de TBC: 0
• Verificar consulta de control prenatal: 3.334
• Verificar control de crecimiento y desarrollo: 7.706
• Verificar esquema adecuado de vacunación: 5.841
• Verificar toma de citología vaginal: 17.271
• Verificar vinculación al programa de discapacidad: 569
• Vincular al programa de discapacidad de la ESE: 40
• Visita de enfermera: 15.836
• Visita de médico: 12.233.
12. Se realizaron un total de 383.954 actividades de información y educación, las cuales se discriminan de la siguiente manera:
• Educación en "Vivienda Saludable" (manejo del agua y de desechos sólidos, convivencia con animales, vacunación contra rabia): 77.342
• Educación en salud oral (importancia del cepillado e higiene bucal): 15.068
• Educación en salud sexual y reproductiva (regulación de la fecundidad): 24.432
• Educación para cuidadores de personas con discapacidad (prevención de accidentes, alimentación adecuada): 1.337
• Educación para cuidadores de personas mayores de 75 años o con discapacidad (prevención de accidentes, alimentación adecuada): 632
• Educación para gestantes (lactancia materna, alimentación adecuada, higiene personal, signos de alarma): 4.08
• Educación para pacientes crónicos (alimentación adecuada, higiene personal, signos de alarma, promoción actividad física): 12.454
• Educar en AIEPI (vacunación, lactancia materna, alimentación complementaria, higiene, manipulación de alimentos, signos de alarma, prevención accidentes): 13.950
• Actividad realizada Información en Derechos y Deberes - Libre Elección: 0
• Información sobre Deberes y derechos en el SGSSS: 85.098
• Información sobre la importancia de la adherencia a los programas: 85.942
• Información sobre los servicios prestados en el punto de atención al cual se encuentra la familia adscrita, servicios prestados por la ESE y como acceder a ellos: 63.009
• Información-Educación-Consejería Prevención Embarazo Adolescente: 970.
</t>
  </si>
  <si>
    <t xml:space="preserve">Entre los aspectos que se deben mejorar se identifica:
• Aún se continúa con el retraso en la digitación y verificación de la información del seguimiento a familias antiguas y la caracterización de familias nuevas por parte de algunas ESE, en el aplicativo APS en línea, lo que retrasa el proceso de consolidación de la información a nivel distrital. 
• Dificultades en la gestión sectorial e intersectorial para lograr la atención efectiva de las canalizaciones que se hacen desde los territorios, al igual que su seguimiento.
• Se identifican problemas de seguridad en algunos territorios, lo que afecta la operación del programa y el cumplimiento de los planes de acción.
• Debilidades en la articulación sectorial en lo referente a los aspectos técnicos, administrativos y operativos del programa, lo que afecta la calidad de la información.
</t>
  </si>
  <si>
    <t xml:space="preserve">• Datos tomados del aplicativo APS en línea, emitido por el Equipo Técnico de Gestión de la Información - Bogotá Territorios Saludables - Corte a 31 de Marzo de 2015. Ruta de Ubicación: P:\04. Direccion Salud Publica\2. SEGUIMIENTO MENSUAL 869\APS EN LINEA 2014\Reportes Ámbito Familiar\2015. REPORTES AMBITO FAMLIAR MARZO 31 DE 2015.xlsx
• Los datos de los territorios saludables y microterritorios activos son emitidos por el Equipo Administrativo del Programa Territorios Saludables – Corte a 31 de Marzo de 2015. Ruta de Ubicación: P:\04. Direccion Salud Publica\1. COORDINACION TERRITORIOS SALUDABLES- OPERACION LOCAL\2014\SEGUIMIENTO CONTRATO SEPTIMBRE 2013- MARZO 2015\VIGENCIA ENERO 15 - MARZO 15.
• Los datos del talento humano son tomados del archivo emitido por el Equipo Técnico de Gestión de la Información – Bogotá Territorios Saludables – Corte a 31 de Marzo de 2015.
</t>
  </si>
  <si>
    <t xml:space="preserve">Se mide dividiendo el número total de individuos canalizados en cada actividad de APS (91.313), sobre el total de individuos activos con seguimiento en el ámbito familiar en el período del 1 de enero al 31 de marzo de 2015 (263.508), resultando en un indicador del 34,7 %. 
Se realizaron 91.313 canalizaciones de individuos para diferentes programas y / o servicios sociales y estatales discriminados de la siguiente manera:
• Saneamiento Ambiental del PAB: 247
• Acueducto: 37
• Consulta de control prenatal: 1.583
• Consulta médica general: 27.332
• Control de crecimiento y desarrollo: 4.921
• Registraduría: 83
• Secretaría de Integración Social - adolescentes gestantes: 2
• Secretaría de Integración Social - comedor comunitario: 2.248
• Secretaría de Integración Social - otros proyectos: 2.512
• Secretaría de Integración Social - Personas con discapacidad: 218
• SED-CADEL - menores no escolarizados: 14
• Programa control de diabéticos: 564
• Programa de salud oral: 24.790
• Secretaría de Hábitat: 757
• Toma de citología vaginal: 16.153
• Urgencias: 2.622
• Vacunación: 2.043
• ICBF - Protección al menor de 7 años, HOBIS y FAMIS: 0
• Control de hipertensos: 3.406
• Programa de discapacidad de la ESE (PAB): 68
• Control de regulación de la fecundidad (Planificación Familiar): 3.240
• Vacunación anti-rábica de perros y gatos: 56
</t>
  </si>
  <si>
    <t xml:space="preserve">POLITICA DE INFANCIA Y ADOLESCENCIA
 Se logró punto de partida para el plan de acción CODIA.
• Impactos en términos de cambios de vida de los niños y niñas. La gran mayoría de indicadores los ha aportado salud, pero es importante calcular otro tipo de impactos como la nutrición en los niños y niñas de primera infancia. 
POLÍTICA DE SALUD MENTAL 
Se programa asistencia técnica con los referentes de gestión de políticas y programas de interes en salud pública  - salud mental para desarrollarse en el mes de abril, así como Comité distrtial de concejos locales para la atencion integral a victimas de violencia intrafamiliar, violencia y explotacion sexual comenrcial de niños niñas y adolescentes, y el comité de seguimiento y redes locales de buen trato.
POLÍTICA LGBT
NINGUNA
POLÍTICA DE SEGURIDAD ALIMENTARIA Y NUTRICIONAL 
NINGUNA
POLÍTICA SALUD AMBIENTAL
La  dinámica de las comunidades y localidades se desarrolla de acuerdo a su contexto y se participa activamente con la presencia de los gestores de salud ambiental 
POLÍTICA SALUD ORAL 
NINGUNA
POLÍTICA DE DISCAPACIDAD
NINGUNA
POLÍTICA SALUD DE LOS TRABAJADORES 
NINGUNA
POLÍTICA DE MUJER Y EQUIDAD DE GÉNERO
Se continua sin referencia de política del Subprograga en las localidades de Engativa y Sumapaz, lo que dificulta el posicionamiento de las acciones en estos dos Hospitales, lo que es una Meta de Política Distrital.
POLTICA PÚBLICA VICTIMAS DE CONFLICTO ARMADO - LEY 1448 DE 2011: 
La implementación de la Política desde el sector salud en el marco de la ley y sus decretos reglamentarios permiten articular la respuesta institucional respecto a la garantía de la atención colectiva e individual en beneficio de las personas que residen en el Distrito y son víctimas del conflicto.  
POLÍTICA ETNIAS (población Raizal, Indígena, grupo étnico ROM y Gitano)
NINGUNA
</t>
  </si>
  <si>
    <t>12.12%</t>
  </si>
  <si>
    <t xml:space="preserve">POLÍTICA DE INFANCIA Y ADOLESCENCIA
Con relación al Porcentaje de  actividades realizadas  para el seguimiento o ajuste de las políticas a nivel local se llevaron a  cabo las siguientes actividades:
Retroalimentación: Durante el mes de Marzo  se realizó retroalimentación a los referentes de las 14 ESE el tema de Ejecución de la campaña de Infancia y se retroalimentaron las presentaciones a realizar con SDIS en el Fortalecimiento técnico del 9 y 20 de marzo de 2015 en AIEPI. 
Desde el nivel Distrital para el mes de Marzo se participó en 3 reuniones ordinarias  de mesa intersectorial  que se centraron en:
1. PRESENTACIÓN DEL REPORTE DE LAS METAS AL SEGPLAN A DICIEMBRE 31 DE 2014
2. PASAPORTE DE LOS DERECHOS DE LOS NIÑOS, NIÑAS DE PRIMERA INFANCIA
3. RETOS DE LA MESA INTERSECTORIAL 2015
4. SISTEMA DE INFORMACIÓN DE LA SCRD E IDARTES
5. PASAPORTE DE LOS DERECHOS DE LOS NIÑOS, NIÑAS DE PRIMERA INFANCIA
Adicionalmente se realizó el encuentro de referentes de infancia de los cuatro sectores de las localidades, el día 12 de Marzo de 2015 en Compensar de Cajicá.
Se realizó una reunión del CODIA, en donde se desarrollaron los siguientes temas:
1. CORTE Y ANALISIS DE RESULTADOS 2013-2014
2. FONDOS DE INVERSION LOCAL
3. PLANEACION DISTRITAL REALIZO EL SEGUIMIENTO DE LA POLITICA PUBLICA DE INFANCIA Y ADOLESCENCIA 2011-2021
4. MESA DE PARTICIPACION HIZO UNA INTERVENCIÓN DE LO PROYECTADO PARA ESTE PRIMER PERIODO DEL AÑO, con énfasis en la celebración del mes de la niñez.
POLÍTICA DE ADULTEZ
Asistencia Técnica: Durante este mes No se brinda asistencia técnica a los referentes locales de la Política de y para la Adultez, pues la referente Distrital no cuenta con contrato.
Retroalimentación: Durante el mes de Marzo no se realiza retroalimentación a los referentes locales de la política de y para la adultez, pues la referente Distrital no cuenta con contrato
Espacios Distritales: Durante el mes de Marzo no se asiste al Comité Operativo Distrital de Adultez, pues la referente Distrital no cuenta con contrato, pero si se envía retroalimentación a los planteamientos dentro de la matriz propuesta a los sectores, que dará respuesta al plan de acción estratégico de la PPA
POLÍTICA DE ENVEJECIMIENTO Y VEJEZ
Asistencia Técnica: Durante este mes no se brinda asistencia técnica a los referentes locales de la Política Publica Social para el Envejecimiento y la Vejez, pues la referente Distrital no cuenta con contrato
Retroalimentación: Durante el mes de Marzo no se realiza retroalimentación técnica a los informes de los referentes locales de la Política Publica Social para el Envejecimiento y la Vejez, pues la referente Distrital no cuenta con contrato
Espacios Distritales: Durante el mes de Marzo se asiste como invitada a la Mesa Distrital de Envejecimiento y Vejez donde se presentan  avances frente al proceso de implementación de la Política pública social para el Envejecimiento y la Vejez, tanto a nivel de sectores como de los diferentes ejercicios de articulación inter y transectorial adelantados durante el 2014, así como la proyección de acciones que orientarán la definición conjunta del plan de trabajo del Comité Operativo Distrital de Envejecimiento y Vejez para el año 2015.
POLÍTICA DE SALUD MENTAL 
Con relación al Porcentaje de  actividades realizadas  para el seguimiento de la política a nivel local se llevaron a  cabo durante el mes de marzo las siguientes actividades:
Asistencia Técnica: Durante el mes de marzo se convoca a los referentes locales de salud mental de Engativá, Fontibón, Vista Hermosa, Usaquén, Centro Oriente a las mesas de trabajo para la validación de los subprogramas de prevención de consumo de SPA, violencias, conducta suicida, TCA y TDA, desarrollados en el marco de la implementación del Programa de Salud Mental Comunitaria.
Retroalimentación: Durante el mes de marzo No se tiene programada la realización de retroalimentación a los referentes en ningún tema.
Desde el nivel Distrital para el mes  de marzo  se lleva a cabo la definición de lineamientos técnicos para la continuidad de las acciones de énfasis de salud mental durante la vigencia abril – diciembre de 2015. Adicionalmente el 27 de marzo,  se lleva a cabo mesa de Atención Distrital en el marco del Consejo Distrital de Atención a Víctimas de Violencia Intrafamiliar y Violencia Sexual, siendo la Secretaría Distrital de Salud, la entidad que lidera, en dicho espacio se prioriza la revisión del plan de acción y se hace énfasis en los siguientes productos para el año 2015: Documento de competencias institucionales, socialización de los lineamientos de atención en salud mental a mujeres víctimas de violencia, documento de identificación de los riesgos psicosociales de las-os profesionales que atienden las violencias y la Explotación Sexual Comercial de Niños, Niñas y Adolescentes  y socialización de experiencias en el abordaje integral de las violencias y la Explotación Sexual Comercial de Niños, Niñas y Adolescentes . 
POLÍTICA  LGBTI
Retroalimentación: Durante el mes de marzo de 2015 desde la Política para la garantía plena de derechos de las personas lesbianas gays, bisexuales y transgeneristas y sobre orientaciones sexuales e identidades de géneros  como proceso, acciones y actividades de retroalimentación de gestión  de la PPLGBT   se revisó y se hizo seguimiento a la implementación de la política pública a nivel Distrital y/o local  (Matriz 869, Modulo de seguimiento y monitoreo de la PPLGBT Sector Salud)
Desde los Espacios Distritales:   Durante el mes de marzo de 2015 desde la Política LGBT Sector Salud:
1. Se realizó   acompañamiento técnico y seguimiento al proyecto de énfasis distrital “Servicio amigable y estrategia de pares para contribuir en el ejercicio y al restitución del derecho a la salud de las personas de los sectores de lesbianas, gays, bisexuales y transgeneristas  e intersexuales” durante el mes, a través de reuniones técnicas con el equipo de trabajo del  proyecto, la  recepción y análisis  información de personas LGBTI  asesoradas individualmente y colectivamente desde el proyecto y  canalizadas a servicios sociales y de salud, se consolido la información se analizó para el  documento de balance y perspectivas PPLGBT Capitulo El  Derecho a la Salud
2. Se participó en reunión técnica de la subsecretaria de salud pública   sobre la  asamblea de territorios saludables,  como representación del equipo técnico poblacional
POLÍTICA DE SALUD ALIMENTARIA Y NUTRICIONAL
Con relación al Porcentaje de  actividades realizadas para el seguimiento o ajuste de las políticas a nivel local y distrital de la siguiente forma:
Asistencia Técnica: 
Durante el mes de Marzo NO se programaron asistencias técnicas presenciales a los referentes de gestión de política de Seguridad Alimentaria y Nutricional de las ESE.
Se realiza asistencia técnica permanente a través de whatsapp, llamada telefónica y correo electrónico por parte del referente distrital SAN a los equipos locales que lo solicitaron para orientar lineamientos técnicos.
Retroalimentación:
Durante el mes de Marzo se realizó retroalimentación a los referentes de gestión local de SAN de ocho (8) ESE en los informes de Semaforización de Participación de Actores en los Comités Locales de Seguridad Alimentaria y Nutricional. 
Participación en espacios Distritales:
Para el mes de Marzo se convocó y participó en una (1) reunión ordinaria  en la cual se aprueba Plan de Acción para el año 2015, se definen acciones conjuntas en el marco de la evaluación de la Política Nacional de Seguridad Alimentaria y Nutricional; se avanza en el proceso de consolidación del Balance de la Política SAN 2014 y se definen las temáticas para el desarrollo de la primera reunión de la CISAN 2015. 
La Secretaría Distrital de planeación continúa en el proceso de contratación a un equipo de consultoría que realice  la evaluación de la Política SAN.
POLÍTICA DE SALUD AMBIENTAL
Con relación al porcentaje de actividades realizadas  para el seguimiento o ajuste de las políticas a nivel local se llevaron a cabo acciones de  retroalimentación en el nivel local y distrital de la siguiente forma:
Retroalimentación: 
Durante el mes de Marzo se realizó retroalimentación a los referentes de gestión local de la Política de Salud Ambiental  de las 14 ESE  en las  20  Localidades  el 9 de marzo de 2015 en:
Seguimiento del proyecto 885 "salud Ambiental" (Meta 12)
Recopilación de las agendas locales de política de salud ambiental de las localidades.
Informes de Avance de la gestión de  Salud Ambiental por parte de los Gestores de la Política de Salud Ambiental en las localidades.
Informes de la campaña desarrollada en las localidades relacionada con la celebración del día del agua.
Recopilación de los Planes Locales de salud ambiental (vía E. mail.)
Espacios Distritales:
Reunión intersectorial con relación a la quebrada Limas – sector de San francisco - Plan de acción del sector salud para el manejo de la problemática ambiental sanitaria y de equipamiento en la quebrada limas, sector de san francisco localidad   de Ciudad Bolívar.
 Proyecto de acuerdo en construcción colectiva (intersectorial) para impulsar la agricultura urbana y la agroecología en los planes de desarrollo a nivel local.
Propuesta de asesoría y asistencia técnica sobre la atención primaria ambiental en convenio de cooperación entre SDS y  OPS. 
POLÍTICA DE SALUD ORAL
Con relación al porcentaje de actividades realizadas  para el seguimiento o ajuste de las políticas a nivel local se llevaron a cabo acciones de asistencia técnica y retroalimentación en el nivel local de la siguiente forma:
Asistencias técnicas: Durante el mes de marzo se realizan dos asistencias técnicas a los profesionales de las 14 ESE, para socializar la operación de salud oral en los diferentes ámbitos de los territorios, los días 04 y 31 de marzo  y asesorar sobre inquietudes o claridades requeridas.
Retroalimentación: Revisión de los informes mensuales de los hospitales de las acciones realizadas para los meses de enero-febrero 2015, como insumo para el reporte de seguimiento de las acciones del Proyecto de Desarrollo de Autonomía de Salud Oral en los territorios del proyecto de inversión 869 .
Espacios Distritales: Durante el mes de marzo se realiza asistencia a la mesa de trabajo del grupo funcional de salud oral para revisión de avances frente al II componente de la estrategia Soy Generación + Sonriente, en el marco de la campaña de infancia, donde participaron las diferentes dependencias relacionadas con el tema de salud oral, y se convocó a las ESE y EAPB que tienen punto de atención con servicios de salud oral en la ciudad para socializar la jornada.
POLÍTICA DE DISCAPACIDAD
Con relación al porcentaje de actividades realizadas  para el seguimiento o ajuste de las políticas a nivel local se llevaron a cabo acciones de asistencia técnica y retroalimentación en el nivel local y distrital de la siguiente forma:
Desde el nivel local para el mes de marzo:   
Asistencia Técnica: Durante el mes de marzo se realizó asistencia técnica mediante una (1) reunión al equipo operador del proyecto ejecutado por la Secretaria Distrital de Planeación y el Instituto Nacional para Soros INSOR, con el fin de aportar en los procesos de identificación poblacional y socialización del proyecto en los Territorios Saludables, lo mismo que en los espacios de política pública local. De la misma forma, con respecto al  convenio 1280 con la ESE Rafael Uribe Uribe que ejecuta la resolución 2699-2013 definida por el Ministerio de Salud se llevan a cabo 2 mesas de trabajo para hacer seguimiento en la ejecución de los componentes y productos establecidos. 
Retroalimentación: 
Durante este mes el equipo técnico de discapacidad tuvo receso en el proceso de contratación  del talento humano, lo cual solo permitió la recepción de productos requeridos por el lineamiento técnico en materia de propuesta de estrategia de comunicación para el posicionamiento político y la ruta de  respuesta a la población, los dos anteriores correspondientes al accionar de los y las agente de cambio de la estrategia rehabilitación basada en comunidad RBC- del sub proceso gestión de políticas y programas.
Desde el nivel Distrital para el mes de marzo:
Se hace asistencia técnica, no hay acciones de acompañamiento y retroalimentación.
Asistencia Técnica:
Se  da cumplimiento a los compromisos establecidos  en el Plan operativo anual (POA) del sistema distrital de discapacidad, participando en una (1) sesión ordinaria  del comité técnico distrital de discapacidad donde se hace seguimiento de las acciones correspondientes a las tres líneas estratégicas  a saber; L1:Seguimiento y evaluación de la política Pública, L2: Fortalecimiento y articulación de las instancias el Sistema Distrital de Discapacidad;      L3: Reconocimiento, visibilización y movilización por los derechos de la población con discapacidad. De estas acciones se avanza en la línea 1 con una  (1) jornada de validación del observatorio distrital, ejecutada con el liderazgo de la Secretaria Distrital de Salud en el marco del convenio con el Hospital Rafael Uribe que desarrolla la Resolución 2699 de 2013convenio 1280. Esta jornada logra 50 participantes entre actores sociales, académicos e institucionales y deja como producto sugerencias de mejora a la propuesta establecida desde el comité técnico. De la misma forma,  en esta línea se inicia con la propuesta de metodología para el ajuste de la Política pública de discapacidad orientada de manera fundamental por la Secretaria Distrital de Planeación. Desde la línea 2 se realiza una (1) sesión de trabajo para la concertación de los encuentros interlocales de incidencia política a llevarse a cabo en el mes de abril y se avanza en el diseño metodológico respectivo. Igualmente se finaliza el documento de memoria del curso de herramientas como insumo para la continuación del fortalecimiento de líderes/as y demás actores del sistema distrital de discapacidad. De la misma manera se desarrolla la (1) reunión con los gestores y agentes comunitarios vinculados a las instituciones de los sectores de la administración para dar curso al seguimiento de la estrategia intersectorial de respuesta integral a la población con discapacidad. 
En el nivel local se adelanta el trabajo de campo por parte de los actores participantes al curos de herramientas participativas dejando como producto la remisión de la guía diligenciada. A su vez se da continuidad al ajuste e implementación de planes operativos anuales de los consejos de discapacidad según las mismas líneas estratégicas y la dinámica de cada territorio. Se  da comienzo a la programación de actividades de la estrategia rehabilitación basada en comunidad como parte del compromiso de las metas establecidas en el plan territorial de salud, plan de desarrollo y plan distrital de Política Pública manteniendo los datos cuantitativos correspondientes de las metas alcanzadas en el año 2014 con corte a noviembre 2014.
POLÍTICA DE TRABAJADORES
Con relación al porcentaje de actividades realizadas  para el seguimiento o ajuste de las políticas a nivel local se llevaron a cabo acciones de asistencia técnica y retroalimentación de la siguiente forma:
Asistencia Técnica: Se realiza (1) reunión el día 3 de Marzo  con los equipos de especialistas locales con el fin de definir acciones 2015, apropiación Resolución 3597 de 2013 relacionada con Peores Formas de Trabajo Infantil. El día 4 de Marzo se realiza (1) reunión con equipos de referentes locales de las políticas de Trabajo, Adultez, y GESA, para concretar acciones de abordaje a la población recicladora.
Retroalimentación: Se responde a solicitud vía correo electrónico para aclaración de Sensibilizaciones para la prevención y erradicación del trabajo infantil el día 17 de marzo de 2015. A las 20 localidades.
4 de Marzo se responde vía correo electrónico aclarando el desarrollo de acciones para la Jornada de la Mujer trabajadora por parte de los referentes locales líderes de la política de salud y trabajo. 
POLÍTICA DE ATENCIÓN Y PREVENCIÓN DEL CONSUMO Y LA VINCULACIÓN A LA OFERTA DE SUSTANCIAS PSICOACTIVAS
A nivel Distrital: Se realizó  (1) Comité Técnico de Estupefacientes,  el 5 de Marzo de 2015 donde se abordó un nuevo direccionamiento frente a la  Ruta de Atención de la Prevención y Atención del consumo de SPA.  Se realizó (1) Comité Técnico de Estupefacientes el 12 de Marzo de 2015. Se adelantó presentación sobre Prevención y presentación de propuesta para el diligenciamiento de ruta. Se realizó (1) Comité Técnico de Estupefacientes el 19 de Marzo de 2015. Se adelantó Presentación de propuesta del plan de acción del Comité Técnico de Estupefacientes y desde la subsecretaria de participación presentaron la propuesta para ofrecer los servicios de los puntos por el derecho a la salud, con todas las entidades participantes del Comité Técnico y se sugirió la propuesta de socialización con la Estrategia CAMAD. 
ESTRATEGIA CAMAD: 
B. Se realizó seguimientos a la Estrategia CAMAD  en las ESE  en el mes de Marzo los días: (Chapinero 5, 6, Marzo), (CAMAD Móvil HCO, el 24 de Marzo) y (Hospital del Sur 27 de Marzo)                                                                                                       
Construcción de lineamientos, revisión de informes de gestión por las ESES que desarrollan la estrategia.                                                                                                                                                                                                                                                                                     C. Dentro del marco de la Política PPSPA la transversalidad de la de investigación y evaluación de la Línea Estratégica 1. Esta la  OBSERVATORIO  DISTRITAL: Que unifique las fuentes de información, monitoreo, analice el comportamiento del fenómeno y oriente las acciones de prevención y atención relacionadas con las sustancias Psicoactivas. Marzo 2015 está en fase de construcción.
D.  Dentro del marco de la Política PPSPA el Eje Estructural. Eje1.fortalecimiento y/o desarrollo de potencialidades para la vida,  eje 3  movilización de redes sociales el eje 5.
LINEA  PSICOACTIVA - Operador Pablo VI Bosa (Marzo 18, 24) Asistencias Técnicas, Retroalimentación de informes, seguimientos. 
E. PROMOCION DE PRACTICAS SALUDABLES EN SALUD MENTAL PARA TAXISTAS - Operador Pablo VI Bosa
 Retroalimentación Informe mensual, seguimiento y asistencia técnica  ((Marzo 11, 16, 24))
F. “Estrategia mitigación de riesgo SPA en festivales Distritales” liderados por la ESE Chapinero. Marzo 26. Se realizó Asistencias Técnica, Retroalimentación de informe y seguimientos
G. “Servicios colectivos amigables para el abordaje integral y diferencial de los y las jóvenes (promoción de la salud mental, prevención y atención del consumo de sustancias psicoactivas Barras futboleras)” Marzo 16, 24.  Se realizó retroalimentación Informe mensual, seguimiento y asistencia técnica.
POLÍTICA PÚBLICA DE MUJERES Y EQUIDAD DE GÉNERO
Con relación al Porcentaje de  actividades realizadas  para el seguimiento o ajuste de las políticas a nivel local se llevaron a  cabo las siguientes actividades:
Asistencia Técnica: Para este periodo de tiempo No se realizó asistencia técnica
Retroalimentación: El día 5 de marzo se realizó una reunión de retroalimentación y empalme con los nuevos referentes del proceso en los Hospitales del Fontibón y Centro oriente.
Desde el nivel Distrital: El día 19 de marzo se participó en la reunión mensual de la UTA. Se realizaron 11 jornadas locales en el Marco del 8 de marzo "Día Internacional de la Mujer Trabajadora". El 20 de marzo se realizó una reunión con el equipo de transversalización para coordinar actividades al interior de la SDS.  El 26 de marzo se participó en la Comisión Intersectorial de Mujeres con el fin de hacer seguimiento a las acciones por entidad y aprobar el Plan de acción.  El 31 de Marzo se realizó una reunión con la Secretaría de la Mujer para concertar acciones en el marco del PIOEG.
POLÍTICA  DE VICTIMAS DEL CONFLICTO ARMADO
.POLÍTICA ETNIAS (Población Raizal, Indígena, grupo étnico ROM y Gitano)
Con relación al Porcentaje de  actividades realizadas  para el seguimiento o ajuste de las políticas a nivel local y distrital de la siguiente forma:
Asistencia Técnica: Durante el mes de Marzo de 2015 se realizó asistencia técnica a las referentes de las 13 ESE (Hospital Sur,  Centro Oriente,  Usme,  Suba,  Fontibón,  San Cristóbal,  Rafael Uribe Uribe,  Vista Hermosa,  Pablo VI Bosa,  Chapinero,  Usaquén,  Tunjuelito,  Engativá),  con el fin de socializar el lineamiento técnico de la vigencia 2015 y puntualizar los criterios de entrega para el producto de instancias locales,  lo cual se realiza por medio de una mesa de trabajo por parte de los equipos distritales a los equipos locales.  Así mismo se hace retroalimentación de los balances anuales de la política de etnias,  a partir de lo enviado por las E.S.E.
Retroalimentación: Durante el mes de Marzo y tras la revisión de los balances anuales de la política de etnias,  se logra realizar la retroalimentación a los referentes de las 13 ESE, que cubren  19 Localidades en un marco general que contempla la estructura enviada desde el mes de diciembre de 2014,  y se socializan los principales hallazgos y oportunidades de mejora en el registro de la información;  principalmente reporte de información cualitativa como se potencia con la información cuantitativa,  que en ocasiones no se incorpora en algunos informes.
Desde el nivel Distrital para el mes de Marzo.  Se realizó participación y acompañamiento a rendición de cuentas de acciones realizadas en el marco de la implementación de la política pública Indígena en una mesa de Gobierno interinstitucional.
</t>
  </si>
  <si>
    <t>Número de políticas de salud pública , con enfoque poblacional, diferencial y de género,  desde la diversidad, ajustadas, implementadas y con seguimiento</t>
  </si>
</sst>
</file>

<file path=xl/styles.xml><?xml version="1.0" encoding="utf-8"?>
<styleSheet xmlns="http://schemas.openxmlformats.org/spreadsheetml/2006/main">
  <numFmts count="6">
    <numFmt numFmtId="164" formatCode="_(&quot;$&quot;\ * #,##0.00_);_(&quot;$&quot;\ * \(#,##0.00\);_(&quot;$&quot;\ * &quot;-&quot;??_);_(@_)"/>
    <numFmt numFmtId="165" formatCode="_(* #,##0.00_);_(* \(#,##0.00\);_(* &quot;-&quot;??_);_(@_)"/>
    <numFmt numFmtId="166" formatCode="_ &quot;$&quot;\ * #,##0_ ;_ &quot;$&quot;\ * \-#,##0_ ;_ &quot;$&quot;\ * &quot;-&quot;_ ;_ @_ "/>
    <numFmt numFmtId="167" formatCode="00"/>
    <numFmt numFmtId="168" formatCode="_(* #,##0_);_(* \(#,##0\);_(* &quot;-&quot;??_);_(@_)"/>
    <numFmt numFmtId="169" formatCode="0;[Red]0"/>
  </numFmts>
  <fonts count="37">
    <font>
      <sz val="11"/>
      <color theme="1"/>
      <name val="Calibri"/>
      <family val="2"/>
      <scheme val="minor"/>
    </font>
    <font>
      <sz val="11"/>
      <color indexed="8"/>
      <name val="Calibri"/>
      <family val="2"/>
    </font>
    <font>
      <sz val="10"/>
      <name val="Arial"/>
      <family val="2"/>
    </font>
    <font>
      <b/>
      <sz val="9"/>
      <color indexed="9"/>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26"/>
      <color indexed="8"/>
      <name val="Calibri"/>
      <family val="2"/>
    </font>
    <font>
      <b/>
      <sz val="12"/>
      <color indexed="9"/>
      <name val="Calibri"/>
      <family val="2"/>
    </font>
    <font>
      <sz val="11"/>
      <color indexed="9"/>
      <name val="Calibri"/>
      <family val="2"/>
    </font>
    <font>
      <b/>
      <sz val="14"/>
      <color indexed="9"/>
      <name val="Calibri"/>
      <family val="2"/>
    </font>
    <font>
      <sz val="9"/>
      <color indexed="81"/>
      <name val="Tahoma"/>
      <family val="2"/>
    </font>
    <font>
      <b/>
      <sz val="9"/>
      <color indexed="81"/>
      <name val="Tahoma"/>
      <family val="2"/>
    </font>
    <font>
      <sz val="12"/>
      <color indexed="8"/>
      <name val="Tahoma"/>
      <family val="2"/>
    </font>
    <font>
      <sz val="12"/>
      <color indexed="9"/>
      <name val="Tahoma"/>
      <family val="2"/>
    </font>
    <font>
      <sz val="12"/>
      <color indexed="9"/>
      <name val="Calibri"/>
      <family val="2"/>
    </font>
    <font>
      <sz val="12"/>
      <name val="Arial"/>
      <family val="2"/>
    </font>
    <font>
      <b/>
      <sz val="11"/>
      <name val="Arial Narrow"/>
      <family val="2"/>
    </font>
    <font>
      <sz val="11"/>
      <color indexed="10"/>
      <name val="Arial"/>
      <family val="2"/>
    </font>
    <font>
      <sz val="11"/>
      <name val="Arial"/>
      <family val="2"/>
    </font>
    <font>
      <sz val="11"/>
      <color indexed="50"/>
      <name val="Arial Narrow"/>
      <family val="2"/>
    </font>
    <font>
      <sz val="11"/>
      <color indexed="8"/>
      <name val="Tahoma"/>
      <family val="2"/>
    </font>
    <font>
      <sz val="10"/>
      <name val="Calibri"/>
      <family val="2"/>
    </font>
    <font>
      <sz val="11"/>
      <name val="Tahoma"/>
      <family val="2"/>
    </font>
    <font>
      <b/>
      <sz val="12"/>
      <name val="Calibri"/>
      <family val="2"/>
    </font>
    <font>
      <b/>
      <sz val="11"/>
      <name val="Tahoma"/>
      <family val="2"/>
    </font>
    <font>
      <sz val="12"/>
      <color theme="1"/>
      <name val="Tahoma"/>
      <family val="2"/>
    </font>
    <font>
      <sz val="11"/>
      <name val="Calibri"/>
      <family val="2"/>
      <scheme val="minor"/>
    </font>
    <font>
      <sz val="11"/>
      <color theme="1"/>
      <name val="Tahoma"/>
      <family val="2"/>
    </font>
    <font>
      <b/>
      <sz val="12"/>
      <color theme="2"/>
      <name val="Calibri"/>
      <family val="2"/>
    </font>
    <font>
      <sz val="11"/>
      <color theme="1"/>
      <name val="Calibri"/>
      <family val="2"/>
    </font>
    <font>
      <b/>
      <sz val="11"/>
      <color theme="0"/>
      <name val="Calibri"/>
      <family val="2"/>
    </font>
    <font>
      <sz val="26"/>
      <color rgb="FFFF0000"/>
      <name val="Calibri"/>
      <family val="2"/>
    </font>
    <font>
      <sz val="10"/>
      <color theme="1"/>
      <name val="Tahoma"/>
      <family val="2"/>
    </font>
  </fonts>
  <fills count="7">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rgb="FF002060"/>
        <bgColor indexed="64"/>
      </patternFill>
    </fill>
    <fill>
      <patternFill patternType="solid">
        <fgColor theme="6" tint="0.59999389629810485"/>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style="thin">
        <color indexed="9"/>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top style="thin">
        <color indexed="9"/>
      </top>
      <bottom style="thin">
        <color indexed="64"/>
      </bottom>
      <diagonal/>
    </border>
    <border>
      <left style="thin">
        <color indexed="9"/>
      </left>
      <right/>
      <top style="thin">
        <color indexed="9"/>
      </top>
      <bottom style="thin">
        <color indexed="9"/>
      </bottom>
      <diagonal/>
    </border>
    <border>
      <left style="thin">
        <color indexed="9"/>
      </left>
      <right/>
      <top/>
      <bottom/>
      <diagonal/>
    </border>
    <border>
      <left/>
      <right style="thin">
        <color indexed="64"/>
      </right>
      <top/>
      <bottom/>
      <diagonal/>
    </border>
    <border>
      <left style="thin">
        <color indexed="9"/>
      </left>
      <right style="thin">
        <color indexed="9"/>
      </right>
      <top/>
      <bottom style="thin">
        <color indexed="64"/>
      </bottom>
      <diagonal/>
    </border>
    <border>
      <left style="thin">
        <color indexed="9"/>
      </left>
      <right/>
      <top style="thin">
        <color indexed="9"/>
      </top>
      <bottom/>
      <diagonal/>
    </border>
    <border>
      <left style="thin">
        <color indexed="64"/>
      </left>
      <right/>
      <top style="thin">
        <color indexed="9"/>
      </top>
      <bottom style="thin">
        <color indexed="9"/>
      </bottom>
      <diagonal/>
    </border>
    <border>
      <left/>
      <right/>
      <top style="thin">
        <color indexed="9"/>
      </top>
      <bottom/>
      <diagonal/>
    </border>
  </borders>
  <cellStyleXfs count="8">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94">
    <xf numFmtId="0" fontId="0" fillId="0" borderId="0" xfId="0"/>
    <xf numFmtId="0" fontId="3"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6" fillId="0" borderId="0" xfId="0" applyFont="1" applyProtection="1"/>
    <xf numFmtId="0" fontId="9" fillId="2" borderId="3"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1" fillId="2" borderId="1" xfId="0" applyFont="1" applyFill="1" applyBorder="1" applyAlignment="1" applyProtection="1">
      <alignment horizontal="center" vertical="center" wrapText="1"/>
    </xf>
    <xf numFmtId="0" fontId="12" fillId="3" borderId="0" xfId="0" applyFont="1" applyFill="1" applyAlignment="1" applyProtection="1">
      <alignment vertical="center"/>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3" fillId="2" borderId="2"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19" fillId="0" borderId="1" xfId="0" applyFont="1" applyFill="1" applyBorder="1" applyAlignment="1" applyProtection="1">
      <alignment horizontal="justify" vertical="center" wrapText="1"/>
    </xf>
    <xf numFmtId="0" fontId="0" fillId="0" borderId="1" xfId="0" applyFill="1" applyBorder="1" applyAlignment="1" applyProtection="1">
      <alignment vertical="center"/>
    </xf>
    <xf numFmtId="0" fontId="16" fillId="0" borderId="1" xfId="0" applyFont="1" applyFill="1" applyBorder="1" applyAlignment="1" applyProtection="1">
      <alignment horizontal="justify" vertical="center" wrapText="1"/>
    </xf>
    <xf numFmtId="0" fontId="16"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xf>
    <xf numFmtId="0" fontId="17" fillId="2" borderId="2" xfId="0" applyFont="1" applyFill="1" applyBorder="1" applyAlignment="1" applyProtection="1">
      <alignment horizontal="center" vertical="center" wrapText="1"/>
    </xf>
    <xf numFmtId="0" fontId="29" fillId="0" borderId="0" xfId="0" applyFont="1" applyFill="1" applyAlignment="1" applyProtection="1">
      <alignment horizontal="center" vertical="center"/>
    </xf>
    <xf numFmtId="0" fontId="12" fillId="0" borderId="0" xfId="0" applyFont="1" applyFill="1" applyAlignment="1" applyProtection="1">
      <alignment vertical="center"/>
    </xf>
    <xf numFmtId="0" fontId="0" fillId="4" borderId="0" xfId="0" applyFill="1" applyAlignment="1" applyProtection="1">
      <alignment vertical="center"/>
    </xf>
    <xf numFmtId="0" fontId="0" fillId="0" borderId="0" xfId="0" applyFont="1" applyAlignment="1" applyProtection="1">
      <alignment horizontal="center" vertical="center"/>
    </xf>
    <xf numFmtId="0" fontId="18" fillId="2" borderId="1" xfId="0" applyFont="1" applyFill="1" applyBorder="1" applyAlignment="1" applyProtection="1">
      <alignment horizontal="center" vertical="center" wrapText="1"/>
    </xf>
    <xf numFmtId="9" fontId="8" fillId="0" borderId="1" xfId="5"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9" fontId="8" fillId="0" borderId="1" xfId="0" applyNumberFormat="1" applyFont="1" applyFill="1" applyBorder="1" applyAlignment="1" applyProtection="1">
      <alignment horizontal="center" vertical="center" wrapText="1"/>
    </xf>
    <xf numFmtId="1" fontId="8" fillId="0" borderId="1" xfId="2" applyNumberFormat="1" applyFont="1" applyFill="1" applyBorder="1" applyAlignment="1" applyProtection="1">
      <alignment horizontal="center" vertical="center" wrapText="1"/>
    </xf>
    <xf numFmtId="3" fontId="8" fillId="0" borderId="1" xfId="2" applyNumberFormat="1"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3" fontId="8" fillId="0" borderId="1"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9" fontId="8" fillId="0" borderId="1" xfId="6" applyNumberFormat="1" applyFont="1" applyFill="1" applyBorder="1" applyAlignment="1" applyProtection="1">
      <alignment horizontal="center" vertical="center" wrapText="1"/>
    </xf>
    <xf numFmtId="0" fontId="30" fillId="0" borderId="0" xfId="0" applyFont="1" applyAlignment="1" applyProtection="1">
      <alignment vertical="center"/>
    </xf>
    <xf numFmtId="0" fontId="27" fillId="0" borderId="0" xfId="0" applyFont="1" applyAlignment="1" applyProtection="1">
      <alignment horizontal="center" vertical="center"/>
    </xf>
    <xf numFmtId="0" fontId="24" fillId="0" borderId="1" xfId="0" applyFont="1" applyFill="1" applyBorder="1" applyAlignment="1" applyProtection="1">
      <alignment horizontal="left" vertical="center" wrapText="1"/>
    </xf>
    <xf numFmtId="0" fontId="26" fillId="0" borderId="1" xfId="0" applyFont="1" applyFill="1" applyBorder="1" applyAlignment="1" applyProtection="1">
      <alignment horizontal="center" vertical="center" wrapText="1"/>
    </xf>
    <xf numFmtId="0" fontId="26" fillId="0" borderId="1" xfId="0" applyFont="1" applyFill="1" applyBorder="1" applyAlignment="1" applyProtection="1">
      <alignment horizontal="justify" vertical="center" wrapText="1"/>
    </xf>
    <xf numFmtId="0" fontId="24" fillId="0" borderId="2" xfId="0" applyFont="1" applyFill="1" applyBorder="1" applyAlignment="1" applyProtection="1">
      <alignment horizontal="left" vertical="center" wrapText="1"/>
    </xf>
    <xf numFmtId="0" fontId="24"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center" vertical="center" wrapText="1"/>
    </xf>
    <xf numFmtId="0" fontId="26" fillId="0" borderId="2" xfId="0" applyFont="1" applyFill="1" applyBorder="1" applyAlignment="1" applyProtection="1">
      <alignment horizontal="justify" vertical="center" wrapText="1"/>
    </xf>
    <xf numFmtId="0" fontId="31"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26" fillId="0" borderId="1" xfId="0" applyNumberFormat="1" applyFont="1" applyFill="1" applyBorder="1" applyAlignment="1" applyProtection="1">
      <alignment horizontal="center" vertical="center" wrapText="1"/>
    </xf>
    <xf numFmtId="0" fontId="26" fillId="0" borderId="1" xfId="0" applyNumberFormat="1" applyFont="1" applyFill="1" applyBorder="1" applyAlignment="1" applyProtection="1">
      <alignment horizontal="justify" vertical="center" wrapText="1"/>
    </xf>
    <xf numFmtId="0" fontId="26" fillId="0" borderId="1" xfId="0" applyFont="1" applyFill="1" applyBorder="1" applyAlignment="1" applyProtection="1">
      <alignment horizontal="justify" vertical="top" wrapText="1"/>
    </xf>
    <xf numFmtId="166" fontId="26" fillId="0" borderId="6" xfId="3" applyNumberFormat="1" applyFont="1" applyFill="1" applyBorder="1" applyAlignment="1" applyProtection="1">
      <alignment horizontal="center" vertical="center" wrapText="1"/>
    </xf>
    <xf numFmtId="0" fontId="26" fillId="0" borderId="1" xfId="0" applyFont="1" applyFill="1" applyBorder="1" applyAlignment="1" applyProtection="1">
      <alignment horizontal="left" vertical="center" wrapText="1"/>
    </xf>
    <xf numFmtId="167" fontId="26" fillId="0" borderId="1" xfId="0" applyNumberFormat="1" applyFont="1" applyFill="1" applyBorder="1" applyAlignment="1" applyProtection="1">
      <alignment horizontal="justify" vertical="center" wrapText="1"/>
    </xf>
    <xf numFmtId="0" fontId="24" fillId="0" borderId="1" xfId="0" applyFont="1" applyFill="1" applyBorder="1" applyAlignment="1" applyProtection="1">
      <alignment horizontal="justify" vertical="center" wrapText="1"/>
    </xf>
    <xf numFmtId="0" fontId="26" fillId="0" borderId="2" xfId="0" applyNumberFormat="1" applyFont="1" applyFill="1" applyBorder="1" applyAlignment="1" applyProtection="1">
      <alignment horizontal="center" vertical="center" wrapText="1"/>
    </xf>
    <xf numFmtId="0" fontId="24" fillId="0" borderId="1" xfId="0" applyFont="1" applyFill="1" applyBorder="1" applyAlignment="1" applyProtection="1">
      <alignment vertical="center"/>
    </xf>
    <xf numFmtId="0" fontId="26" fillId="0" borderId="1" xfId="0" applyFont="1" applyFill="1" applyBorder="1" applyAlignment="1" applyProtection="1">
      <alignment vertical="center" wrapText="1"/>
    </xf>
    <xf numFmtId="0" fontId="32" fillId="2" borderId="4" xfId="0" applyFont="1" applyFill="1" applyBorder="1" applyAlignment="1" applyProtection="1">
      <alignment horizontal="center" vertical="center" wrapText="1"/>
    </xf>
    <xf numFmtId="168" fontId="8" fillId="0" borderId="1" xfId="2" applyNumberFormat="1" applyFont="1" applyFill="1" applyBorder="1" applyAlignment="1" applyProtection="1">
      <alignment horizontal="center" vertical="center" wrapText="1"/>
    </xf>
    <xf numFmtId="0" fontId="6" fillId="0" borderId="0" xfId="0" applyFont="1" applyAlignment="1" applyProtection="1">
      <alignment horizontal="center" vertical="center"/>
    </xf>
    <xf numFmtId="0" fontId="24" fillId="4" borderId="1" xfId="0" applyFont="1" applyFill="1" applyBorder="1" applyAlignment="1" applyProtection="1">
      <alignment horizontal="center" vertical="center" wrapText="1"/>
    </xf>
    <xf numFmtId="0" fontId="24" fillId="4" borderId="1" xfId="0" applyFont="1" applyFill="1" applyBorder="1" applyAlignment="1" applyProtection="1">
      <alignment horizontal="left" vertical="center" wrapText="1"/>
    </xf>
    <xf numFmtId="0" fontId="26" fillId="4" borderId="1" xfId="0" applyFont="1" applyFill="1" applyBorder="1" applyAlignment="1" applyProtection="1">
      <alignment horizontal="center" vertical="center" wrapText="1"/>
    </xf>
    <xf numFmtId="0" fontId="26" fillId="4" borderId="1" xfId="0" applyFont="1" applyFill="1" applyBorder="1" applyAlignment="1" applyProtection="1">
      <alignment horizontal="justify" vertical="center" wrapText="1"/>
    </xf>
    <xf numFmtId="0" fontId="26" fillId="4" borderId="1" xfId="0" applyNumberFormat="1" applyFont="1" applyFill="1" applyBorder="1" applyAlignment="1" applyProtection="1">
      <alignment horizontal="center" vertical="center" wrapText="1"/>
    </xf>
    <xf numFmtId="9" fontId="8" fillId="4" borderId="1" xfId="5" applyFont="1" applyFill="1" applyBorder="1" applyAlignment="1" applyProtection="1">
      <alignment horizontal="center" vertical="center" wrapText="1"/>
    </xf>
    <xf numFmtId="0" fontId="31" fillId="4" borderId="0" xfId="0" applyFont="1" applyFill="1" applyBorder="1" applyAlignment="1" applyProtection="1">
      <alignment vertical="center"/>
    </xf>
    <xf numFmtId="0" fontId="26" fillId="4" borderId="1" xfId="0" applyNumberFormat="1" applyFont="1" applyFill="1" applyBorder="1" applyAlignment="1" applyProtection="1">
      <alignment horizontal="justify" vertical="center" wrapText="1"/>
    </xf>
    <xf numFmtId="9" fontId="8" fillId="4"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166" fontId="26" fillId="4" borderId="6" xfId="3" applyNumberFormat="1" applyFont="1" applyFill="1" applyBorder="1" applyAlignment="1" applyProtection="1">
      <alignment horizontal="center" vertical="center" wrapText="1"/>
    </xf>
    <xf numFmtId="0" fontId="26" fillId="4" borderId="1" xfId="0" applyFont="1" applyFill="1" applyBorder="1" applyAlignment="1" applyProtection="1">
      <alignment horizontal="justify" vertical="top" wrapText="1"/>
    </xf>
    <xf numFmtId="0" fontId="26" fillId="4" borderId="1" xfId="0" applyFont="1" applyFill="1" applyBorder="1" applyAlignment="1" applyProtection="1">
      <alignment horizontal="left" vertical="center" wrapText="1"/>
    </xf>
    <xf numFmtId="167" fontId="26" fillId="4" borderId="1" xfId="0" applyNumberFormat="1" applyFont="1" applyFill="1" applyBorder="1" applyAlignment="1" applyProtection="1">
      <alignment horizontal="justify" vertical="center" wrapText="1"/>
    </xf>
    <xf numFmtId="0" fontId="24" fillId="4" borderId="1" xfId="0" applyFont="1" applyFill="1" applyBorder="1" applyAlignment="1" applyProtection="1">
      <alignment horizontal="justify" vertical="center" wrapText="1"/>
    </xf>
    <xf numFmtId="2" fontId="24" fillId="4" borderId="1" xfId="0" applyNumberFormat="1" applyFont="1" applyFill="1" applyBorder="1" applyAlignment="1" applyProtection="1">
      <alignment horizontal="center" vertical="center" wrapText="1"/>
    </xf>
    <xf numFmtId="2" fontId="24" fillId="4" borderId="1" xfId="0" applyNumberFormat="1" applyFont="1" applyFill="1" applyBorder="1" applyAlignment="1" applyProtection="1">
      <alignment horizontal="left" vertical="center" wrapText="1"/>
    </xf>
    <xf numFmtId="0" fontId="24" fillId="4" borderId="2" xfId="0" applyFont="1" applyFill="1" applyBorder="1" applyAlignment="1" applyProtection="1">
      <alignment horizontal="left" vertical="center" wrapText="1"/>
    </xf>
    <xf numFmtId="0" fontId="24" fillId="4" borderId="2" xfId="0" applyFont="1" applyFill="1" applyBorder="1" applyAlignment="1" applyProtection="1">
      <alignment horizontal="center" vertical="center" wrapText="1"/>
    </xf>
    <xf numFmtId="0" fontId="26" fillId="4" borderId="2" xfId="0" applyFont="1" applyFill="1" applyBorder="1" applyAlignment="1" applyProtection="1">
      <alignment horizontal="center" vertical="center" wrapText="1"/>
    </xf>
    <xf numFmtId="0" fontId="26" fillId="4" borderId="2" xfId="0" applyFont="1" applyFill="1" applyBorder="1" applyAlignment="1" applyProtection="1">
      <alignment horizontal="justify" vertical="center" wrapText="1"/>
    </xf>
    <xf numFmtId="0" fontId="26" fillId="4" borderId="2" xfId="0" applyNumberFormat="1" applyFont="1" applyFill="1" applyBorder="1" applyAlignment="1" applyProtection="1">
      <alignment horizontal="center" vertical="center" wrapText="1"/>
    </xf>
    <xf numFmtId="9" fontId="8" fillId="4" borderId="1" xfId="6" applyNumberFormat="1" applyFont="1" applyFill="1" applyBorder="1" applyAlignment="1" applyProtection="1">
      <alignment horizontal="center" vertical="center" wrapText="1"/>
    </xf>
    <xf numFmtId="0" fontId="1" fillId="4" borderId="1" xfId="0" applyFont="1" applyFill="1" applyBorder="1" applyAlignment="1" applyProtection="1">
      <alignment horizontal="left" vertical="center" wrapText="1"/>
    </xf>
    <xf numFmtId="0" fontId="24" fillId="4" borderId="1" xfId="0" applyFont="1" applyFill="1" applyBorder="1" applyAlignment="1" applyProtection="1">
      <alignment horizontal="center" vertical="center"/>
    </xf>
    <xf numFmtId="9" fontId="24" fillId="4" borderId="1" xfId="0" applyNumberFormat="1" applyFont="1" applyFill="1" applyBorder="1" applyAlignment="1" applyProtection="1">
      <alignment horizontal="center" vertical="center" wrapText="1"/>
    </xf>
    <xf numFmtId="3" fontId="8" fillId="4" borderId="1" xfId="2" applyNumberFormat="1" applyFont="1" applyFill="1" applyBorder="1" applyAlignment="1" applyProtection="1">
      <alignment horizontal="center" vertical="center" wrapText="1"/>
    </xf>
    <xf numFmtId="3" fontId="33" fillId="0" borderId="1" xfId="2"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1" fontId="8" fillId="4" borderId="1" xfId="2" applyNumberFormat="1" applyFont="1" applyFill="1" applyBorder="1" applyAlignment="1" applyProtection="1">
      <alignment horizontal="center" vertical="center" wrapText="1"/>
    </xf>
    <xf numFmtId="1" fontId="8" fillId="0" borderId="1" xfId="0" applyNumberFormat="1" applyFont="1" applyFill="1" applyBorder="1" applyAlignment="1" applyProtection="1">
      <alignment horizontal="center" vertical="center" wrapText="1"/>
    </xf>
    <xf numFmtId="1" fontId="8" fillId="4" borderId="1" xfId="0" applyNumberFormat="1" applyFont="1" applyFill="1" applyBorder="1" applyAlignment="1" applyProtection="1">
      <alignment horizontal="center" vertical="center" wrapText="1"/>
    </xf>
    <xf numFmtId="9" fontId="24" fillId="4" borderId="7" xfId="0" applyNumberFormat="1" applyFont="1" applyFill="1" applyBorder="1" applyAlignment="1" applyProtection="1">
      <alignment horizontal="center" vertical="center" wrapText="1"/>
    </xf>
    <xf numFmtId="0" fontId="26" fillId="4" borderId="2" xfId="0" applyFont="1" applyFill="1" applyBorder="1" applyAlignment="1" applyProtection="1">
      <alignment horizontal="left" vertical="center" wrapText="1"/>
    </xf>
    <xf numFmtId="9" fontId="24" fillId="4" borderId="8" xfId="0" applyNumberFormat="1" applyFont="1" applyFill="1" applyBorder="1" applyAlignment="1" applyProtection="1">
      <alignment horizontal="center" vertical="center" wrapText="1"/>
    </xf>
    <xf numFmtId="9" fontId="24" fillId="4" borderId="2" xfId="0" applyNumberFormat="1" applyFont="1" applyFill="1" applyBorder="1" applyAlignment="1" applyProtection="1">
      <alignment horizontal="center" vertical="center" wrapText="1"/>
    </xf>
    <xf numFmtId="3" fontId="8" fillId="0" borderId="1" xfId="5" applyNumberFormat="1" applyFont="1" applyFill="1" applyBorder="1" applyAlignment="1" applyProtection="1">
      <alignment horizontal="center" vertical="center" wrapText="1"/>
    </xf>
    <xf numFmtId="3" fontId="8" fillId="4" borderId="1" xfId="5" applyNumberFormat="1" applyFont="1" applyFill="1" applyBorder="1" applyAlignment="1" applyProtection="1">
      <alignment horizontal="center" vertical="center" wrapText="1"/>
    </xf>
    <xf numFmtId="0" fontId="24" fillId="0" borderId="1" xfId="0" applyFont="1" applyFill="1" applyBorder="1" applyAlignment="1" applyProtection="1">
      <alignment vertical="center" wrapText="1"/>
    </xf>
    <xf numFmtId="0" fontId="26" fillId="0" borderId="10" xfId="0" applyNumberFormat="1" applyFont="1" applyFill="1" applyBorder="1" applyAlignment="1" applyProtection="1">
      <alignment horizontal="center" vertical="top" wrapText="1"/>
    </xf>
    <xf numFmtId="0" fontId="31" fillId="0" borderId="1" xfId="0" applyFont="1" applyFill="1" applyBorder="1" applyAlignment="1" applyProtection="1">
      <alignment vertical="center"/>
    </xf>
    <xf numFmtId="0" fontId="0" fillId="5" borderId="0" xfId="0" applyFill="1" applyAlignment="1" applyProtection="1">
      <alignment vertical="center"/>
    </xf>
    <xf numFmtId="0" fontId="24" fillId="4" borderId="1" xfId="0" applyFont="1" applyFill="1" applyBorder="1" applyAlignment="1" applyProtection="1">
      <alignment vertical="center" wrapText="1"/>
    </xf>
    <xf numFmtId="0" fontId="26" fillId="4" borderId="10" xfId="0" applyNumberFormat="1" applyFont="1" applyFill="1" applyBorder="1" applyAlignment="1" applyProtection="1">
      <alignment horizontal="center" vertical="top" wrapText="1"/>
    </xf>
    <xf numFmtId="0" fontId="31" fillId="4" borderId="1" xfId="0" applyFont="1" applyFill="1" applyBorder="1" applyAlignment="1" applyProtection="1">
      <alignment vertical="center"/>
    </xf>
    <xf numFmtId="0" fontId="26" fillId="4" borderId="1" xfId="0" applyFont="1" applyFill="1" applyBorder="1" applyAlignment="1" applyProtection="1">
      <alignment vertical="center" wrapText="1"/>
    </xf>
    <xf numFmtId="0" fontId="26" fillId="4" borderId="6" xfId="0" applyFont="1" applyFill="1" applyBorder="1" applyAlignment="1" applyProtection="1">
      <alignment horizontal="justify" vertical="center" wrapText="1"/>
    </xf>
    <xf numFmtId="0" fontId="26" fillId="4" borderId="6" xfId="0" applyFont="1" applyFill="1" applyBorder="1" applyAlignment="1" applyProtection="1">
      <alignment horizontal="left" vertical="center" wrapText="1"/>
    </xf>
    <xf numFmtId="168" fontId="8" fillId="4" borderId="1" xfId="2" applyNumberFormat="1" applyFont="1" applyFill="1" applyBorder="1" applyAlignment="1" applyProtection="1">
      <alignment horizontal="center" vertical="center" wrapText="1"/>
    </xf>
    <xf numFmtId="0" fontId="0" fillId="4" borderId="0" xfId="0" applyFill="1" applyAlignment="1" applyProtection="1">
      <alignment horizontal="center" vertical="center"/>
    </xf>
    <xf numFmtId="0" fontId="0" fillId="4" borderId="0" xfId="0" applyFont="1" applyFill="1" applyAlignment="1" applyProtection="1">
      <alignment horizontal="center" vertical="center"/>
    </xf>
    <xf numFmtId="1" fontId="24" fillId="4" borderId="1" xfId="0" applyNumberFormat="1" applyFont="1" applyFill="1" applyBorder="1" applyAlignment="1" applyProtection="1">
      <alignment horizontal="center" vertical="center" wrapText="1"/>
    </xf>
    <xf numFmtId="3" fontId="8" fillId="4" borderId="1" xfId="0" applyNumberFormat="1" applyFont="1" applyFill="1" applyBorder="1" applyAlignment="1" applyProtection="1">
      <alignment horizontal="center" vertical="center" wrapText="1"/>
    </xf>
    <xf numFmtId="169" fontId="26" fillId="4" borderId="2" xfId="0" applyNumberFormat="1" applyFont="1" applyFill="1" applyBorder="1" applyAlignment="1" applyProtection="1">
      <alignment horizontal="center" vertical="center" wrapText="1"/>
    </xf>
    <xf numFmtId="0" fontId="26" fillId="0" borderId="1" xfId="4" applyFont="1" applyFill="1" applyBorder="1" applyAlignment="1" applyProtection="1">
      <alignment horizontal="justify" vertical="center" wrapText="1"/>
    </xf>
    <xf numFmtId="0" fontId="26" fillId="0" borderId="1" xfId="0" applyFont="1" applyFill="1" applyBorder="1" applyAlignment="1" applyProtection="1">
      <alignment wrapText="1"/>
    </xf>
    <xf numFmtId="0" fontId="26" fillId="0" borderId="2" xfId="4" applyFont="1" applyFill="1" applyBorder="1" applyAlignment="1" applyProtection="1">
      <alignment horizontal="justify" vertical="center" wrapText="1"/>
    </xf>
    <xf numFmtId="9" fontId="24" fillId="0" borderId="1" xfId="5" applyNumberFormat="1" applyFont="1" applyFill="1" applyBorder="1" applyAlignment="1" applyProtection="1">
      <alignment horizontal="center" vertical="center" wrapText="1"/>
    </xf>
    <xf numFmtId="2" fontId="8" fillId="0" borderId="1" xfId="0" applyNumberFormat="1" applyFont="1" applyFill="1" applyBorder="1" applyAlignment="1" applyProtection="1">
      <alignment horizontal="center" vertical="center" wrapText="1"/>
    </xf>
    <xf numFmtId="1" fontId="1" fillId="0" borderId="1" xfId="0" applyNumberFormat="1" applyFont="1" applyFill="1" applyBorder="1" applyAlignment="1" applyProtection="1">
      <alignment horizontal="center" vertical="center" wrapText="1"/>
    </xf>
    <xf numFmtId="0" fontId="8" fillId="0" borderId="1" xfId="5" applyNumberFormat="1" applyFont="1" applyFill="1" applyBorder="1" applyAlignment="1" applyProtection="1">
      <alignment horizontal="center" vertical="center" wrapText="1"/>
    </xf>
    <xf numFmtId="0" fontId="10" fillId="0" borderId="0" xfId="0" applyFont="1" applyAlignment="1" applyProtection="1"/>
    <xf numFmtId="0" fontId="10" fillId="0" borderId="0" xfId="0" applyFont="1" applyAlignment="1" applyProtection="1">
      <alignment horizontal="center"/>
    </xf>
    <xf numFmtId="0" fontId="10" fillId="0" borderId="0" xfId="0" applyFont="1" applyAlignment="1" applyProtection="1">
      <alignment horizontal="left"/>
    </xf>
    <xf numFmtId="9" fontId="8" fillId="0" borderId="1" xfId="2" applyNumberFormat="1" applyFont="1" applyFill="1" applyBorder="1" applyAlignment="1" applyProtection="1">
      <alignment horizontal="center" vertical="center" wrapText="1"/>
    </xf>
    <xf numFmtId="0" fontId="8" fillId="0" borderId="1" xfId="4" applyFont="1" applyFill="1" applyBorder="1" applyAlignment="1" applyProtection="1">
      <alignment horizontal="center" vertical="center" wrapText="1"/>
    </xf>
    <xf numFmtId="10" fontId="8" fillId="0" borderId="1" xfId="0" applyNumberFormat="1"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24" fillId="6" borderId="1" xfId="0" applyFont="1" applyFill="1" applyBorder="1" applyAlignment="1" applyProtection="1">
      <alignment horizontal="center" vertical="center" wrapText="1"/>
    </xf>
    <xf numFmtId="0" fontId="24" fillId="6" borderId="1" xfId="0" applyFont="1" applyFill="1" applyBorder="1" applyAlignment="1" applyProtection="1">
      <alignment horizontal="left" vertical="center" wrapText="1"/>
    </xf>
    <xf numFmtId="0" fontId="1" fillId="6" borderId="1" xfId="0" applyFont="1" applyFill="1" applyBorder="1" applyAlignment="1" applyProtection="1">
      <alignment horizontal="left" vertical="center" wrapText="1"/>
    </xf>
    <xf numFmtId="0" fontId="31" fillId="6" borderId="0" xfId="0" applyFont="1" applyFill="1" applyBorder="1" applyAlignment="1" applyProtection="1">
      <alignment vertical="center"/>
    </xf>
    <xf numFmtId="0" fontId="24" fillId="6" borderId="1" xfId="0" applyFont="1" applyFill="1" applyBorder="1" applyAlignment="1" applyProtection="1">
      <alignment horizontal="center" vertical="center"/>
    </xf>
    <xf numFmtId="1" fontId="24" fillId="6" borderId="1" xfId="0" applyNumberFormat="1" applyFont="1" applyFill="1" applyBorder="1" applyAlignment="1" applyProtection="1">
      <alignment horizontal="center" vertical="center" wrapText="1"/>
    </xf>
    <xf numFmtId="9" fontId="24" fillId="6" borderId="1" xfId="0" applyNumberFormat="1" applyFont="1" applyFill="1" applyBorder="1" applyAlignment="1" applyProtection="1">
      <alignment horizontal="center" vertical="center" wrapText="1"/>
    </xf>
    <xf numFmtId="2" fontId="24" fillId="6" borderId="1" xfId="0" applyNumberFormat="1" applyFont="1" applyFill="1" applyBorder="1" applyAlignment="1" applyProtection="1">
      <alignment horizontal="center" vertical="center" wrapText="1"/>
    </xf>
    <xf numFmtId="2" fontId="24" fillId="6" borderId="1" xfId="0" applyNumberFormat="1" applyFont="1" applyFill="1" applyBorder="1" applyAlignment="1" applyProtection="1">
      <alignment horizontal="left" vertical="center" wrapText="1"/>
    </xf>
    <xf numFmtId="9" fontId="24" fillId="6" borderId="7" xfId="0" applyNumberFormat="1" applyFont="1" applyFill="1" applyBorder="1" applyAlignment="1" applyProtection="1">
      <alignment horizontal="center" vertical="center" wrapText="1"/>
    </xf>
    <xf numFmtId="0" fontId="26" fillId="6" borderId="2" xfId="0" applyFont="1" applyFill="1" applyBorder="1" applyAlignment="1" applyProtection="1">
      <alignment horizontal="left" vertical="center" wrapText="1"/>
    </xf>
    <xf numFmtId="9" fontId="24" fillId="6" borderId="8" xfId="0" applyNumberFormat="1" applyFont="1" applyFill="1" applyBorder="1" applyAlignment="1" applyProtection="1">
      <alignment horizontal="center" vertical="center" wrapText="1"/>
    </xf>
    <xf numFmtId="9" fontId="24" fillId="6" borderId="2" xfId="0" applyNumberFormat="1" applyFont="1" applyFill="1" applyBorder="1" applyAlignment="1" applyProtection="1">
      <alignment horizontal="center" vertical="center" wrapText="1"/>
    </xf>
    <xf numFmtId="169" fontId="26" fillId="6" borderId="2" xfId="0" applyNumberFormat="1" applyFont="1" applyFill="1" applyBorder="1" applyAlignment="1" applyProtection="1">
      <alignment horizontal="center" vertical="center" wrapText="1"/>
    </xf>
    <xf numFmtId="0" fontId="30" fillId="0" borderId="1" xfId="0" applyFont="1" applyBorder="1" applyAlignment="1" applyProtection="1">
      <alignment vertical="center" wrapText="1"/>
    </xf>
    <xf numFmtId="9" fontId="27" fillId="4" borderId="1" xfId="0" applyNumberFormat="1" applyFont="1" applyFill="1" applyBorder="1" applyAlignment="1" applyProtection="1">
      <alignment horizontal="center" vertical="center" wrapText="1"/>
    </xf>
    <xf numFmtId="0" fontId="30" fillId="4" borderId="1" xfId="0" applyFont="1" applyFill="1" applyBorder="1" applyAlignment="1" applyProtection="1">
      <alignment vertical="center" wrapText="1"/>
    </xf>
    <xf numFmtId="9" fontId="27" fillId="0" borderId="1" xfId="0" applyNumberFormat="1" applyFont="1" applyBorder="1" applyAlignment="1" applyProtection="1">
      <alignment horizontal="center" vertical="center" wrapText="1"/>
    </xf>
    <xf numFmtId="1" fontId="27" fillId="0" borderId="1" xfId="0" applyNumberFormat="1" applyFont="1" applyBorder="1" applyAlignment="1" applyProtection="1">
      <alignment horizontal="center" vertical="center" wrapText="1"/>
    </xf>
    <xf numFmtId="1" fontId="27" fillId="4" borderId="1" xfId="0" applyNumberFormat="1" applyFont="1" applyFill="1" applyBorder="1" applyAlignment="1" applyProtection="1">
      <alignment horizontal="center" vertical="center" wrapText="1"/>
    </xf>
    <xf numFmtId="0" fontId="27" fillId="4" borderId="1" xfId="0" applyFont="1" applyFill="1" applyBorder="1" applyAlignment="1" applyProtection="1">
      <alignment horizontal="center" vertical="center" wrapText="1"/>
    </xf>
    <xf numFmtId="9" fontId="27" fillId="4" borderId="0" xfId="0" applyNumberFormat="1" applyFont="1" applyFill="1" applyAlignment="1" applyProtection="1">
      <alignment horizontal="center" vertical="center" wrapText="1"/>
    </xf>
    <xf numFmtId="0" fontId="30" fillId="4" borderId="0" xfId="0" applyFont="1" applyFill="1" applyAlignment="1" applyProtection="1">
      <alignment vertical="center" wrapText="1"/>
    </xf>
    <xf numFmtId="0" fontId="27" fillId="0" borderId="0" xfId="0" applyFont="1" applyAlignment="1" applyProtection="1">
      <alignment horizontal="center" vertical="center" wrapText="1"/>
    </xf>
    <xf numFmtId="0" fontId="30" fillId="0" borderId="0" xfId="0" applyFont="1" applyAlignment="1" applyProtection="1">
      <alignment vertical="center" wrapText="1"/>
    </xf>
    <xf numFmtId="0" fontId="0" fillId="0" borderId="1" xfId="0" applyBorder="1" applyAlignment="1" applyProtection="1">
      <alignment vertical="center" wrapText="1"/>
    </xf>
    <xf numFmtId="9" fontId="27" fillId="6" borderId="1" xfId="0" applyNumberFormat="1" applyFont="1" applyFill="1" applyBorder="1" applyAlignment="1" applyProtection="1">
      <alignment horizontal="center" vertical="center" wrapText="1"/>
    </xf>
    <xf numFmtId="3" fontId="30" fillId="6" borderId="1" xfId="0" applyNumberFormat="1" applyFont="1" applyFill="1" applyBorder="1" applyAlignment="1" applyProtection="1">
      <alignment vertical="center" wrapText="1"/>
      <protection locked="0"/>
    </xf>
    <xf numFmtId="0" fontId="30" fillId="6" borderId="1" xfId="0" applyNumberFormat="1" applyFont="1" applyFill="1" applyBorder="1" applyAlignment="1" applyProtection="1">
      <alignment vertical="center" wrapText="1"/>
      <protection locked="0"/>
    </xf>
    <xf numFmtId="0" fontId="30" fillId="6" borderId="1" xfId="0" applyFont="1" applyFill="1" applyBorder="1" applyAlignment="1" applyProtection="1">
      <alignment vertical="center" wrapText="1"/>
      <protection locked="0"/>
    </xf>
    <xf numFmtId="0" fontId="35" fillId="0" borderId="0" xfId="0" applyFont="1" applyAlignment="1" applyProtection="1">
      <alignment horizontal="left"/>
    </xf>
    <xf numFmtId="0" fontId="11" fillId="2" borderId="11"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9" fillId="2" borderId="15"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34" fillId="2" borderId="3" xfId="0" applyFont="1" applyFill="1" applyBorder="1" applyAlignment="1" applyProtection="1">
      <alignment horizontal="center" vertical="center" wrapText="1"/>
    </xf>
    <xf numFmtId="0" fontId="34" fillId="2" borderId="4"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11" fillId="2" borderId="21"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23" xfId="0" applyFont="1" applyFill="1" applyBorder="1" applyAlignment="1" applyProtection="1">
      <alignment horizontal="center" vertical="center" wrapText="1"/>
    </xf>
    <xf numFmtId="9" fontId="0" fillId="6" borderId="1" xfId="0" applyNumberFormat="1" applyFill="1" applyBorder="1" applyAlignment="1" applyProtection="1">
      <alignment horizontal="center" vertical="center" wrapText="1"/>
    </xf>
    <xf numFmtId="0" fontId="36" fillId="6" borderId="1" xfId="0" applyFont="1" applyFill="1" applyBorder="1" applyAlignment="1" applyProtection="1">
      <alignment vertical="center"/>
    </xf>
    <xf numFmtId="0" fontId="0" fillId="6" borderId="0" xfId="0" applyFill="1" applyAlignment="1" applyProtection="1">
      <alignment vertical="center" wrapText="1"/>
    </xf>
    <xf numFmtId="0" fontId="0" fillId="6" borderId="1" xfId="0" applyFill="1" applyBorder="1" applyAlignment="1" applyProtection="1">
      <alignment vertical="center" wrapText="1"/>
    </xf>
  </cellXfs>
  <cellStyles count="8">
    <cellStyle name="Millares 2" xfId="1"/>
    <cellStyle name="Millares 5 2" xfId="2"/>
    <cellStyle name="Moneda 3" xfId="3"/>
    <cellStyle name="Normal" xfId="0" builtinId="0"/>
    <cellStyle name="Normal 3" xfId="4"/>
    <cellStyle name="Porcentaje 2 2" xfId="5"/>
    <cellStyle name="Porcentual 2" xfId="6"/>
    <cellStyle name="Porcentual 3" xfId="7"/>
  </cellStyles>
  <dxfs count="2">
    <dxf>
      <font>
        <color indexed="9"/>
      </font>
      <fill>
        <patternFill>
          <bgColor indexed="10"/>
        </patternFill>
      </fill>
    </dxf>
    <dxf>
      <font>
        <color indexed="9"/>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2"/>
  <dimension ref="A1:BJ65"/>
  <sheetViews>
    <sheetView topLeftCell="O48" zoomScale="85" zoomScaleNormal="85" workbookViewId="0">
      <selection activeCell="T48" sqref="T48"/>
    </sheetView>
  </sheetViews>
  <sheetFormatPr baseColWidth="10" defaultRowHeight="15"/>
  <cols>
    <col min="1" max="1" width="16.85546875" style="10" customWidth="1"/>
    <col min="2" max="2" width="23.42578125" style="7" customWidth="1"/>
    <col min="3" max="3" width="9" style="10" customWidth="1"/>
    <col min="4" max="4" width="17.140625" style="7" customWidth="1"/>
    <col min="5" max="5" width="10.85546875" style="10" customWidth="1"/>
    <col min="6" max="6" width="35.5703125" style="15" customWidth="1"/>
    <col min="7" max="7" width="10.28515625" style="10" customWidth="1"/>
    <col min="8" max="8" width="27.140625" style="7" customWidth="1"/>
    <col min="9" max="9" width="12" style="10" customWidth="1"/>
    <col min="10" max="10" width="17.7109375" style="14" customWidth="1"/>
    <col min="11" max="11" width="10.28515625" style="10" customWidth="1"/>
    <col min="12" max="12" width="33.5703125" style="14" customWidth="1"/>
    <col min="13" max="13" width="9.140625" style="26" customWidth="1"/>
    <col min="14" max="14" width="42.28515625" style="14" customWidth="1"/>
    <col min="15" max="15" width="8.5703125" style="11" customWidth="1"/>
    <col min="16" max="16" width="6.85546875" style="11" customWidth="1"/>
    <col min="17" max="17" width="8.85546875" style="11" customWidth="1"/>
    <col min="18" max="18" width="20.140625" style="6" customWidth="1"/>
    <col min="19" max="19" width="26.85546875" style="6" customWidth="1"/>
    <col min="20" max="20" width="17.140625" style="11" customWidth="1"/>
    <col min="21" max="21" width="13.7109375" style="11" customWidth="1"/>
    <col min="22" max="22" width="16.85546875" style="5" hidden="1" customWidth="1"/>
    <col min="23" max="23" width="24.28515625" style="5" hidden="1" customWidth="1"/>
    <col min="24" max="24" width="21.85546875" style="5" hidden="1" customWidth="1"/>
    <col min="25" max="25" width="19.7109375" style="5" hidden="1" customWidth="1"/>
    <col min="26" max="27" width="16.85546875" style="5" hidden="1" customWidth="1"/>
    <col min="28" max="32" width="50.7109375" style="5" customWidth="1"/>
    <col min="33" max="35" width="11.42578125" style="5"/>
    <col min="36" max="37" width="14.85546875" style="5" hidden="1" customWidth="1"/>
    <col min="38" max="38" width="14.42578125" style="5" hidden="1" customWidth="1"/>
    <col min="39" max="39" width="18" style="5" hidden="1" customWidth="1"/>
    <col min="40" max="41" width="14" style="5" hidden="1" customWidth="1"/>
    <col min="42" max="44" width="11.42578125" style="9"/>
    <col min="45" max="62" width="11.42578125" style="6"/>
    <col min="63" max="16384" width="11.42578125" style="5"/>
  </cols>
  <sheetData>
    <row r="1" spans="1:44">
      <c r="N1" s="13"/>
      <c r="O1" s="12"/>
    </row>
    <row r="2" spans="1:44" ht="33.75">
      <c r="A2" s="126" t="s">
        <v>400</v>
      </c>
      <c r="B2" s="126"/>
      <c r="C2" s="126"/>
      <c r="D2" s="126"/>
      <c r="E2" s="126"/>
      <c r="F2" s="126"/>
      <c r="G2" s="126"/>
      <c r="H2" s="126"/>
      <c r="I2" s="126"/>
      <c r="J2" s="126"/>
      <c r="K2" s="127"/>
      <c r="L2" s="128"/>
      <c r="M2" s="164" t="s">
        <v>34</v>
      </c>
      <c r="N2" s="164"/>
      <c r="O2" s="164"/>
      <c r="P2" s="164"/>
      <c r="Q2" s="164"/>
      <c r="R2" s="164"/>
      <c r="S2" s="164"/>
      <c r="T2" s="164"/>
      <c r="U2" s="164"/>
      <c r="V2" s="164"/>
      <c r="W2" s="164"/>
      <c r="X2" s="164"/>
      <c r="Y2" s="164"/>
    </row>
    <row r="3" spans="1:44">
      <c r="N3" s="13"/>
      <c r="O3" s="12"/>
    </row>
    <row r="4" spans="1:44">
      <c r="N4" s="13"/>
      <c r="O4" s="12"/>
    </row>
    <row r="5" spans="1:44" ht="80.25" customHeight="1">
      <c r="A5" s="169" t="s">
        <v>33</v>
      </c>
      <c r="B5" s="170"/>
      <c r="C5" s="174" t="s">
        <v>32</v>
      </c>
      <c r="D5" s="166"/>
      <c r="E5" s="165" t="s">
        <v>25</v>
      </c>
      <c r="F5" s="166"/>
      <c r="G5" s="165" t="s">
        <v>31</v>
      </c>
      <c r="H5" s="166"/>
      <c r="I5" s="165" t="s">
        <v>26</v>
      </c>
      <c r="J5" s="166"/>
      <c r="K5" s="165" t="s">
        <v>38</v>
      </c>
      <c r="L5" s="166"/>
      <c r="M5" s="167" t="s">
        <v>23</v>
      </c>
      <c r="N5" s="168"/>
      <c r="O5" s="172" t="s">
        <v>19</v>
      </c>
      <c r="P5" s="172"/>
      <c r="Q5" s="173"/>
      <c r="R5" s="175" t="s">
        <v>20</v>
      </c>
      <c r="S5" s="175" t="s">
        <v>21</v>
      </c>
      <c r="T5" s="177" t="s">
        <v>0</v>
      </c>
      <c r="U5" s="178"/>
      <c r="V5" s="171" t="s">
        <v>35</v>
      </c>
      <c r="W5" s="171"/>
      <c r="X5" s="171" t="s">
        <v>36</v>
      </c>
      <c r="Y5" s="171"/>
      <c r="Z5" s="171" t="s">
        <v>5</v>
      </c>
      <c r="AA5" s="171"/>
      <c r="AB5" s="180" t="s">
        <v>12</v>
      </c>
      <c r="AC5" s="180" t="s">
        <v>13</v>
      </c>
      <c r="AD5" s="180" t="s">
        <v>14</v>
      </c>
      <c r="AE5" s="180" t="s">
        <v>24</v>
      </c>
      <c r="AF5" s="180" t="s">
        <v>11</v>
      </c>
      <c r="AJ5" s="179" t="s">
        <v>3</v>
      </c>
      <c r="AK5" s="179"/>
      <c r="AL5" s="179" t="s">
        <v>4</v>
      </c>
      <c r="AM5" s="179"/>
      <c r="AN5" s="179" t="s">
        <v>5</v>
      </c>
      <c r="AO5" s="179"/>
    </row>
    <row r="6" spans="1:44" ht="37.5" customHeight="1">
      <c r="A6" s="17" t="s">
        <v>29</v>
      </c>
      <c r="B6" s="17" t="s">
        <v>30</v>
      </c>
      <c r="C6" s="17" t="s">
        <v>29</v>
      </c>
      <c r="D6" s="17" t="s">
        <v>30</v>
      </c>
      <c r="E6" s="17" t="s">
        <v>29</v>
      </c>
      <c r="F6" s="17" t="s">
        <v>30</v>
      </c>
      <c r="G6" s="17" t="s">
        <v>29</v>
      </c>
      <c r="H6" s="17" t="s">
        <v>30</v>
      </c>
      <c r="I6" s="17" t="s">
        <v>29</v>
      </c>
      <c r="J6" s="17" t="s">
        <v>30</v>
      </c>
      <c r="K6" s="17" t="s">
        <v>29</v>
      </c>
      <c r="L6" s="17" t="s">
        <v>30</v>
      </c>
      <c r="M6" s="25" t="s">
        <v>27</v>
      </c>
      <c r="N6" s="18" t="s">
        <v>28</v>
      </c>
      <c r="O6" s="19" t="s">
        <v>16</v>
      </c>
      <c r="P6" s="133" t="s">
        <v>17</v>
      </c>
      <c r="Q6" s="133" t="s">
        <v>18</v>
      </c>
      <c r="R6" s="176"/>
      <c r="S6" s="176"/>
      <c r="T6" s="132" t="s">
        <v>1</v>
      </c>
      <c r="U6" s="132" t="s">
        <v>2</v>
      </c>
      <c r="V6" s="132" t="s">
        <v>6</v>
      </c>
      <c r="W6" s="132" t="s">
        <v>7</v>
      </c>
      <c r="X6" s="132" t="s">
        <v>8</v>
      </c>
      <c r="Y6" s="132" t="s">
        <v>9</v>
      </c>
      <c r="Z6" s="132" t="s">
        <v>1</v>
      </c>
      <c r="AA6" s="132" t="s">
        <v>9</v>
      </c>
      <c r="AB6" s="181"/>
      <c r="AC6" s="181"/>
      <c r="AD6" s="181"/>
      <c r="AE6" s="181"/>
      <c r="AF6" s="181"/>
      <c r="AJ6" s="2" t="s">
        <v>6</v>
      </c>
      <c r="AK6" s="2" t="s">
        <v>7</v>
      </c>
      <c r="AL6" s="2" t="s">
        <v>8</v>
      </c>
      <c r="AM6" s="2" t="s">
        <v>9</v>
      </c>
      <c r="AN6" s="2" t="s">
        <v>1</v>
      </c>
      <c r="AO6" s="2" t="s">
        <v>9</v>
      </c>
    </row>
    <row r="7" spans="1:44" s="6" customFormat="1" ht="135" hidden="1">
      <c r="A7" s="23">
        <v>3</v>
      </c>
      <c r="B7" s="22" t="s">
        <v>48</v>
      </c>
      <c r="C7" s="22">
        <v>7</v>
      </c>
      <c r="D7" s="22" t="s">
        <v>49</v>
      </c>
      <c r="E7" s="23">
        <v>7</v>
      </c>
      <c r="F7" s="22" t="s">
        <v>50</v>
      </c>
      <c r="G7" s="23">
        <v>30</v>
      </c>
      <c r="H7" s="22" t="s">
        <v>51</v>
      </c>
      <c r="I7" s="23">
        <v>886</v>
      </c>
      <c r="J7" s="22" t="s">
        <v>52</v>
      </c>
      <c r="K7" s="23">
        <v>7</v>
      </c>
      <c r="L7" s="22" t="s">
        <v>53</v>
      </c>
      <c r="M7" s="23">
        <v>1</v>
      </c>
      <c r="N7" s="20" t="s">
        <v>54</v>
      </c>
      <c r="O7" s="23"/>
      <c r="P7" s="23"/>
      <c r="Q7" s="23" t="s">
        <v>55</v>
      </c>
      <c r="R7" s="22">
        <v>0</v>
      </c>
      <c r="S7" s="22" t="s">
        <v>56</v>
      </c>
      <c r="T7" s="23">
        <v>0.27</v>
      </c>
      <c r="U7" s="24"/>
      <c r="V7" s="21"/>
      <c r="W7" s="21"/>
      <c r="X7" s="21"/>
      <c r="Y7" s="21"/>
      <c r="Z7" s="21"/>
      <c r="AA7" s="21"/>
      <c r="AB7" s="21"/>
      <c r="AC7" s="21"/>
      <c r="AD7" s="21"/>
      <c r="AE7" s="21"/>
      <c r="AF7" s="21"/>
      <c r="AP7" s="27"/>
      <c r="AQ7" s="27"/>
      <c r="AR7" s="27"/>
    </row>
    <row r="8" spans="1:44" s="6" customFormat="1" ht="135" hidden="1">
      <c r="A8" s="23">
        <v>3</v>
      </c>
      <c r="B8" s="22" t="s">
        <v>48</v>
      </c>
      <c r="C8" s="22">
        <v>7</v>
      </c>
      <c r="D8" s="22" t="s">
        <v>49</v>
      </c>
      <c r="E8" s="23">
        <v>7</v>
      </c>
      <c r="F8" s="22" t="s">
        <v>50</v>
      </c>
      <c r="G8" s="23">
        <v>30</v>
      </c>
      <c r="H8" s="22" t="s">
        <v>51</v>
      </c>
      <c r="I8" s="23">
        <v>886</v>
      </c>
      <c r="J8" s="22" t="s">
        <v>52</v>
      </c>
      <c r="K8" s="23">
        <v>7</v>
      </c>
      <c r="L8" s="22" t="s">
        <v>53</v>
      </c>
      <c r="M8" s="23">
        <v>2</v>
      </c>
      <c r="N8" s="20" t="s">
        <v>57</v>
      </c>
      <c r="O8" s="23"/>
      <c r="P8" s="23"/>
      <c r="Q8" s="23" t="s">
        <v>55</v>
      </c>
      <c r="R8" s="22">
        <v>0</v>
      </c>
      <c r="S8" s="22" t="s">
        <v>58</v>
      </c>
      <c r="T8" s="23">
        <v>0.4</v>
      </c>
      <c r="U8" s="24"/>
      <c r="V8" s="21"/>
      <c r="W8" s="21"/>
      <c r="X8" s="21"/>
      <c r="Y8" s="21"/>
      <c r="Z8" s="21"/>
      <c r="AA8" s="21"/>
      <c r="AB8" s="21"/>
      <c r="AC8" s="21"/>
      <c r="AD8" s="21"/>
      <c r="AE8" s="21"/>
      <c r="AF8" s="21"/>
      <c r="AP8" s="27"/>
      <c r="AQ8" s="27"/>
      <c r="AR8" s="27"/>
    </row>
    <row r="9" spans="1:44" s="6" customFormat="1" ht="135" hidden="1">
      <c r="A9" s="23">
        <v>3</v>
      </c>
      <c r="B9" s="22" t="s">
        <v>48</v>
      </c>
      <c r="C9" s="22">
        <v>7</v>
      </c>
      <c r="D9" s="22" t="s">
        <v>49</v>
      </c>
      <c r="E9" s="23">
        <v>7</v>
      </c>
      <c r="F9" s="22" t="s">
        <v>50</v>
      </c>
      <c r="G9" s="23">
        <v>30</v>
      </c>
      <c r="H9" s="22" t="s">
        <v>51</v>
      </c>
      <c r="I9" s="23">
        <v>886</v>
      </c>
      <c r="J9" s="22" t="s">
        <v>52</v>
      </c>
      <c r="K9" s="23">
        <v>7</v>
      </c>
      <c r="L9" s="22" t="s">
        <v>53</v>
      </c>
      <c r="M9" s="23">
        <v>3</v>
      </c>
      <c r="N9" s="20" t="s">
        <v>59</v>
      </c>
      <c r="O9" s="23"/>
      <c r="P9" s="23"/>
      <c r="Q9" s="23" t="s">
        <v>55</v>
      </c>
      <c r="R9" s="22">
        <v>0</v>
      </c>
      <c r="S9" s="22" t="s">
        <v>60</v>
      </c>
      <c r="T9" s="23">
        <v>0.3</v>
      </c>
      <c r="U9" s="24"/>
      <c r="V9" s="21"/>
      <c r="W9" s="21"/>
      <c r="X9" s="21"/>
      <c r="Y9" s="21"/>
      <c r="Z9" s="21"/>
      <c r="AA9" s="21"/>
      <c r="AB9" s="21"/>
      <c r="AC9" s="21"/>
      <c r="AD9" s="21"/>
      <c r="AE9" s="21"/>
      <c r="AF9" s="21"/>
      <c r="AP9" s="27"/>
      <c r="AQ9" s="27"/>
      <c r="AR9" s="27"/>
    </row>
    <row r="10" spans="1:44" ht="114">
      <c r="A10" s="37" t="s">
        <v>65</v>
      </c>
      <c r="B10" s="43" t="s">
        <v>42</v>
      </c>
      <c r="C10" s="37">
        <v>3</v>
      </c>
      <c r="D10" s="43" t="s">
        <v>39</v>
      </c>
      <c r="E10" s="37">
        <v>3</v>
      </c>
      <c r="F10" s="43" t="s">
        <v>61</v>
      </c>
      <c r="G10" s="37">
        <v>1</v>
      </c>
      <c r="H10" s="43" t="s">
        <v>40</v>
      </c>
      <c r="I10" s="37">
        <v>869</v>
      </c>
      <c r="J10" s="43" t="s">
        <v>43</v>
      </c>
      <c r="K10" s="37">
        <v>3</v>
      </c>
      <c r="L10" s="43" t="s">
        <v>61</v>
      </c>
      <c r="M10" s="44">
        <v>1</v>
      </c>
      <c r="N10" s="45" t="s">
        <v>63</v>
      </c>
      <c r="O10" s="37" t="s">
        <v>55</v>
      </c>
      <c r="P10" s="37"/>
      <c r="Q10" s="37"/>
      <c r="R10" s="44" t="s">
        <v>66</v>
      </c>
      <c r="S10" s="45" t="s">
        <v>68</v>
      </c>
      <c r="T10" s="125">
        <v>15</v>
      </c>
      <c r="U10" s="125"/>
      <c r="V10" s="159"/>
      <c r="W10" s="159"/>
      <c r="X10" s="159"/>
      <c r="Y10" s="159"/>
      <c r="Z10" s="159"/>
      <c r="AA10" s="159"/>
      <c r="AB10" s="159"/>
      <c r="AC10" s="159"/>
      <c r="AD10" s="159"/>
      <c r="AE10" s="159"/>
      <c r="AF10" s="159"/>
    </row>
    <row r="11" spans="1:44" ht="114">
      <c r="A11" s="37" t="s">
        <v>65</v>
      </c>
      <c r="B11" s="43" t="s">
        <v>42</v>
      </c>
      <c r="C11" s="37">
        <v>3</v>
      </c>
      <c r="D11" s="43" t="s">
        <v>39</v>
      </c>
      <c r="E11" s="37">
        <v>3</v>
      </c>
      <c r="F11" s="43" t="s">
        <v>61</v>
      </c>
      <c r="G11" s="37">
        <v>1</v>
      </c>
      <c r="H11" s="43" t="s">
        <v>40</v>
      </c>
      <c r="I11" s="37">
        <v>869</v>
      </c>
      <c r="J11" s="43" t="s">
        <v>43</v>
      </c>
      <c r="K11" s="37">
        <v>3</v>
      </c>
      <c r="L11" s="43" t="s">
        <v>61</v>
      </c>
      <c r="M11" s="44">
        <v>2</v>
      </c>
      <c r="N11" s="45" t="s">
        <v>64</v>
      </c>
      <c r="O11" s="37" t="s">
        <v>55</v>
      </c>
      <c r="P11" s="37"/>
      <c r="Q11" s="37"/>
      <c r="R11" s="44" t="s">
        <v>67</v>
      </c>
      <c r="S11" s="45" t="s">
        <v>69</v>
      </c>
      <c r="T11" s="125">
        <v>32</v>
      </c>
      <c r="U11" s="125"/>
      <c r="V11" s="159"/>
      <c r="W11" s="159"/>
      <c r="X11" s="159"/>
      <c r="Y11" s="159"/>
      <c r="Z11" s="159"/>
      <c r="AA11" s="159"/>
      <c r="AB11" s="159"/>
      <c r="AC11" s="159"/>
      <c r="AD11" s="159"/>
      <c r="AE11" s="159"/>
      <c r="AF11" s="159"/>
    </row>
    <row r="12" spans="1:44" ht="185.25" customHeight="1">
      <c r="A12" s="37" t="s">
        <v>65</v>
      </c>
      <c r="B12" s="43" t="s">
        <v>42</v>
      </c>
      <c r="C12" s="37">
        <v>3</v>
      </c>
      <c r="D12" s="43" t="s">
        <v>39</v>
      </c>
      <c r="E12" s="37">
        <v>1</v>
      </c>
      <c r="F12" s="43" t="s">
        <v>62</v>
      </c>
      <c r="G12" s="37">
        <v>1</v>
      </c>
      <c r="H12" s="43" t="s">
        <v>40</v>
      </c>
      <c r="I12" s="37">
        <v>869</v>
      </c>
      <c r="J12" s="43" t="s">
        <v>43</v>
      </c>
      <c r="K12" s="37">
        <v>1</v>
      </c>
      <c r="L12" s="43" t="s">
        <v>62</v>
      </c>
      <c r="M12" s="44">
        <v>3</v>
      </c>
      <c r="N12" s="45" t="s">
        <v>46</v>
      </c>
      <c r="O12" s="37"/>
      <c r="P12" s="37" t="s">
        <v>55</v>
      </c>
      <c r="Q12" s="37"/>
      <c r="R12" s="44" t="s">
        <v>47</v>
      </c>
      <c r="S12" s="45" t="s">
        <v>415</v>
      </c>
      <c r="T12" s="122">
        <v>1</v>
      </c>
      <c r="U12" s="190"/>
      <c r="V12" s="191"/>
      <c r="W12" s="191"/>
      <c r="X12" s="191"/>
      <c r="Y12" s="191"/>
      <c r="Z12" s="191"/>
      <c r="AA12" s="191"/>
      <c r="AB12" s="192"/>
      <c r="AC12" s="193"/>
      <c r="AD12" s="193"/>
      <c r="AE12" s="193"/>
      <c r="AF12" s="193"/>
    </row>
    <row r="13" spans="1:44" ht="128.25">
      <c r="A13" s="37" t="s">
        <v>65</v>
      </c>
      <c r="B13" s="43" t="s">
        <v>42</v>
      </c>
      <c r="C13" s="37">
        <v>3</v>
      </c>
      <c r="D13" s="43" t="s">
        <v>39</v>
      </c>
      <c r="E13" s="37">
        <v>3</v>
      </c>
      <c r="F13" s="43" t="s">
        <v>61</v>
      </c>
      <c r="G13" s="37">
        <v>1</v>
      </c>
      <c r="H13" s="43" t="s">
        <v>40</v>
      </c>
      <c r="I13" s="37">
        <v>869</v>
      </c>
      <c r="J13" s="43" t="s">
        <v>43</v>
      </c>
      <c r="K13" s="37">
        <v>3</v>
      </c>
      <c r="L13" s="43" t="s">
        <v>61</v>
      </c>
      <c r="M13" s="44">
        <v>4</v>
      </c>
      <c r="N13" s="45" t="s">
        <v>70</v>
      </c>
      <c r="O13" s="37"/>
      <c r="P13" s="37" t="s">
        <v>55</v>
      </c>
      <c r="Q13" s="37"/>
      <c r="R13" s="44" t="s">
        <v>71</v>
      </c>
      <c r="S13" s="45" t="s">
        <v>401</v>
      </c>
      <c r="T13" s="31">
        <v>0.8</v>
      </c>
      <c r="U13" s="31"/>
      <c r="V13" s="159"/>
      <c r="W13" s="159"/>
      <c r="X13" s="159"/>
      <c r="Y13" s="159"/>
      <c r="Z13" s="159"/>
      <c r="AA13" s="159"/>
      <c r="AB13" s="159"/>
      <c r="AC13" s="159"/>
      <c r="AD13" s="159"/>
      <c r="AE13" s="159"/>
      <c r="AF13" s="159"/>
    </row>
    <row r="14" spans="1:44" ht="128.25">
      <c r="A14" s="37" t="s">
        <v>65</v>
      </c>
      <c r="B14" s="43" t="s">
        <v>42</v>
      </c>
      <c r="C14" s="37">
        <v>3</v>
      </c>
      <c r="D14" s="43" t="s">
        <v>39</v>
      </c>
      <c r="E14" s="37">
        <v>3</v>
      </c>
      <c r="F14" s="43" t="s">
        <v>61</v>
      </c>
      <c r="G14" s="37">
        <v>1</v>
      </c>
      <c r="H14" s="43" t="s">
        <v>40</v>
      </c>
      <c r="I14" s="37">
        <v>869</v>
      </c>
      <c r="J14" s="43" t="s">
        <v>43</v>
      </c>
      <c r="K14" s="37">
        <v>3</v>
      </c>
      <c r="L14" s="43" t="s">
        <v>61</v>
      </c>
      <c r="M14" s="44">
        <v>5</v>
      </c>
      <c r="N14" s="45" t="s">
        <v>194</v>
      </c>
      <c r="O14" s="37" t="s">
        <v>55</v>
      </c>
      <c r="P14" s="37"/>
      <c r="Q14" s="37"/>
      <c r="R14" s="44" t="s">
        <v>195</v>
      </c>
      <c r="S14" s="45" t="s">
        <v>196</v>
      </c>
      <c r="T14" s="31">
        <v>0.9</v>
      </c>
      <c r="U14" s="31"/>
      <c r="V14" s="159"/>
      <c r="W14" s="159"/>
      <c r="X14" s="159"/>
      <c r="Y14" s="159"/>
      <c r="Z14" s="159"/>
      <c r="AA14" s="159"/>
      <c r="AB14" s="159"/>
      <c r="AC14" s="159"/>
      <c r="AD14" s="159"/>
      <c r="AE14" s="159"/>
      <c r="AF14" s="159"/>
    </row>
    <row r="15" spans="1:44" ht="114">
      <c r="A15" s="37" t="s">
        <v>65</v>
      </c>
      <c r="B15" s="43" t="s">
        <v>42</v>
      </c>
      <c r="C15" s="37">
        <v>3</v>
      </c>
      <c r="D15" s="43" t="s">
        <v>39</v>
      </c>
      <c r="E15" s="37">
        <v>3</v>
      </c>
      <c r="F15" s="43" t="s">
        <v>61</v>
      </c>
      <c r="G15" s="37">
        <v>1</v>
      </c>
      <c r="H15" s="43" t="s">
        <v>40</v>
      </c>
      <c r="I15" s="37">
        <v>869</v>
      </c>
      <c r="J15" s="43" t="s">
        <v>43</v>
      </c>
      <c r="K15" s="37">
        <v>3</v>
      </c>
      <c r="L15" s="43" t="s">
        <v>61</v>
      </c>
      <c r="M15" s="44">
        <v>7</v>
      </c>
      <c r="N15" s="45" t="s">
        <v>197</v>
      </c>
      <c r="O15" s="37" t="s">
        <v>55</v>
      </c>
      <c r="P15" s="37"/>
      <c r="Q15" s="37"/>
      <c r="R15" s="44" t="s">
        <v>198</v>
      </c>
      <c r="S15" s="45" t="s">
        <v>199</v>
      </c>
      <c r="T15" s="33">
        <v>1</v>
      </c>
      <c r="U15" s="33"/>
      <c r="V15" s="159"/>
      <c r="W15" s="159"/>
      <c r="X15" s="159"/>
      <c r="Y15" s="159"/>
      <c r="Z15" s="159"/>
      <c r="AA15" s="159"/>
      <c r="AB15" s="159"/>
      <c r="AC15" s="159"/>
      <c r="AD15" s="159"/>
      <c r="AE15" s="159"/>
      <c r="AF15" s="159"/>
    </row>
    <row r="16" spans="1:44" ht="114">
      <c r="A16" s="37" t="s">
        <v>65</v>
      </c>
      <c r="B16" s="43" t="s">
        <v>42</v>
      </c>
      <c r="C16" s="37">
        <v>3</v>
      </c>
      <c r="D16" s="43" t="s">
        <v>39</v>
      </c>
      <c r="E16" s="37">
        <v>3</v>
      </c>
      <c r="F16" s="43" t="s">
        <v>61</v>
      </c>
      <c r="G16" s="37">
        <v>1</v>
      </c>
      <c r="H16" s="43" t="s">
        <v>40</v>
      </c>
      <c r="I16" s="37">
        <v>869</v>
      </c>
      <c r="J16" s="43" t="s">
        <v>43</v>
      </c>
      <c r="K16" s="37">
        <v>3</v>
      </c>
      <c r="L16" s="43" t="s">
        <v>61</v>
      </c>
      <c r="M16" s="44">
        <v>8</v>
      </c>
      <c r="N16" s="45" t="s">
        <v>72</v>
      </c>
      <c r="O16" s="37" t="s">
        <v>55</v>
      </c>
      <c r="P16" s="37"/>
      <c r="Q16" s="37"/>
      <c r="R16" s="44" t="s">
        <v>73</v>
      </c>
      <c r="S16" s="119" t="s">
        <v>74</v>
      </c>
      <c r="T16" s="35">
        <f>13000-7160</f>
        <v>5840</v>
      </c>
      <c r="U16" s="35"/>
      <c r="V16" s="159"/>
      <c r="W16" s="159"/>
      <c r="X16" s="159"/>
      <c r="Y16" s="159"/>
      <c r="Z16" s="159"/>
      <c r="AA16" s="159"/>
      <c r="AB16" s="159"/>
      <c r="AC16" s="159"/>
      <c r="AD16" s="159"/>
      <c r="AE16" s="159"/>
      <c r="AF16" s="159"/>
    </row>
    <row r="17" spans="1:32" ht="114">
      <c r="A17" s="37" t="s">
        <v>65</v>
      </c>
      <c r="B17" s="43" t="s">
        <v>42</v>
      </c>
      <c r="C17" s="37">
        <v>3</v>
      </c>
      <c r="D17" s="43" t="s">
        <v>39</v>
      </c>
      <c r="E17" s="37">
        <v>3</v>
      </c>
      <c r="F17" s="43" t="s">
        <v>61</v>
      </c>
      <c r="G17" s="37">
        <v>1</v>
      </c>
      <c r="H17" s="43" t="s">
        <v>40</v>
      </c>
      <c r="I17" s="37">
        <v>869</v>
      </c>
      <c r="J17" s="43" t="s">
        <v>43</v>
      </c>
      <c r="K17" s="37">
        <v>3</v>
      </c>
      <c r="L17" s="43" t="s">
        <v>61</v>
      </c>
      <c r="M17" s="44">
        <v>9</v>
      </c>
      <c r="N17" s="45" t="s">
        <v>75</v>
      </c>
      <c r="O17" s="37"/>
      <c r="P17" s="37" t="s">
        <v>55</v>
      </c>
      <c r="Q17" s="37"/>
      <c r="R17" s="44" t="s">
        <v>76</v>
      </c>
      <c r="S17" s="45" t="s">
        <v>77</v>
      </c>
      <c r="T17" s="32">
        <v>8.1999999999999993</v>
      </c>
      <c r="U17" s="32"/>
      <c r="V17" s="159"/>
      <c r="W17" s="159"/>
      <c r="X17" s="159"/>
      <c r="Y17" s="159"/>
      <c r="Z17" s="159"/>
      <c r="AA17" s="159"/>
      <c r="AB17" s="159"/>
      <c r="AC17" s="159"/>
      <c r="AD17" s="159"/>
      <c r="AE17" s="159"/>
      <c r="AF17" s="159"/>
    </row>
    <row r="18" spans="1:32" ht="114">
      <c r="A18" s="37" t="s">
        <v>65</v>
      </c>
      <c r="B18" s="43" t="s">
        <v>42</v>
      </c>
      <c r="C18" s="37">
        <v>3</v>
      </c>
      <c r="D18" s="43" t="s">
        <v>39</v>
      </c>
      <c r="E18" s="37">
        <v>3</v>
      </c>
      <c r="F18" s="43" t="s">
        <v>61</v>
      </c>
      <c r="G18" s="37">
        <v>1</v>
      </c>
      <c r="H18" s="43" t="s">
        <v>40</v>
      </c>
      <c r="I18" s="37">
        <v>869</v>
      </c>
      <c r="J18" s="43" t="s">
        <v>43</v>
      </c>
      <c r="K18" s="37">
        <v>3</v>
      </c>
      <c r="L18" s="43" t="s">
        <v>61</v>
      </c>
      <c r="M18" s="44">
        <v>10</v>
      </c>
      <c r="N18" s="45" t="s">
        <v>78</v>
      </c>
      <c r="O18" s="37"/>
      <c r="P18" s="37" t="s">
        <v>55</v>
      </c>
      <c r="Q18" s="37"/>
      <c r="R18" s="44" t="s">
        <v>121</v>
      </c>
      <c r="S18" s="45" t="s">
        <v>122</v>
      </c>
      <c r="T18" s="32">
        <v>16.399999999999999</v>
      </c>
      <c r="U18" s="32"/>
      <c r="V18" s="159"/>
      <c r="W18" s="159"/>
      <c r="X18" s="159"/>
      <c r="Y18" s="159"/>
      <c r="Z18" s="159"/>
      <c r="AA18" s="159"/>
      <c r="AB18" s="159"/>
      <c r="AC18" s="159"/>
      <c r="AD18" s="159"/>
      <c r="AE18" s="159"/>
      <c r="AF18" s="159"/>
    </row>
    <row r="19" spans="1:32" ht="114">
      <c r="A19" s="37" t="s">
        <v>65</v>
      </c>
      <c r="B19" s="43" t="s">
        <v>42</v>
      </c>
      <c r="C19" s="37">
        <v>3</v>
      </c>
      <c r="D19" s="43" t="s">
        <v>39</v>
      </c>
      <c r="E19" s="37">
        <v>3</v>
      </c>
      <c r="F19" s="43" t="s">
        <v>61</v>
      </c>
      <c r="G19" s="37">
        <v>1</v>
      </c>
      <c r="H19" s="43" t="s">
        <v>40</v>
      </c>
      <c r="I19" s="37">
        <v>869</v>
      </c>
      <c r="J19" s="43" t="s">
        <v>43</v>
      </c>
      <c r="K19" s="37">
        <v>3</v>
      </c>
      <c r="L19" s="43" t="s">
        <v>61</v>
      </c>
      <c r="M19" s="44">
        <v>11</v>
      </c>
      <c r="N19" s="45" t="s">
        <v>79</v>
      </c>
      <c r="O19" s="37" t="s">
        <v>55</v>
      </c>
      <c r="P19" s="37"/>
      <c r="Q19" s="37"/>
      <c r="R19" s="44" t="s">
        <v>123</v>
      </c>
      <c r="S19" s="45" t="s">
        <v>124</v>
      </c>
      <c r="T19" s="32">
        <v>9.4</v>
      </c>
      <c r="U19" s="32"/>
      <c r="V19" s="159"/>
      <c r="W19" s="159"/>
      <c r="X19" s="159"/>
      <c r="Y19" s="159"/>
      <c r="Z19" s="159"/>
      <c r="AA19" s="159"/>
      <c r="AB19" s="159"/>
      <c r="AC19" s="159"/>
      <c r="AD19" s="159"/>
      <c r="AE19" s="159"/>
      <c r="AF19" s="159"/>
    </row>
    <row r="20" spans="1:32" ht="114">
      <c r="A20" s="37" t="s">
        <v>65</v>
      </c>
      <c r="B20" s="43" t="s">
        <v>42</v>
      </c>
      <c r="C20" s="37">
        <v>3</v>
      </c>
      <c r="D20" s="43" t="s">
        <v>39</v>
      </c>
      <c r="E20" s="37">
        <v>3</v>
      </c>
      <c r="F20" s="43" t="s">
        <v>61</v>
      </c>
      <c r="G20" s="37">
        <v>1</v>
      </c>
      <c r="H20" s="43" t="s">
        <v>40</v>
      </c>
      <c r="I20" s="37">
        <v>869</v>
      </c>
      <c r="J20" s="43" t="s">
        <v>43</v>
      </c>
      <c r="K20" s="37">
        <v>3</v>
      </c>
      <c r="L20" s="43" t="s">
        <v>61</v>
      </c>
      <c r="M20" s="44">
        <v>13</v>
      </c>
      <c r="N20" s="45" t="s">
        <v>80</v>
      </c>
      <c r="O20" s="37" t="s">
        <v>55</v>
      </c>
      <c r="P20" s="37"/>
      <c r="Q20" s="37"/>
      <c r="R20" s="44" t="s">
        <v>125</v>
      </c>
      <c r="S20" s="45" t="s">
        <v>126</v>
      </c>
      <c r="T20" s="32">
        <v>1</v>
      </c>
      <c r="U20" s="32"/>
      <c r="V20" s="159"/>
      <c r="W20" s="159"/>
      <c r="X20" s="159"/>
      <c r="Y20" s="159"/>
      <c r="Z20" s="159"/>
      <c r="AA20" s="159"/>
      <c r="AB20" s="159"/>
      <c r="AC20" s="159"/>
      <c r="AD20" s="159"/>
      <c r="AE20" s="159"/>
      <c r="AF20" s="159"/>
    </row>
    <row r="21" spans="1:32" ht="205.5" customHeight="1">
      <c r="A21" s="37" t="s">
        <v>65</v>
      </c>
      <c r="B21" s="43" t="s">
        <v>42</v>
      </c>
      <c r="C21" s="37">
        <v>3</v>
      </c>
      <c r="D21" s="43" t="s">
        <v>39</v>
      </c>
      <c r="E21" s="37">
        <v>3</v>
      </c>
      <c r="F21" s="43" t="s">
        <v>61</v>
      </c>
      <c r="G21" s="37">
        <v>1</v>
      </c>
      <c r="H21" s="43" t="s">
        <v>40</v>
      </c>
      <c r="I21" s="37">
        <v>869</v>
      </c>
      <c r="J21" s="43" t="s">
        <v>43</v>
      </c>
      <c r="K21" s="37">
        <v>3</v>
      </c>
      <c r="L21" s="43" t="s">
        <v>61</v>
      </c>
      <c r="M21" s="44">
        <v>15</v>
      </c>
      <c r="N21" s="45" t="s">
        <v>81</v>
      </c>
      <c r="O21" s="37" t="s">
        <v>55</v>
      </c>
      <c r="P21" s="37"/>
      <c r="Q21" s="37"/>
      <c r="R21" s="44" t="s">
        <v>127</v>
      </c>
      <c r="S21" s="45" t="s">
        <v>128</v>
      </c>
      <c r="T21" s="31">
        <v>0.95</v>
      </c>
      <c r="U21" s="31"/>
      <c r="V21" s="159"/>
      <c r="W21" s="159"/>
      <c r="X21" s="159"/>
      <c r="Y21" s="159"/>
      <c r="Z21" s="159"/>
      <c r="AA21" s="159"/>
      <c r="AB21" s="159"/>
      <c r="AC21" s="159"/>
      <c r="AD21" s="159"/>
      <c r="AE21" s="159"/>
      <c r="AF21" s="159"/>
    </row>
    <row r="22" spans="1:32" ht="114">
      <c r="A22" s="37" t="s">
        <v>65</v>
      </c>
      <c r="B22" s="43" t="s">
        <v>42</v>
      </c>
      <c r="C22" s="43">
        <v>3</v>
      </c>
      <c r="D22" s="43" t="s">
        <v>39</v>
      </c>
      <c r="E22" s="37">
        <v>3</v>
      </c>
      <c r="F22" s="43" t="s">
        <v>61</v>
      </c>
      <c r="G22" s="43">
        <v>1</v>
      </c>
      <c r="H22" s="43" t="s">
        <v>40</v>
      </c>
      <c r="I22" s="37">
        <v>869</v>
      </c>
      <c r="J22" s="43" t="s">
        <v>43</v>
      </c>
      <c r="K22" s="37">
        <v>3</v>
      </c>
      <c r="L22" s="43" t="s">
        <v>61</v>
      </c>
      <c r="M22" s="44">
        <v>16</v>
      </c>
      <c r="N22" s="43" t="s">
        <v>82</v>
      </c>
      <c r="O22" s="37"/>
      <c r="P22" s="37" t="s">
        <v>55</v>
      </c>
      <c r="Q22" s="37"/>
      <c r="R22" s="45" t="s">
        <v>129</v>
      </c>
      <c r="S22" s="44" t="s">
        <v>130</v>
      </c>
      <c r="T22" s="31">
        <v>0.04</v>
      </c>
      <c r="U22" s="31"/>
      <c r="V22" s="159"/>
      <c r="W22" s="159"/>
      <c r="X22" s="159"/>
      <c r="Y22" s="159"/>
      <c r="Z22" s="159"/>
      <c r="AA22" s="159"/>
      <c r="AB22" s="159"/>
      <c r="AC22" s="159"/>
      <c r="AD22" s="159"/>
      <c r="AE22" s="159"/>
      <c r="AF22" s="159"/>
    </row>
    <row r="23" spans="1:32" ht="142.5">
      <c r="A23" s="37" t="s">
        <v>65</v>
      </c>
      <c r="B23" s="43" t="s">
        <v>42</v>
      </c>
      <c r="C23" s="37">
        <v>3</v>
      </c>
      <c r="D23" s="43" t="s">
        <v>39</v>
      </c>
      <c r="E23" s="37">
        <v>3</v>
      </c>
      <c r="F23" s="43" t="s">
        <v>61</v>
      </c>
      <c r="G23" s="37">
        <v>1</v>
      </c>
      <c r="H23" s="43" t="s">
        <v>40</v>
      </c>
      <c r="I23" s="37">
        <v>869</v>
      </c>
      <c r="J23" s="43" t="s">
        <v>43</v>
      </c>
      <c r="K23" s="37">
        <v>3</v>
      </c>
      <c r="L23" s="43" t="s">
        <v>61</v>
      </c>
      <c r="M23" s="44">
        <v>17</v>
      </c>
      <c r="N23" s="45" t="s">
        <v>83</v>
      </c>
      <c r="O23" s="37" t="s">
        <v>55</v>
      </c>
      <c r="P23" s="37"/>
      <c r="Q23" s="37"/>
      <c r="R23" s="44" t="s">
        <v>131</v>
      </c>
      <c r="S23" s="45" t="s">
        <v>132</v>
      </c>
      <c r="T23" s="31">
        <v>0.95</v>
      </c>
      <c r="U23" s="31"/>
      <c r="V23" s="159"/>
      <c r="W23" s="159"/>
      <c r="X23" s="159"/>
      <c r="Y23" s="159"/>
      <c r="Z23" s="159"/>
      <c r="AA23" s="159"/>
      <c r="AB23" s="159"/>
      <c r="AC23" s="159"/>
      <c r="AD23" s="159"/>
      <c r="AE23" s="159"/>
      <c r="AF23" s="159"/>
    </row>
    <row r="24" spans="1:32" ht="114">
      <c r="A24" s="37" t="s">
        <v>65</v>
      </c>
      <c r="B24" s="43" t="s">
        <v>42</v>
      </c>
      <c r="C24" s="37">
        <v>3</v>
      </c>
      <c r="D24" s="43" t="s">
        <v>39</v>
      </c>
      <c r="E24" s="37">
        <v>3</v>
      </c>
      <c r="F24" s="43" t="s">
        <v>61</v>
      </c>
      <c r="G24" s="37">
        <v>1</v>
      </c>
      <c r="H24" s="43" t="s">
        <v>40</v>
      </c>
      <c r="I24" s="37">
        <v>869</v>
      </c>
      <c r="J24" s="43" t="s">
        <v>43</v>
      </c>
      <c r="K24" s="37">
        <v>3</v>
      </c>
      <c r="L24" s="43" t="s">
        <v>61</v>
      </c>
      <c r="M24" s="44">
        <v>18</v>
      </c>
      <c r="N24" s="45" t="s">
        <v>84</v>
      </c>
      <c r="O24" s="37" t="s">
        <v>55</v>
      </c>
      <c r="P24" s="37"/>
      <c r="Q24" s="37"/>
      <c r="R24" s="44" t="s">
        <v>133</v>
      </c>
      <c r="S24" s="45" t="s">
        <v>134</v>
      </c>
      <c r="T24" s="31">
        <v>0.03</v>
      </c>
      <c r="U24" s="31"/>
      <c r="V24" s="159"/>
      <c r="W24" s="159"/>
      <c r="X24" s="159"/>
      <c r="Y24" s="159"/>
      <c r="Z24" s="159"/>
      <c r="AA24" s="159"/>
      <c r="AB24" s="159"/>
      <c r="AC24" s="159"/>
      <c r="AD24" s="159"/>
      <c r="AE24" s="159"/>
      <c r="AF24" s="159"/>
    </row>
    <row r="25" spans="1:32" ht="114">
      <c r="A25" s="37" t="s">
        <v>65</v>
      </c>
      <c r="B25" s="43" t="s">
        <v>42</v>
      </c>
      <c r="C25" s="37">
        <v>3</v>
      </c>
      <c r="D25" s="43" t="s">
        <v>39</v>
      </c>
      <c r="E25" s="37">
        <v>3</v>
      </c>
      <c r="F25" s="43" t="s">
        <v>61</v>
      </c>
      <c r="G25" s="37">
        <v>1</v>
      </c>
      <c r="H25" s="43" t="s">
        <v>40</v>
      </c>
      <c r="I25" s="37">
        <v>869</v>
      </c>
      <c r="J25" s="43" t="s">
        <v>43</v>
      </c>
      <c r="K25" s="37">
        <v>3</v>
      </c>
      <c r="L25" s="43" t="s">
        <v>61</v>
      </c>
      <c r="M25" s="44">
        <v>19</v>
      </c>
      <c r="N25" s="45" t="s">
        <v>85</v>
      </c>
      <c r="O25" s="37" t="s">
        <v>55</v>
      </c>
      <c r="P25" s="37"/>
      <c r="Q25" s="37"/>
      <c r="R25" s="44" t="s">
        <v>135</v>
      </c>
      <c r="S25" s="45" t="s">
        <v>136</v>
      </c>
      <c r="T25" s="34">
        <v>4</v>
      </c>
      <c r="U25" s="34"/>
      <c r="V25" s="159"/>
      <c r="W25" s="159"/>
      <c r="X25" s="159"/>
      <c r="Y25" s="159"/>
      <c r="Z25" s="159"/>
      <c r="AA25" s="159"/>
      <c r="AB25" s="159"/>
      <c r="AC25" s="159"/>
      <c r="AD25" s="159"/>
      <c r="AE25" s="159"/>
      <c r="AF25" s="159"/>
    </row>
    <row r="26" spans="1:32" ht="114">
      <c r="A26" s="37" t="s">
        <v>65</v>
      </c>
      <c r="B26" s="43" t="s">
        <v>42</v>
      </c>
      <c r="C26" s="37">
        <v>3</v>
      </c>
      <c r="D26" s="43" t="s">
        <v>39</v>
      </c>
      <c r="E26" s="37">
        <v>3</v>
      </c>
      <c r="F26" s="43" t="s">
        <v>61</v>
      </c>
      <c r="G26" s="37">
        <v>1</v>
      </c>
      <c r="H26" s="43" t="s">
        <v>40</v>
      </c>
      <c r="I26" s="37">
        <v>869</v>
      </c>
      <c r="J26" s="43" t="s">
        <v>43</v>
      </c>
      <c r="K26" s="37">
        <v>3</v>
      </c>
      <c r="L26" s="43" t="s">
        <v>61</v>
      </c>
      <c r="M26" s="44">
        <v>20</v>
      </c>
      <c r="N26" s="45" t="s">
        <v>86</v>
      </c>
      <c r="O26" s="37" t="s">
        <v>55</v>
      </c>
      <c r="P26" s="37"/>
      <c r="Q26" s="37"/>
      <c r="R26" s="44" t="s">
        <v>137</v>
      </c>
      <c r="S26" s="45" t="s">
        <v>138</v>
      </c>
      <c r="T26" s="31">
        <v>0.1</v>
      </c>
      <c r="U26" s="31"/>
      <c r="V26" s="159"/>
      <c r="W26" s="159"/>
      <c r="X26" s="159"/>
      <c r="Y26" s="159"/>
      <c r="Z26" s="159"/>
      <c r="AA26" s="159"/>
      <c r="AB26" s="159"/>
      <c r="AC26" s="159"/>
      <c r="AD26" s="159"/>
      <c r="AE26" s="159"/>
      <c r="AF26" s="159"/>
    </row>
    <row r="27" spans="1:32" ht="114">
      <c r="A27" s="37" t="s">
        <v>65</v>
      </c>
      <c r="B27" s="43" t="s">
        <v>42</v>
      </c>
      <c r="C27" s="37">
        <v>3</v>
      </c>
      <c r="D27" s="43" t="s">
        <v>39</v>
      </c>
      <c r="E27" s="37">
        <v>3</v>
      </c>
      <c r="F27" s="43" t="s">
        <v>61</v>
      </c>
      <c r="G27" s="37">
        <v>1</v>
      </c>
      <c r="H27" s="43" t="s">
        <v>40</v>
      </c>
      <c r="I27" s="37">
        <v>869</v>
      </c>
      <c r="J27" s="43" t="s">
        <v>43</v>
      </c>
      <c r="K27" s="37">
        <v>3</v>
      </c>
      <c r="L27" s="43" t="s">
        <v>61</v>
      </c>
      <c r="M27" s="44">
        <v>21</v>
      </c>
      <c r="N27" s="45" t="s">
        <v>87</v>
      </c>
      <c r="O27" s="37" t="s">
        <v>55</v>
      </c>
      <c r="P27" s="37"/>
      <c r="Q27" s="37"/>
      <c r="R27" s="44" t="s">
        <v>139</v>
      </c>
      <c r="S27" s="45" t="s">
        <v>140</v>
      </c>
      <c r="T27" s="129">
        <v>0.1</v>
      </c>
      <c r="U27" s="129"/>
      <c r="V27" s="159"/>
      <c r="W27" s="159"/>
      <c r="X27" s="159"/>
      <c r="Y27" s="159"/>
      <c r="Z27" s="159"/>
      <c r="AA27" s="159"/>
      <c r="AB27" s="159"/>
      <c r="AC27" s="159"/>
      <c r="AD27" s="159"/>
      <c r="AE27" s="159"/>
      <c r="AF27" s="159"/>
    </row>
    <row r="28" spans="1:32" ht="114">
      <c r="A28" s="37" t="s">
        <v>65</v>
      </c>
      <c r="B28" s="43" t="s">
        <v>42</v>
      </c>
      <c r="C28" s="37">
        <v>3</v>
      </c>
      <c r="D28" s="43" t="s">
        <v>39</v>
      </c>
      <c r="E28" s="37">
        <v>3</v>
      </c>
      <c r="F28" s="43" t="s">
        <v>61</v>
      </c>
      <c r="G28" s="37">
        <v>1</v>
      </c>
      <c r="H28" s="43" t="s">
        <v>40</v>
      </c>
      <c r="I28" s="37">
        <v>869</v>
      </c>
      <c r="J28" s="43" t="s">
        <v>43</v>
      </c>
      <c r="K28" s="37">
        <v>3</v>
      </c>
      <c r="L28" s="43" t="s">
        <v>61</v>
      </c>
      <c r="M28" s="44">
        <v>22</v>
      </c>
      <c r="N28" s="45" t="s">
        <v>88</v>
      </c>
      <c r="O28" s="37"/>
      <c r="P28" s="37" t="s">
        <v>55</v>
      </c>
      <c r="Q28" s="37"/>
      <c r="R28" s="44" t="s">
        <v>141</v>
      </c>
      <c r="S28" s="45" t="s">
        <v>142</v>
      </c>
      <c r="T28" s="32">
        <v>3.3</v>
      </c>
      <c r="U28" s="32"/>
      <c r="V28" s="159"/>
      <c r="W28" s="159"/>
      <c r="X28" s="159"/>
      <c r="Y28" s="159"/>
      <c r="Z28" s="159"/>
      <c r="AA28" s="159"/>
      <c r="AB28" s="159"/>
      <c r="AC28" s="159"/>
      <c r="AD28" s="159"/>
      <c r="AE28" s="159"/>
      <c r="AF28" s="159"/>
    </row>
    <row r="29" spans="1:32" ht="114">
      <c r="A29" s="37" t="s">
        <v>65</v>
      </c>
      <c r="B29" s="43" t="s">
        <v>42</v>
      </c>
      <c r="C29" s="37">
        <v>3</v>
      </c>
      <c r="D29" s="43" t="s">
        <v>39</v>
      </c>
      <c r="E29" s="37">
        <v>3</v>
      </c>
      <c r="F29" s="43" t="s">
        <v>61</v>
      </c>
      <c r="G29" s="37">
        <v>1</v>
      </c>
      <c r="H29" s="43" t="s">
        <v>40</v>
      </c>
      <c r="I29" s="37">
        <v>869</v>
      </c>
      <c r="J29" s="43" t="s">
        <v>43</v>
      </c>
      <c r="K29" s="37">
        <v>3</v>
      </c>
      <c r="L29" s="43" t="s">
        <v>61</v>
      </c>
      <c r="M29" s="44">
        <v>23</v>
      </c>
      <c r="N29" s="45" t="s">
        <v>89</v>
      </c>
      <c r="O29" s="37"/>
      <c r="P29" s="37" t="s">
        <v>55</v>
      </c>
      <c r="Q29" s="37"/>
      <c r="R29" s="44" t="s">
        <v>143</v>
      </c>
      <c r="S29" s="45" t="s">
        <v>144</v>
      </c>
      <c r="T29" s="32">
        <v>12.8</v>
      </c>
      <c r="U29" s="32"/>
      <c r="V29" s="159"/>
      <c r="W29" s="159"/>
      <c r="X29" s="159"/>
      <c r="Y29" s="159"/>
      <c r="Z29" s="159"/>
      <c r="AA29" s="159"/>
      <c r="AB29" s="159"/>
      <c r="AC29" s="159"/>
      <c r="AD29" s="159"/>
      <c r="AE29" s="159"/>
      <c r="AF29" s="159"/>
    </row>
    <row r="30" spans="1:32" ht="114">
      <c r="A30" s="37" t="s">
        <v>65</v>
      </c>
      <c r="B30" s="43" t="s">
        <v>42</v>
      </c>
      <c r="C30" s="37">
        <v>3</v>
      </c>
      <c r="D30" s="43" t="s">
        <v>39</v>
      </c>
      <c r="E30" s="37">
        <v>3</v>
      </c>
      <c r="F30" s="43" t="s">
        <v>61</v>
      </c>
      <c r="G30" s="37">
        <v>1</v>
      </c>
      <c r="H30" s="43" t="s">
        <v>40</v>
      </c>
      <c r="I30" s="37">
        <v>869</v>
      </c>
      <c r="J30" s="43" t="s">
        <v>43</v>
      </c>
      <c r="K30" s="37">
        <v>3</v>
      </c>
      <c r="L30" s="43" t="s">
        <v>61</v>
      </c>
      <c r="M30" s="44">
        <v>25</v>
      </c>
      <c r="N30" s="45" t="s">
        <v>90</v>
      </c>
      <c r="O30" s="37"/>
      <c r="P30" s="37" t="s">
        <v>55</v>
      </c>
      <c r="Q30" s="37"/>
      <c r="R30" s="44" t="s">
        <v>145</v>
      </c>
      <c r="S30" s="45" t="s">
        <v>146</v>
      </c>
      <c r="T30" s="32">
        <v>10.5</v>
      </c>
      <c r="U30" s="32"/>
      <c r="V30" s="159"/>
      <c r="W30" s="159"/>
      <c r="X30" s="159"/>
      <c r="Y30" s="159"/>
      <c r="Z30" s="159"/>
      <c r="AA30" s="159"/>
      <c r="AB30" s="159"/>
      <c r="AC30" s="159"/>
      <c r="AD30" s="159"/>
      <c r="AE30" s="159"/>
      <c r="AF30" s="159"/>
    </row>
    <row r="31" spans="1:32" ht="114">
      <c r="A31" s="37" t="s">
        <v>65</v>
      </c>
      <c r="B31" s="43" t="s">
        <v>42</v>
      </c>
      <c r="C31" s="37">
        <v>3</v>
      </c>
      <c r="D31" s="43" t="s">
        <v>39</v>
      </c>
      <c r="E31" s="37">
        <v>3</v>
      </c>
      <c r="F31" s="43" t="s">
        <v>61</v>
      </c>
      <c r="G31" s="37">
        <v>1</v>
      </c>
      <c r="H31" s="43" t="s">
        <v>40</v>
      </c>
      <c r="I31" s="37">
        <v>869</v>
      </c>
      <c r="J31" s="43" t="s">
        <v>43</v>
      </c>
      <c r="K31" s="37">
        <v>3</v>
      </c>
      <c r="L31" s="43" t="s">
        <v>61</v>
      </c>
      <c r="M31" s="44">
        <v>26</v>
      </c>
      <c r="N31" s="45" t="s">
        <v>91</v>
      </c>
      <c r="O31" s="37" t="s">
        <v>55</v>
      </c>
      <c r="P31" s="47"/>
      <c r="Q31" s="47"/>
      <c r="R31" s="44" t="s">
        <v>147</v>
      </c>
      <c r="S31" s="45" t="s">
        <v>148</v>
      </c>
      <c r="T31" s="32">
        <v>3.8</v>
      </c>
      <c r="U31" s="32"/>
      <c r="V31" s="159"/>
      <c r="W31" s="159"/>
      <c r="X31" s="159"/>
      <c r="Y31" s="159"/>
      <c r="Z31" s="159"/>
      <c r="AA31" s="159"/>
      <c r="AB31" s="159"/>
      <c r="AC31" s="159"/>
      <c r="AD31" s="159"/>
      <c r="AE31" s="159"/>
      <c r="AF31" s="159"/>
    </row>
    <row r="32" spans="1:32" ht="114">
      <c r="A32" s="37" t="s">
        <v>65</v>
      </c>
      <c r="B32" s="43" t="s">
        <v>42</v>
      </c>
      <c r="C32" s="37">
        <v>3</v>
      </c>
      <c r="D32" s="43" t="s">
        <v>39</v>
      </c>
      <c r="E32" s="37">
        <v>3</v>
      </c>
      <c r="F32" s="43" t="s">
        <v>61</v>
      </c>
      <c r="G32" s="37">
        <v>1</v>
      </c>
      <c r="H32" s="43" t="s">
        <v>40</v>
      </c>
      <c r="I32" s="37">
        <v>869</v>
      </c>
      <c r="J32" s="43" t="s">
        <v>43</v>
      </c>
      <c r="K32" s="37">
        <v>3</v>
      </c>
      <c r="L32" s="43" t="s">
        <v>61</v>
      </c>
      <c r="M32" s="44">
        <v>27</v>
      </c>
      <c r="N32" s="45" t="s">
        <v>92</v>
      </c>
      <c r="O32" s="37" t="s">
        <v>55</v>
      </c>
      <c r="P32" s="37"/>
      <c r="Q32" s="37"/>
      <c r="R32" s="44" t="s">
        <v>149</v>
      </c>
      <c r="S32" s="45" t="s">
        <v>150</v>
      </c>
      <c r="T32" s="130">
        <v>76</v>
      </c>
      <c r="U32" s="130"/>
      <c r="V32" s="159"/>
      <c r="W32" s="159"/>
      <c r="X32" s="159"/>
      <c r="Y32" s="159"/>
      <c r="Z32" s="159"/>
      <c r="AA32" s="159"/>
      <c r="AB32" s="159"/>
      <c r="AC32" s="159"/>
      <c r="AD32" s="159"/>
      <c r="AE32" s="159"/>
      <c r="AF32" s="159"/>
    </row>
    <row r="33" spans="1:32" ht="114">
      <c r="A33" s="37" t="s">
        <v>65</v>
      </c>
      <c r="B33" s="43" t="s">
        <v>42</v>
      </c>
      <c r="C33" s="37">
        <v>3</v>
      </c>
      <c r="D33" s="43" t="s">
        <v>39</v>
      </c>
      <c r="E33" s="37">
        <v>3</v>
      </c>
      <c r="F33" s="43" t="s">
        <v>61</v>
      </c>
      <c r="G33" s="37">
        <v>1</v>
      </c>
      <c r="H33" s="43" t="s">
        <v>40</v>
      </c>
      <c r="I33" s="37">
        <v>869</v>
      </c>
      <c r="J33" s="43" t="s">
        <v>43</v>
      </c>
      <c r="K33" s="37">
        <v>3</v>
      </c>
      <c r="L33" s="43" t="s">
        <v>61</v>
      </c>
      <c r="M33" s="44">
        <v>28</v>
      </c>
      <c r="N33" s="45" t="s">
        <v>93</v>
      </c>
      <c r="O33" s="37"/>
      <c r="P33" s="37" t="s">
        <v>55</v>
      </c>
      <c r="Q33" s="47"/>
      <c r="R33" s="44" t="s">
        <v>151</v>
      </c>
      <c r="S33" s="45" t="s">
        <v>152</v>
      </c>
      <c r="T33" s="33">
        <v>0.26</v>
      </c>
      <c r="U33" s="33"/>
      <c r="V33" s="159"/>
      <c r="W33" s="159"/>
      <c r="X33" s="159"/>
      <c r="Y33" s="159"/>
      <c r="Z33" s="159"/>
      <c r="AA33" s="159"/>
      <c r="AB33" s="159"/>
      <c r="AC33" s="159"/>
      <c r="AD33" s="159"/>
      <c r="AE33" s="159"/>
      <c r="AF33" s="159"/>
    </row>
    <row r="34" spans="1:32" ht="114">
      <c r="A34" s="37" t="s">
        <v>65</v>
      </c>
      <c r="B34" s="43" t="s">
        <v>42</v>
      </c>
      <c r="C34" s="37">
        <v>3</v>
      </c>
      <c r="D34" s="43" t="s">
        <v>39</v>
      </c>
      <c r="E34" s="37">
        <v>3</v>
      </c>
      <c r="F34" s="43" t="s">
        <v>61</v>
      </c>
      <c r="G34" s="37">
        <v>1</v>
      </c>
      <c r="H34" s="43" t="s">
        <v>40</v>
      </c>
      <c r="I34" s="37">
        <v>869</v>
      </c>
      <c r="J34" s="43" t="s">
        <v>43</v>
      </c>
      <c r="K34" s="37">
        <v>3</v>
      </c>
      <c r="L34" s="43" t="s">
        <v>61</v>
      </c>
      <c r="M34" s="44">
        <v>29</v>
      </c>
      <c r="N34" s="45" t="s">
        <v>94</v>
      </c>
      <c r="O34" s="37"/>
      <c r="P34" s="37" t="s">
        <v>55</v>
      </c>
      <c r="Q34" s="37"/>
      <c r="R34" s="44" t="s">
        <v>153</v>
      </c>
      <c r="S34" s="120" t="s">
        <v>154</v>
      </c>
      <c r="T34" s="125">
        <v>1</v>
      </c>
      <c r="U34" s="125"/>
      <c r="V34" s="159"/>
      <c r="W34" s="159"/>
      <c r="X34" s="159"/>
      <c r="Y34" s="159"/>
      <c r="Z34" s="159"/>
      <c r="AA34" s="159"/>
      <c r="AB34" s="159"/>
      <c r="AC34" s="159"/>
      <c r="AD34" s="159"/>
      <c r="AE34" s="159"/>
      <c r="AF34" s="159"/>
    </row>
    <row r="35" spans="1:32" ht="114">
      <c r="A35" s="37" t="s">
        <v>65</v>
      </c>
      <c r="B35" s="43" t="s">
        <v>42</v>
      </c>
      <c r="C35" s="37">
        <v>3</v>
      </c>
      <c r="D35" s="43" t="s">
        <v>39</v>
      </c>
      <c r="E35" s="37">
        <v>3</v>
      </c>
      <c r="F35" s="43" t="s">
        <v>61</v>
      </c>
      <c r="G35" s="37">
        <v>1</v>
      </c>
      <c r="H35" s="43" t="s">
        <v>40</v>
      </c>
      <c r="I35" s="37">
        <v>869</v>
      </c>
      <c r="J35" s="43" t="s">
        <v>43</v>
      </c>
      <c r="K35" s="37">
        <v>3</v>
      </c>
      <c r="L35" s="43" t="s">
        <v>61</v>
      </c>
      <c r="M35" s="44">
        <v>30</v>
      </c>
      <c r="N35" s="45" t="s">
        <v>95</v>
      </c>
      <c r="O35" s="37"/>
      <c r="P35" s="37" t="s">
        <v>55</v>
      </c>
      <c r="Q35" s="47"/>
      <c r="R35" s="44" t="s">
        <v>402</v>
      </c>
      <c r="S35" s="45" t="s">
        <v>155</v>
      </c>
      <c r="T35" s="31">
        <v>0.85</v>
      </c>
      <c r="U35" s="31"/>
      <c r="V35" s="159"/>
      <c r="W35" s="159"/>
      <c r="X35" s="159"/>
      <c r="Y35" s="159"/>
      <c r="Z35" s="159"/>
      <c r="AA35" s="159"/>
      <c r="AB35" s="159"/>
      <c r="AC35" s="159"/>
      <c r="AD35" s="159"/>
      <c r="AE35" s="159"/>
      <c r="AF35" s="159"/>
    </row>
    <row r="36" spans="1:32" ht="114">
      <c r="A36" s="37" t="s">
        <v>65</v>
      </c>
      <c r="B36" s="43" t="s">
        <v>42</v>
      </c>
      <c r="C36" s="37">
        <v>3</v>
      </c>
      <c r="D36" s="43" t="s">
        <v>39</v>
      </c>
      <c r="E36" s="37">
        <v>3</v>
      </c>
      <c r="F36" s="43" t="s">
        <v>61</v>
      </c>
      <c r="G36" s="37">
        <v>1</v>
      </c>
      <c r="H36" s="43" t="s">
        <v>40</v>
      </c>
      <c r="I36" s="37">
        <v>869</v>
      </c>
      <c r="J36" s="43" t="s">
        <v>43</v>
      </c>
      <c r="K36" s="37">
        <v>3</v>
      </c>
      <c r="L36" s="43" t="s">
        <v>61</v>
      </c>
      <c r="M36" s="44">
        <v>31</v>
      </c>
      <c r="N36" s="45" t="s">
        <v>96</v>
      </c>
      <c r="O36" s="37"/>
      <c r="P36" s="37" t="s">
        <v>55</v>
      </c>
      <c r="Q36" s="37"/>
      <c r="R36" s="44" t="s">
        <v>156</v>
      </c>
      <c r="S36" s="45" t="s">
        <v>157</v>
      </c>
      <c r="T36" s="31">
        <v>0.7</v>
      </c>
      <c r="U36" s="31"/>
      <c r="V36" s="159"/>
      <c r="W36" s="159"/>
      <c r="X36" s="159"/>
      <c r="Y36" s="159"/>
      <c r="Z36" s="159"/>
      <c r="AA36" s="159"/>
      <c r="AB36" s="159"/>
      <c r="AC36" s="159"/>
      <c r="AD36" s="159"/>
      <c r="AE36" s="159"/>
      <c r="AF36" s="159"/>
    </row>
    <row r="37" spans="1:32" ht="114">
      <c r="A37" s="37" t="s">
        <v>65</v>
      </c>
      <c r="B37" s="43" t="s">
        <v>42</v>
      </c>
      <c r="C37" s="37">
        <v>3</v>
      </c>
      <c r="D37" s="43" t="s">
        <v>39</v>
      </c>
      <c r="E37" s="37">
        <v>3</v>
      </c>
      <c r="F37" s="43" t="s">
        <v>61</v>
      </c>
      <c r="G37" s="37">
        <v>1</v>
      </c>
      <c r="H37" s="43" t="s">
        <v>40</v>
      </c>
      <c r="I37" s="37">
        <v>869</v>
      </c>
      <c r="J37" s="43" t="s">
        <v>43</v>
      </c>
      <c r="K37" s="37">
        <v>3</v>
      </c>
      <c r="L37" s="43" t="s">
        <v>61</v>
      </c>
      <c r="M37" s="44">
        <v>32</v>
      </c>
      <c r="N37" s="45" t="s">
        <v>97</v>
      </c>
      <c r="O37" s="37"/>
      <c r="P37" s="37" t="s">
        <v>55</v>
      </c>
      <c r="Q37" s="37"/>
      <c r="R37" s="44" t="s">
        <v>158</v>
      </c>
      <c r="S37" s="45" t="s">
        <v>159</v>
      </c>
      <c r="T37" s="31">
        <v>1</v>
      </c>
      <c r="U37" s="31"/>
      <c r="V37" s="159"/>
      <c r="W37" s="159"/>
      <c r="X37" s="159"/>
      <c r="Y37" s="159"/>
      <c r="Z37" s="159"/>
      <c r="AA37" s="159"/>
      <c r="AB37" s="159"/>
      <c r="AC37" s="159"/>
      <c r="AD37" s="159"/>
      <c r="AE37" s="159"/>
      <c r="AF37" s="159"/>
    </row>
    <row r="38" spans="1:32" ht="114">
      <c r="A38" s="37" t="s">
        <v>65</v>
      </c>
      <c r="B38" s="43" t="s">
        <v>42</v>
      </c>
      <c r="C38" s="37">
        <v>3</v>
      </c>
      <c r="D38" s="43" t="s">
        <v>39</v>
      </c>
      <c r="E38" s="37">
        <v>3</v>
      </c>
      <c r="F38" s="43" t="s">
        <v>61</v>
      </c>
      <c r="G38" s="37">
        <v>1</v>
      </c>
      <c r="H38" s="43" t="s">
        <v>40</v>
      </c>
      <c r="I38" s="37">
        <v>869</v>
      </c>
      <c r="J38" s="43" t="s">
        <v>43</v>
      </c>
      <c r="K38" s="37">
        <v>3</v>
      </c>
      <c r="L38" s="43" t="s">
        <v>61</v>
      </c>
      <c r="M38" s="44">
        <v>33</v>
      </c>
      <c r="N38" s="45" t="s">
        <v>98</v>
      </c>
      <c r="O38" s="37" t="s">
        <v>55</v>
      </c>
      <c r="P38" s="47"/>
      <c r="Q38" s="47"/>
      <c r="R38" s="44" t="s">
        <v>160</v>
      </c>
      <c r="S38" s="45" t="s">
        <v>161</v>
      </c>
      <c r="T38" s="39">
        <v>83</v>
      </c>
      <c r="U38" s="39"/>
      <c r="V38" s="159"/>
      <c r="W38" s="159"/>
      <c r="X38" s="159"/>
      <c r="Y38" s="159"/>
      <c r="Z38" s="159"/>
      <c r="AA38" s="159"/>
      <c r="AB38" s="159"/>
      <c r="AC38" s="159"/>
      <c r="AD38" s="159"/>
      <c r="AE38" s="159"/>
      <c r="AF38" s="159"/>
    </row>
    <row r="39" spans="1:32" ht="114">
      <c r="A39" s="37" t="s">
        <v>65</v>
      </c>
      <c r="B39" s="43" t="s">
        <v>42</v>
      </c>
      <c r="C39" s="37">
        <v>3</v>
      </c>
      <c r="D39" s="43" t="s">
        <v>39</v>
      </c>
      <c r="E39" s="37">
        <v>3</v>
      </c>
      <c r="F39" s="43" t="s">
        <v>61</v>
      </c>
      <c r="G39" s="37">
        <v>1</v>
      </c>
      <c r="H39" s="43" t="s">
        <v>40</v>
      </c>
      <c r="I39" s="37">
        <v>869</v>
      </c>
      <c r="J39" s="43" t="s">
        <v>43</v>
      </c>
      <c r="K39" s="37">
        <v>3</v>
      </c>
      <c r="L39" s="43" t="s">
        <v>61</v>
      </c>
      <c r="M39" s="44">
        <v>34</v>
      </c>
      <c r="N39" s="45" t="s">
        <v>99</v>
      </c>
      <c r="O39" s="37" t="s">
        <v>55</v>
      </c>
      <c r="P39" s="37"/>
      <c r="Q39" s="37"/>
      <c r="R39" s="44" t="s">
        <v>162</v>
      </c>
      <c r="S39" s="45" t="s">
        <v>163</v>
      </c>
      <c r="T39" s="131">
        <v>0.20499999999999999</v>
      </c>
      <c r="U39" s="131"/>
      <c r="V39" s="159"/>
      <c r="W39" s="159"/>
      <c r="X39" s="159"/>
      <c r="Y39" s="159"/>
      <c r="Z39" s="159"/>
      <c r="AA39" s="159"/>
      <c r="AB39" s="159"/>
      <c r="AC39" s="159"/>
      <c r="AD39" s="159"/>
      <c r="AE39" s="159"/>
      <c r="AF39" s="159"/>
    </row>
    <row r="40" spans="1:32" ht="114">
      <c r="A40" s="37" t="s">
        <v>65</v>
      </c>
      <c r="B40" s="43" t="s">
        <v>42</v>
      </c>
      <c r="C40" s="37">
        <v>3</v>
      </c>
      <c r="D40" s="43" t="s">
        <v>39</v>
      </c>
      <c r="E40" s="37">
        <v>3</v>
      </c>
      <c r="F40" s="43" t="s">
        <v>61</v>
      </c>
      <c r="G40" s="37">
        <v>1</v>
      </c>
      <c r="H40" s="43" t="s">
        <v>40</v>
      </c>
      <c r="I40" s="37">
        <v>869</v>
      </c>
      <c r="J40" s="43" t="s">
        <v>43</v>
      </c>
      <c r="K40" s="37">
        <v>3</v>
      </c>
      <c r="L40" s="43" t="s">
        <v>61</v>
      </c>
      <c r="M40" s="44">
        <v>35</v>
      </c>
      <c r="N40" s="45" t="s">
        <v>100</v>
      </c>
      <c r="O40" s="37" t="s">
        <v>55</v>
      </c>
      <c r="P40" s="47"/>
      <c r="Q40" s="47"/>
      <c r="R40" s="44">
        <v>0</v>
      </c>
      <c r="S40" s="45" t="s">
        <v>164</v>
      </c>
      <c r="T40" s="32" t="s">
        <v>192</v>
      </c>
      <c r="U40" s="32"/>
      <c r="V40" s="159"/>
      <c r="W40" s="159"/>
      <c r="X40" s="159"/>
      <c r="Y40" s="159"/>
      <c r="Z40" s="159"/>
      <c r="AA40" s="159"/>
      <c r="AB40" s="159"/>
      <c r="AC40" s="159"/>
      <c r="AD40" s="159"/>
      <c r="AE40" s="159"/>
      <c r="AF40" s="159"/>
    </row>
    <row r="41" spans="1:32" ht="114">
      <c r="A41" s="37" t="s">
        <v>65</v>
      </c>
      <c r="B41" s="43" t="s">
        <v>42</v>
      </c>
      <c r="C41" s="37">
        <v>3</v>
      </c>
      <c r="D41" s="43" t="s">
        <v>39</v>
      </c>
      <c r="E41" s="37">
        <v>3</v>
      </c>
      <c r="F41" s="43" t="s">
        <v>61</v>
      </c>
      <c r="G41" s="37">
        <v>1</v>
      </c>
      <c r="H41" s="43" t="s">
        <v>40</v>
      </c>
      <c r="I41" s="37">
        <v>869</v>
      </c>
      <c r="J41" s="43" t="s">
        <v>43</v>
      </c>
      <c r="K41" s="37">
        <v>3</v>
      </c>
      <c r="L41" s="43" t="s">
        <v>61</v>
      </c>
      <c r="M41" s="44">
        <v>36</v>
      </c>
      <c r="N41" s="45" t="s">
        <v>101</v>
      </c>
      <c r="O41" s="37" t="s">
        <v>55</v>
      </c>
      <c r="P41" s="37"/>
      <c r="Q41" s="37"/>
      <c r="R41" s="44">
        <v>0</v>
      </c>
      <c r="S41" s="45" t="s">
        <v>165</v>
      </c>
      <c r="T41" s="32">
        <v>1</v>
      </c>
      <c r="U41" s="32"/>
      <c r="V41" s="159"/>
      <c r="W41" s="159"/>
      <c r="X41" s="159"/>
      <c r="Y41" s="159"/>
      <c r="Z41" s="159"/>
      <c r="AA41" s="159"/>
      <c r="AB41" s="159"/>
      <c r="AC41" s="159"/>
      <c r="AD41" s="159"/>
      <c r="AE41" s="159"/>
      <c r="AF41" s="159"/>
    </row>
    <row r="42" spans="1:32" ht="114">
      <c r="A42" s="37" t="s">
        <v>65</v>
      </c>
      <c r="B42" s="43" t="s">
        <v>42</v>
      </c>
      <c r="C42" s="37">
        <v>3</v>
      </c>
      <c r="D42" s="43" t="s">
        <v>39</v>
      </c>
      <c r="E42" s="37">
        <v>3</v>
      </c>
      <c r="F42" s="43" t="s">
        <v>61</v>
      </c>
      <c r="G42" s="37">
        <v>1</v>
      </c>
      <c r="H42" s="43" t="s">
        <v>40</v>
      </c>
      <c r="I42" s="37">
        <v>869</v>
      </c>
      <c r="J42" s="43" t="s">
        <v>43</v>
      </c>
      <c r="K42" s="37">
        <v>3</v>
      </c>
      <c r="L42" s="43" t="s">
        <v>61</v>
      </c>
      <c r="M42" s="44">
        <v>37</v>
      </c>
      <c r="N42" s="45" t="s">
        <v>102</v>
      </c>
      <c r="O42" s="37" t="s">
        <v>55</v>
      </c>
      <c r="P42" s="37"/>
      <c r="Q42" s="37"/>
      <c r="R42" s="44" t="s">
        <v>403</v>
      </c>
      <c r="S42" s="45" t="s">
        <v>404</v>
      </c>
      <c r="T42" s="34">
        <v>91800</v>
      </c>
      <c r="U42" s="34"/>
      <c r="V42" s="159"/>
      <c r="W42" s="159"/>
      <c r="X42" s="159"/>
      <c r="Y42" s="159"/>
      <c r="Z42" s="159"/>
      <c r="AA42" s="159"/>
      <c r="AB42" s="159"/>
      <c r="AC42" s="159"/>
      <c r="AD42" s="159"/>
      <c r="AE42" s="159"/>
      <c r="AF42" s="159"/>
    </row>
    <row r="43" spans="1:32" ht="114">
      <c r="A43" s="37" t="s">
        <v>65</v>
      </c>
      <c r="B43" s="43" t="s">
        <v>42</v>
      </c>
      <c r="C43" s="37">
        <v>3</v>
      </c>
      <c r="D43" s="43" t="s">
        <v>39</v>
      </c>
      <c r="E43" s="37">
        <v>3</v>
      </c>
      <c r="F43" s="43" t="s">
        <v>61</v>
      </c>
      <c r="G43" s="37">
        <v>1</v>
      </c>
      <c r="H43" s="43" t="s">
        <v>40</v>
      </c>
      <c r="I43" s="37">
        <v>869</v>
      </c>
      <c r="J43" s="43" t="s">
        <v>43</v>
      </c>
      <c r="K43" s="37">
        <v>3</v>
      </c>
      <c r="L43" s="43" t="s">
        <v>61</v>
      </c>
      <c r="M43" s="44">
        <v>39</v>
      </c>
      <c r="N43" s="45" t="s">
        <v>103</v>
      </c>
      <c r="O43" s="37" t="s">
        <v>55</v>
      </c>
      <c r="P43" s="37"/>
      <c r="Q43" s="37"/>
      <c r="R43" s="44" t="s">
        <v>166</v>
      </c>
      <c r="S43" s="45" t="s">
        <v>167</v>
      </c>
      <c r="T43" s="63">
        <v>1469220</v>
      </c>
      <c r="U43" s="63"/>
      <c r="V43" s="159"/>
      <c r="W43" s="159"/>
      <c r="X43" s="159"/>
      <c r="Y43" s="159"/>
      <c r="Z43" s="159"/>
      <c r="AA43" s="159"/>
      <c r="AB43" s="159"/>
      <c r="AC43" s="159"/>
      <c r="AD43" s="159"/>
      <c r="AE43" s="159"/>
      <c r="AF43" s="159"/>
    </row>
    <row r="44" spans="1:32" ht="198" customHeight="1">
      <c r="A44" s="37" t="s">
        <v>65</v>
      </c>
      <c r="B44" s="43" t="s">
        <v>42</v>
      </c>
      <c r="C44" s="37">
        <v>3</v>
      </c>
      <c r="D44" s="43" t="s">
        <v>39</v>
      </c>
      <c r="E44" s="37">
        <v>3</v>
      </c>
      <c r="F44" s="43" t="s">
        <v>61</v>
      </c>
      <c r="G44" s="37">
        <v>1</v>
      </c>
      <c r="H44" s="43" t="s">
        <v>40</v>
      </c>
      <c r="I44" s="37">
        <v>869</v>
      </c>
      <c r="J44" s="43" t="s">
        <v>43</v>
      </c>
      <c r="K44" s="37">
        <v>3</v>
      </c>
      <c r="L44" s="43" t="s">
        <v>61</v>
      </c>
      <c r="M44" s="44">
        <v>40</v>
      </c>
      <c r="N44" s="45" t="s">
        <v>104</v>
      </c>
      <c r="O44" s="37"/>
      <c r="P44" s="37" t="s">
        <v>55</v>
      </c>
      <c r="Q44" s="37"/>
      <c r="R44" s="44" t="s">
        <v>168</v>
      </c>
      <c r="S44" s="45" t="s">
        <v>169</v>
      </c>
      <c r="T44" s="32" t="s">
        <v>391</v>
      </c>
      <c r="U44" s="32"/>
      <c r="V44" s="159"/>
      <c r="W44" s="159"/>
      <c r="X44" s="159"/>
      <c r="Y44" s="159"/>
      <c r="Z44" s="159"/>
      <c r="AA44" s="159"/>
      <c r="AB44" s="159"/>
      <c r="AC44" s="159"/>
      <c r="AD44" s="159"/>
      <c r="AE44" s="159"/>
      <c r="AF44" s="159"/>
    </row>
    <row r="45" spans="1:32" ht="114">
      <c r="A45" s="37" t="s">
        <v>65</v>
      </c>
      <c r="B45" s="43" t="s">
        <v>42</v>
      </c>
      <c r="C45" s="37">
        <v>3</v>
      </c>
      <c r="D45" s="43" t="s">
        <v>39</v>
      </c>
      <c r="E45" s="37">
        <v>3</v>
      </c>
      <c r="F45" s="43" t="s">
        <v>61</v>
      </c>
      <c r="G45" s="37">
        <v>1</v>
      </c>
      <c r="H45" s="43" t="s">
        <v>40</v>
      </c>
      <c r="I45" s="37">
        <v>869</v>
      </c>
      <c r="J45" s="43" t="s">
        <v>43</v>
      </c>
      <c r="K45" s="37">
        <v>3</v>
      </c>
      <c r="L45" s="43" t="s">
        <v>61</v>
      </c>
      <c r="M45" s="44">
        <v>41</v>
      </c>
      <c r="N45" s="45" t="s">
        <v>105</v>
      </c>
      <c r="O45" s="37" t="s">
        <v>55</v>
      </c>
      <c r="P45" s="37"/>
      <c r="Q45" s="37"/>
      <c r="R45" s="44">
        <v>0</v>
      </c>
      <c r="S45" s="45" t="s">
        <v>170</v>
      </c>
      <c r="T45" s="32">
        <v>1</v>
      </c>
      <c r="U45" s="32"/>
      <c r="V45" s="159"/>
      <c r="W45" s="159"/>
      <c r="X45" s="159"/>
      <c r="Y45" s="159"/>
      <c r="Z45" s="159"/>
      <c r="AA45" s="159"/>
      <c r="AB45" s="159"/>
      <c r="AC45" s="159"/>
      <c r="AD45" s="159"/>
      <c r="AE45" s="159"/>
      <c r="AF45" s="159"/>
    </row>
    <row r="46" spans="1:32" ht="114">
      <c r="A46" s="37" t="s">
        <v>65</v>
      </c>
      <c r="B46" s="43" t="s">
        <v>42</v>
      </c>
      <c r="C46" s="37">
        <v>3</v>
      </c>
      <c r="D46" s="43" t="s">
        <v>39</v>
      </c>
      <c r="E46" s="37">
        <v>3</v>
      </c>
      <c r="F46" s="43" t="s">
        <v>61</v>
      </c>
      <c r="G46" s="37">
        <v>1</v>
      </c>
      <c r="H46" s="43" t="s">
        <v>40</v>
      </c>
      <c r="I46" s="37">
        <v>869</v>
      </c>
      <c r="J46" s="43" t="s">
        <v>43</v>
      </c>
      <c r="K46" s="37">
        <v>3</v>
      </c>
      <c r="L46" s="43" t="s">
        <v>61</v>
      </c>
      <c r="M46" s="44">
        <v>42</v>
      </c>
      <c r="N46" s="45" t="s">
        <v>106</v>
      </c>
      <c r="O46" s="37"/>
      <c r="P46" s="37" t="s">
        <v>55</v>
      </c>
      <c r="Q46" s="37"/>
      <c r="R46" s="44">
        <v>0</v>
      </c>
      <c r="S46" s="45" t="s">
        <v>171</v>
      </c>
      <c r="T46" s="33">
        <v>1</v>
      </c>
      <c r="U46" s="33"/>
      <c r="V46" s="159"/>
      <c r="W46" s="159"/>
      <c r="X46" s="159"/>
      <c r="Y46" s="159"/>
      <c r="Z46" s="159"/>
      <c r="AA46" s="159"/>
      <c r="AB46" s="159"/>
      <c r="AC46" s="159"/>
      <c r="AD46" s="159"/>
      <c r="AE46" s="159"/>
      <c r="AF46" s="159"/>
    </row>
    <row r="47" spans="1:32" ht="142.5">
      <c r="A47" s="37" t="s">
        <v>65</v>
      </c>
      <c r="B47" s="43" t="s">
        <v>42</v>
      </c>
      <c r="C47" s="37">
        <v>3</v>
      </c>
      <c r="D47" s="43" t="s">
        <v>39</v>
      </c>
      <c r="E47" s="37">
        <v>2</v>
      </c>
      <c r="F47" s="43" t="s">
        <v>107</v>
      </c>
      <c r="G47" s="37">
        <v>1</v>
      </c>
      <c r="H47" s="43" t="s">
        <v>40</v>
      </c>
      <c r="I47" s="37">
        <v>869</v>
      </c>
      <c r="J47" s="43" t="s">
        <v>43</v>
      </c>
      <c r="K47" s="37">
        <v>2</v>
      </c>
      <c r="L47" s="43" t="s">
        <v>108</v>
      </c>
      <c r="M47" s="44">
        <v>43</v>
      </c>
      <c r="N47" s="45" t="s">
        <v>109</v>
      </c>
      <c r="O47" s="37"/>
      <c r="P47" s="37" t="s">
        <v>55</v>
      </c>
      <c r="Q47" s="37"/>
      <c r="R47" s="44">
        <v>0</v>
      </c>
      <c r="S47" s="45" t="s">
        <v>172</v>
      </c>
      <c r="T47" s="33">
        <v>1</v>
      </c>
      <c r="U47" s="33"/>
      <c r="V47" s="159"/>
      <c r="W47" s="159"/>
      <c r="X47" s="159"/>
      <c r="Y47" s="159"/>
      <c r="Z47" s="159"/>
      <c r="AA47" s="159"/>
      <c r="AB47" s="159"/>
      <c r="AC47" s="159"/>
      <c r="AD47" s="159"/>
      <c r="AE47" s="159"/>
      <c r="AF47" s="159"/>
    </row>
    <row r="48" spans="1:32" ht="409.5">
      <c r="A48" s="37" t="s">
        <v>65</v>
      </c>
      <c r="B48" s="43" t="s">
        <v>42</v>
      </c>
      <c r="C48" s="37">
        <v>3</v>
      </c>
      <c r="D48" s="43" t="s">
        <v>39</v>
      </c>
      <c r="E48" s="37">
        <v>3</v>
      </c>
      <c r="F48" s="43" t="s">
        <v>61</v>
      </c>
      <c r="G48" s="37">
        <v>1</v>
      </c>
      <c r="H48" s="43" t="s">
        <v>40</v>
      </c>
      <c r="I48" s="37">
        <v>869</v>
      </c>
      <c r="J48" s="43" t="s">
        <v>43</v>
      </c>
      <c r="K48" s="37">
        <v>3</v>
      </c>
      <c r="L48" s="43" t="s">
        <v>61</v>
      </c>
      <c r="M48" s="44">
        <v>44</v>
      </c>
      <c r="N48" s="45" t="s">
        <v>44</v>
      </c>
      <c r="O48" s="37" t="s">
        <v>55</v>
      </c>
      <c r="P48" s="37"/>
      <c r="Q48" s="37"/>
      <c r="R48" s="44" t="s">
        <v>173</v>
      </c>
      <c r="S48" s="45" t="s">
        <v>45</v>
      </c>
      <c r="T48" s="35">
        <v>800000</v>
      </c>
      <c r="U48" s="161" t="s">
        <v>405</v>
      </c>
      <c r="V48" s="162"/>
      <c r="W48" s="162"/>
      <c r="X48" s="162"/>
      <c r="Y48" s="162"/>
      <c r="Z48" s="162"/>
      <c r="AA48" s="162"/>
      <c r="AB48" s="163" t="s">
        <v>406</v>
      </c>
      <c r="AC48" s="163" t="s">
        <v>407</v>
      </c>
      <c r="AD48" s="163" t="s">
        <v>408</v>
      </c>
      <c r="AE48" s="163" t="s">
        <v>409</v>
      </c>
      <c r="AF48" s="163" t="s">
        <v>410</v>
      </c>
    </row>
    <row r="49" spans="1:32" ht="114">
      <c r="A49" s="37" t="s">
        <v>65</v>
      </c>
      <c r="B49" s="43" t="s">
        <v>42</v>
      </c>
      <c r="C49" s="37">
        <v>3</v>
      </c>
      <c r="D49" s="43" t="s">
        <v>39</v>
      </c>
      <c r="E49" s="37">
        <v>3</v>
      </c>
      <c r="F49" s="43" t="s">
        <v>61</v>
      </c>
      <c r="G49" s="37">
        <v>1</v>
      </c>
      <c r="H49" s="43" t="s">
        <v>40</v>
      </c>
      <c r="I49" s="37">
        <v>869</v>
      </c>
      <c r="J49" s="43" t="s">
        <v>43</v>
      </c>
      <c r="K49" s="37">
        <v>3</v>
      </c>
      <c r="L49" s="43" t="s">
        <v>61</v>
      </c>
      <c r="M49" s="44">
        <v>45</v>
      </c>
      <c r="N49" s="45" t="s">
        <v>110</v>
      </c>
      <c r="O49" s="37"/>
      <c r="P49" s="37" t="s">
        <v>55</v>
      </c>
      <c r="Q49" s="37"/>
      <c r="R49" s="44" t="s">
        <v>174</v>
      </c>
      <c r="S49" s="45" t="s">
        <v>175</v>
      </c>
      <c r="T49" s="31" t="s">
        <v>193</v>
      </c>
      <c r="U49" s="31"/>
      <c r="V49" s="159"/>
      <c r="W49" s="159"/>
      <c r="X49" s="159"/>
      <c r="Y49" s="159"/>
      <c r="Z49" s="159"/>
      <c r="AA49" s="159"/>
      <c r="AB49" s="159"/>
      <c r="AC49" s="159"/>
      <c r="AD49" s="159"/>
      <c r="AE49" s="159"/>
      <c r="AF49" s="159"/>
    </row>
    <row r="50" spans="1:32" ht="114">
      <c r="A50" s="37" t="s">
        <v>65</v>
      </c>
      <c r="B50" s="43" t="s">
        <v>42</v>
      </c>
      <c r="C50" s="37">
        <v>3</v>
      </c>
      <c r="D50" s="43" t="s">
        <v>39</v>
      </c>
      <c r="E50" s="37">
        <v>3</v>
      </c>
      <c r="F50" s="43" t="s">
        <v>61</v>
      </c>
      <c r="G50" s="37">
        <v>1</v>
      </c>
      <c r="H50" s="43" t="s">
        <v>40</v>
      </c>
      <c r="I50" s="37">
        <v>869</v>
      </c>
      <c r="J50" s="43" t="s">
        <v>43</v>
      </c>
      <c r="K50" s="37">
        <v>3</v>
      </c>
      <c r="L50" s="43" t="s">
        <v>61</v>
      </c>
      <c r="M50" s="44">
        <v>49</v>
      </c>
      <c r="N50" s="45" t="s">
        <v>111</v>
      </c>
      <c r="O50" s="37" t="s">
        <v>55</v>
      </c>
      <c r="P50" s="37"/>
      <c r="Q50" s="37"/>
      <c r="R50" s="44" t="s">
        <v>176</v>
      </c>
      <c r="S50" s="45" t="s">
        <v>177</v>
      </c>
      <c r="T50" s="123">
        <v>1.6894999999999998</v>
      </c>
      <c r="U50" s="123"/>
      <c r="V50" s="159"/>
      <c r="W50" s="159"/>
      <c r="X50" s="159"/>
      <c r="Y50" s="159"/>
      <c r="Z50" s="159"/>
      <c r="AA50" s="159"/>
      <c r="AB50" s="159"/>
      <c r="AC50" s="159"/>
      <c r="AD50" s="159"/>
      <c r="AE50" s="159"/>
      <c r="AF50" s="159"/>
    </row>
    <row r="51" spans="1:32" ht="114">
      <c r="A51" s="37" t="s">
        <v>65</v>
      </c>
      <c r="B51" s="43" t="s">
        <v>42</v>
      </c>
      <c r="C51" s="37">
        <v>3</v>
      </c>
      <c r="D51" s="43" t="s">
        <v>39</v>
      </c>
      <c r="E51" s="37">
        <v>3</v>
      </c>
      <c r="F51" s="43" t="s">
        <v>61</v>
      </c>
      <c r="G51" s="37">
        <v>1</v>
      </c>
      <c r="H51" s="43" t="s">
        <v>40</v>
      </c>
      <c r="I51" s="37">
        <v>869</v>
      </c>
      <c r="J51" s="43" t="s">
        <v>43</v>
      </c>
      <c r="K51" s="37">
        <v>3</v>
      </c>
      <c r="L51" s="43" t="s">
        <v>61</v>
      </c>
      <c r="M51" s="44">
        <v>50</v>
      </c>
      <c r="N51" s="45" t="s">
        <v>112</v>
      </c>
      <c r="O51" s="37"/>
      <c r="P51" s="37" t="s">
        <v>55</v>
      </c>
      <c r="Q51" s="37"/>
      <c r="R51" s="44" t="s">
        <v>178</v>
      </c>
      <c r="S51" s="45" t="s">
        <v>179</v>
      </c>
      <c r="T51" s="124">
        <v>5851</v>
      </c>
      <c r="U51" s="124"/>
      <c r="V51" s="159"/>
      <c r="W51" s="159"/>
      <c r="X51" s="159"/>
      <c r="Y51" s="159"/>
      <c r="Z51" s="159"/>
      <c r="AA51" s="159"/>
      <c r="AB51" s="159"/>
      <c r="AC51" s="159"/>
      <c r="AD51" s="159"/>
      <c r="AE51" s="159"/>
      <c r="AF51" s="159"/>
    </row>
    <row r="52" spans="1:32" ht="114">
      <c r="A52" s="37" t="s">
        <v>65</v>
      </c>
      <c r="B52" s="43" t="s">
        <v>42</v>
      </c>
      <c r="C52" s="37">
        <v>3</v>
      </c>
      <c r="D52" s="43" t="s">
        <v>39</v>
      </c>
      <c r="E52" s="37">
        <v>3</v>
      </c>
      <c r="F52" s="43" t="s">
        <v>61</v>
      </c>
      <c r="G52" s="37">
        <v>1</v>
      </c>
      <c r="H52" s="43" t="s">
        <v>40</v>
      </c>
      <c r="I52" s="37">
        <v>869</v>
      </c>
      <c r="J52" s="43" t="s">
        <v>43</v>
      </c>
      <c r="K52" s="37">
        <v>3</v>
      </c>
      <c r="L52" s="43" t="s">
        <v>61</v>
      </c>
      <c r="M52" s="44">
        <v>51</v>
      </c>
      <c r="N52" s="45" t="s">
        <v>113</v>
      </c>
      <c r="O52" s="37"/>
      <c r="P52" s="37" t="s">
        <v>55</v>
      </c>
      <c r="Q52" s="37"/>
      <c r="R52" s="44" t="s">
        <v>180</v>
      </c>
      <c r="S52" s="119" t="s">
        <v>181</v>
      </c>
      <c r="T52" s="32">
        <v>2675</v>
      </c>
      <c r="U52" s="32"/>
      <c r="V52" s="159"/>
      <c r="W52" s="159"/>
      <c r="X52" s="159"/>
      <c r="Y52" s="159"/>
      <c r="Z52" s="159"/>
      <c r="AA52" s="159"/>
      <c r="AB52" s="159"/>
      <c r="AC52" s="159"/>
      <c r="AD52" s="159"/>
      <c r="AE52" s="159"/>
      <c r="AF52" s="159"/>
    </row>
    <row r="53" spans="1:32" ht="114">
      <c r="A53" s="37" t="s">
        <v>65</v>
      </c>
      <c r="B53" s="43" t="s">
        <v>42</v>
      </c>
      <c r="C53" s="37">
        <v>3</v>
      </c>
      <c r="D53" s="43" t="s">
        <v>39</v>
      </c>
      <c r="E53" s="37">
        <v>3</v>
      </c>
      <c r="F53" s="43" t="s">
        <v>61</v>
      </c>
      <c r="G53" s="37">
        <v>1</v>
      </c>
      <c r="H53" s="43" t="s">
        <v>40</v>
      </c>
      <c r="I53" s="37">
        <v>869</v>
      </c>
      <c r="J53" s="43" t="s">
        <v>43</v>
      </c>
      <c r="K53" s="37">
        <v>3</v>
      </c>
      <c r="L53" s="43" t="s">
        <v>61</v>
      </c>
      <c r="M53" s="44">
        <v>53</v>
      </c>
      <c r="N53" s="45" t="s">
        <v>114</v>
      </c>
      <c r="O53" s="37"/>
      <c r="P53" s="37" t="s">
        <v>55</v>
      </c>
      <c r="Q53" s="37"/>
      <c r="R53" s="44" t="s">
        <v>182</v>
      </c>
      <c r="S53" s="45" t="s">
        <v>183</v>
      </c>
      <c r="T53" s="125">
        <v>14000</v>
      </c>
      <c r="U53" s="125"/>
      <c r="V53" s="159"/>
      <c r="W53" s="159"/>
      <c r="X53" s="159"/>
      <c r="Y53" s="159"/>
      <c r="Z53" s="159"/>
      <c r="AA53" s="159"/>
      <c r="AB53" s="159"/>
      <c r="AC53" s="159"/>
      <c r="AD53" s="159"/>
      <c r="AE53" s="159"/>
      <c r="AF53" s="159"/>
    </row>
    <row r="54" spans="1:32" ht="114">
      <c r="A54" s="37"/>
      <c r="B54" s="43" t="s">
        <v>42</v>
      </c>
      <c r="C54" s="37">
        <v>3</v>
      </c>
      <c r="D54" s="43" t="s">
        <v>39</v>
      </c>
      <c r="E54" s="37">
        <v>3</v>
      </c>
      <c r="F54" s="43" t="s">
        <v>61</v>
      </c>
      <c r="G54" s="37">
        <v>1</v>
      </c>
      <c r="H54" s="46" t="s">
        <v>40</v>
      </c>
      <c r="I54" s="47">
        <v>869</v>
      </c>
      <c r="J54" s="46" t="s">
        <v>43</v>
      </c>
      <c r="K54" s="37">
        <v>3</v>
      </c>
      <c r="L54" s="43" t="s">
        <v>61</v>
      </c>
      <c r="M54" s="48">
        <v>54</v>
      </c>
      <c r="N54" s="49" t="s">
        <v>115</v>
      </c>
      <c r="O54" s="47"/>
      <c r="P54" s="47" t="s">
        <v>55</v>
      </c>
      <c r="Q54" s="47"/>
      <c r="R54" s="48" t="s">
        <v>184</v>
      </c>
      <c r="S54" s="121" t="s">
        <v>185</v>
      </c>
      <c r="T54" s="32">
        <v>600</v>
      </c>
      <c r="U54" s="32"/>
      <c r="V54" s="159"/>
      <c r="W54" s="159"/>
      <c r="X54" s="159"/>
      <c r="Y54" s="159"/>
      <c r="Z54" s="159"/>
      <c r="AA54" s="159"/>
      <c r="AB54" s="159"/>
      <c r="AC54" s="159"/>
      <c r="AD54" s="159"/>
      <c r="AE54" s="159"/>
      <c r="AF54" s="159"/>
    </row>
    <row r="55" spans="1:32" ht="114">
      <c r="A55" s="37"/>
      <c r="B55" s="43" t="s">
        <v>42</v>
      </c>
      <c r="C55" s="37">
        <v>3</v>
      </c>
      <c r="D55" s="43" t="s">
        <v>39</v>
      </c>
      <c r="E55" s="37">
        <v>3</v>
      </c>
      <c r="F55" s="43" t="s">
        <v>61</v>
      </c>
      <c r="G55" s="37">
        <v>1</v>
      </c>
      <c r="H55" s="43" t="s">
        <v>40</v>
      </c>
      <c r="I55" s="37">
        <v>869</v>
      </c>
      <c r="J55" s="43" t="s">
        <v>43</v>
      </c>
      <c r="K55" s="37">
        <v>3</v>
      </c>
      <c r="L55" s="43" t="s">
        <v>61</v>
      </c>
      <c r="M55" s="44">
        <v>55</v>
      </c>
      <c r="N55" s="45" t="s">
        <v>116</v>
      </c>
      <c r="O55" s="37"/>
      <c r="P55" s="37" t="s">
        <v>55</v>
      </c>
      <c r="Q55" s="37"/>
      <c r="R55" s="44" t="s">
        <v>186</v>
      </c>
      <c r="S55" s="45" t="s">
        <v>187</v>
      </c>
      <c r="T55" s="33">
        <v>1</v>
      </c>
      <c r="U55" s="33"/>
      <c r="V55" s="159"/>
      <c r="W55" s="159"/>
      <c r="X55" s="159"/>
      <c r="Y55" s="159"/>
      <c r="Z55" s="159"/>
      <c r="AA55" s="159"/>
      <c r="AB55" s="159"/>
      <c r="AC55" s="159"/>
      <c r="AD55" s="159"/>
      <c r="AE55" s="159"/>
      <c r="AF55" s="159"/>
    </row>
    <row r="56" spans="1:32" ht="114">
      <c r="A56" s="37"/>
      <c r="B56" s="43" t="s">
        <v>42</v>
      </c>
      <c r="C56" s="37">
        <v>3</v>
      </c>
      <c r="D56" s="43" t="s">
        <v>39</v>
      </c>
      <c r="E56" s="37">
        <v>3</v>
      </c>
      <c r="F56" s="43" t="s">
        <v>61</v>
      </c>
      <c r="G56" s="37">
        <v>1</v>
      </c>
      <c r="H56" s="43" t="s">
        <v>40</v>
      </c>
      <c r="I56" s="37">
        <v>869</v>
      </c>
      <c r="J56" s="43" t="s">
        <v>43</v>
      </c>
      <c r="K56" s="37">
        <v>3</v>
      </c>
      <c r="L56" s="43" t="s">
        <v>61</v>
      </c>
      <c r="M56" s="44">
        <v>56</v>
      </c>
      <c r="N56" s="45" t="s">
        <v>117</v>
      </c>
      <c r="O56" s="37"/>
      <c r="P56" s="37" t="s">
        <v>55</v>
      </c>
      <c r="Q56" s="37"/>
      <c r="R56" s="44" t="s">
        <v>186</v>
      </c>
      <c r="S56" s="45" t="s">
        <v>188</v>
      </c>
      <c r="T56" s="33">
        <v>1</v>
      </c>
      <c r="U56" s="33"/>
      <c r="V56" s="159"/>
      <c r="W56" s="159"/>
      <c r="X56" s="159"/>
      <c r="Y56" s="159"/>
      <c r="Z56" s="159"/>
      <c r="AA56" s="159"/>
      <c r="AB56" s="159"/>
      <c r="AC56" s="159"/>
      <c r="AD56" s="159"/>
      <c r="AE56" s="159"/>
      <c r="AF56" s="159"/>
    </row>
    <row r="57" spans="1:32" ht="114">
      <c r="A57" s="37"/>
      <c r="B57" s="43" t="s">
        <v>42</v>
      </c>
      <c r="C57" s="37">
        <v>3</v>
      </c>
      <c r="D57" s="43" t="s">
        <v>39</v>
      </c>
      <c r="E57" s="37">
        <v>3</v>
      </c>
      <c r="F57" s="43" t="s">
        <v>61</v>
      </c>
      <c r="G57" s="37">
        <v>1</v>
      </c>
      <c r="H57" s="43" t="s">
        <v>40</v>
      </c>
      <c r="I57" s="37">
        <v>869</v>
      </c>
      <c r="J57" s="43" t="s">
        <v>43</v>
      </c>
      <c r="K57" s="37">
        <v>3</v>
      </c>
      <c r="L57" s="43" t="s">
        <v>61</v>
      </c>
      <c r="M57" s="44">
        <v>57</v>
      </c>
      <c r="N57" s="45" t="s">
        <v>118</v>
      </c>
      <c r="O57" s="37"/>
      <c r="P57" s="37" t="s">
        <v>55</v>
      </c>
      <c r="Q57" s="37"/>
      <c r="R57" s="44" t="s">
        <v>186</v>
      </c>
      <c r="S57" s="45" t="s">
        <v>189</v>
      </c>
      <c r="T57" s="33">
        <v>1</v>
      </c>
      <c r="U57" s="33"/>
      <c r="V57" s="159"/>
      <c r="W57" s="159"/>
      <c r="X57" s="159"/>
      <c r="Y57" s="159"/>
      <c r="Z57" s="159"/>
      <c r="AA57" s="159"/>
      <c r="AB57" s="159"/>
      <c r="AC57" s="159"/>
      <c r="AD57" s="159"/>
      <c r="AE57" s="159"/>
      <c r="AF57" s="159"/>
    </row>
    <row r="58" spans="1:32" ht="114">
      <c r="A58" s="37"/>
      <c r="B58" s="43" t="s">
        <v>42</v>
      </c>
      <c r="C58" s="37">
        <v>3</v>
      </c>
      <c r="D58" s="43" t="s">
        <v>39</v>
      </c>
      <c r="E58" s="37">
        <v>3</v>
      </c>
      <c r="F58" s="43" t="s">
        <v>61</v>
      </c>
      <c r="G58" s="37">
        <v>1</v>
      </c>
      <c r="H58" s="43" t="s">
        <v>40</v>
      </c>
      <c r="I58" s="37">
        <v>869</v>
      </c>
      <c r="J58" s="43" t="s">
        <v>43</v>
      </c>
      <c r="K58" s="37">
        <v>3</v>
      </c>
      <c r="L58" s="43" t="s">
        <v>61</v>
      </c>
      <c r="M58" s="44">
        <v>58</v>
      </c>
      <c r="N58" s="45" t="s">
        <v>119</v>
      </c>
      <c r="O58" s="37"/>
      <c r="P58" s="37" t="s">
        <v>55</v>
      </c>
      <c r="Q58" s="37"/>
      <c r="R58" s="44" t="s">
        <v>186</v>
      </c>
      <c r="S58" s="45" t="s">
        <v>190</v>
      </c>
      <c r="T58" s="33">
        <v>1</v>
      </c>
      <c r="U58" s="33"/>
      <c r="V58" s="159"/>
      <c r="W58" s="159"/>
      <c r="X58" s="159"/>
      <c r="Y58" s="159"/>
      <c r="Z58" s="159"/>
      <c r="AA58" s="159"/>
      <c r="AB58" s="159"/>
      <c r="AC58" s="159"/>
      <c r="AD58" s="159"/>
      <c r="AE58" s="159"/>
      <c r="AF58" s="159"/>
    </row>
    <row r="59" spans="1:32" ht="128.25">
      <c r="A59" s="37"/>
      <c r="B59" s="43" t="s">
        <v>42</v>
      </c>
      <c r="C59" s="37">
        <v>3</v>
      </c>
      <c r="D59" s="43" t="s">
        <v>39</v>
      </c>
      <c r="E59" s="37">
        <v>3</v>
      </c>
      <c r="F59" s="43" t="s">
        <v>61</v>
      </c>
      <c r="G59" s="37">
        <v>1</v>
      </c>
      <c r="H59" s="43" t="s">
        <v>40</v>
      </c>
      <c r="I59" s="37">
        <v>869</v>
      </c>
      <c r="J59" s="43" t="s">
        <v>43</v>
      </c>
      <c r="K59" s="37">
        <v>3</v>
      </c>
      <c r="L59" s="43" t="s">
        <v>61</v>
      </c>
      <c r="M59" s="44">
        <v>59</v>
      </c>
      <c r="N59" s="45" t="s">
        <v>120</v>
      </c>
      <c r="O59" s="37"/>
      <c r="P59" s="37" t="s">
        <v>55</v>
      </c>
      <c r="Q59" s="37"/>
      <c r="R59" s="44" t="s">
        <v>186</v>
      </c>
      <c r="S59" s="45" t="s">
        <v>191</v>
      </c>
      <c r="T59" s="33">
        <v>1</v>
      </c>
      <c r="U59" s="33"/>
      <c r="V59" s="159"/>
      <c r="W59" s="159"/>
      <c r="X59" s="159"/>
      <c r="Y59" s="159"/>
      <c r="Z59" s="159"/>
      <c r="AA59" s="159"/>
      <c r="AB59" s="159"/>
      <c r="AC59" s="159"/>
      <c r="AD59" s="159"/>
      <c r="AE59" s="159"/>
      <c r="AF59" s="159"/>
    </row>
    <row r="60" spans="1:32">
      <c r="O60" s="51"/>
      <c r="P60" s="51"/>
      <c r="Q60" s="51"/>
      <c r="R60" s="50"/>
      <c r="S60" s="51"/>
    </row>
    <row r="61" spans="1:32">
      <c r="R61" s="50"/>
      <c r="S61" s="51"/>
    </row>
    <row r="62" spans="1:32">
      <c r="R62" s="50"/>
      <c r="S62" s="51"/>
    </row>
    <row r="63" spans="1:32">
      <c r="R63" s="50"/>
      <c r="S63" s="51"/>
    </row>
    <row r="64" spans="1:32">
      <c r="R64" s="50"/>
      <c r="S64" s="51"/>
    </row>
    <row r="65" spans="18:19">
      <c r="R65" s="50"/>
      <c r="S65" s="51"/>
    </row>
  </sheetData>
  <sheetProtection password="ED45" sheet="1" objects="1" scenarios="1" formatRows="0"/>
  <mergeCells count="23">
    <mergeCell ref="AN5:AO5"/>
    <mergeCell ref="AJ5:AK5"/>
    <mergeCell ref="AL5:AM5"/>
    <mergeCell ref="AE5:AE6"/>
    <mergeCell ref="AB5:AB6"/>
    <mergeCell ref="AC5:AC6"/>
    <mergeCell ref="AF5:AF6"/>
    <mergeCell ref="AD5:AD6"/>
    <mergeCell ref="Z5:AA5"/>
    <mergeCell ref="K5:L5"/>
    <mergeCell ref="V5:W5"/>
    <mergeCell ref="S5:S6"/>
    <mergeCell ref="R5:R6"/>
    <mergeCell ref="T5:U5"/>
    <mergeCell ref="M2:Y2"/>
    <mergeCell ref="G5:H5"/>
    <mergeCell ref="M5:N5"/>
    <mergeCell ref="A5:B5"/>
    <mergeCell ref="E5:F5"/>
    <mergeCell ref="X5:Y5"/>
    <mergeCell ref="O5:Q5"/>
    <mergeCell ref="C5:D5"/>
    <mergeCell ref="I5:J5"/>
  </mergeCells>
  <phoneticPr fontId="7" type="noConversion"/>
  <conditionalFormatting sqref="V48:AA48">
    <cfRule type="cellIs" dxfId="1" priority="2" stopIfTrue="1" operator="notEqual">
      <formula>BB48</formula>
    </cfRule>
  </conditionalFormatting>
  <conditionalFormatting sqref="V48:AA48">
    <cfRule type="cellIs" dxfId="0" priority="1" stopIfTrue="1" operator="notEqual">
      <formula>BB48</formula>
    </cfRule>
  </conditionalFormatting>
  <dataValidations count="8">
    <dataValidation type="list" allowBlank="1" showInputMessage="1" showErrorMessage="1" sqref="H10:H59">
      <formula1>$BA$13:$BA$14</formula1>
    </dataValidation>
    <dataValidation type="list" allowBlank="1" showInputMessage="1" showErrorMessage="1" sqref="E10:E59">
      <formula1>$BF$11:$BF$12</formula1>
    </dataValidation>
    <dataValidation type="list" allowBlank="1" showInputMessage="1" showErrorMessage="1" sqref="B10:B59">
      <formula1>$BA$11:$BA$12</formula1>
    </dataValidation>
    <dataValidation type="list" allowBlank="1" showInputMessage="1" showErrorMessage="1" sqref="C10:C59">
      <formula1>$BC$10</formula1>
    </dataValidation>
    <dataValidation type="list" allowBlank="1" showInputMessage="1" showErrorMessage="1" sqref="D10:D59">
      <formula1>$BD$10</formula1>
    </dataValidation>
    <dataValidation type="list" allowBlank="1" showInputMessage="1" showErrorMessage="1" sqref="A10:A59">
      <formula1>$AZ$11:$AZ$12</formula1>
    </dataValidation>
    <dataValidation type="list" allowBlank="1" showInputMessage="1" showErrorMessage="1" sqref="G10:G59">
      <formula1>$AZ$13:$AZ$14</formula1>
    </dataValidation>
    <dataValidation type="list" allowBlank="1" showInputMessage="1" showErrorMessage="1" sqref="I10:J59">
      <formula1>Metas!#REF!</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sheetPr codeName="Hoja3"/>
  <dimension ref="A1:BS1164"/>
  <sheetViews>
    <sheetView showGridLines="0" tabSelected="1" topLeftCell="M26" zoomScale="70" zoomScaleNormal="70" workbookViewId="0">
      <selection activeCell="N27" sqref="N27"/>
    </sheetView>
  </sheetViews>
  <sheetFormatPr baseColWidth="10" defaultRowHeight="15.75" zeroHeight="1"/>
  <cols>
    <col min="1" max="1" width="9.42578125" style="16" customWidth="1"/>
    <col min="2" max="2" width="18.42578125" style="5" customWidth="1"/>
    <col min="3" max="3" width="10.140625" style="16" customWidth="1"/>
    <col min="4" max="4" width="24.140625" style="5" customWidth="1"/>
    <col min="5" max="5" width="11" style="16" customWidth="1"/>
    <col min="6" max="6" width="24.140625" style="5" customWidth="1"/>
    <col min="7" max="7" width="8.7109375" style="16" customWidth="1"/>
    <col min="8" max="8" width="24.140625" style="5" customWidth="1"/>
    <col min="9" max="9" width="10.5703125" style="16" hidden="1" customWidth="1"/>
    <col min="10" max="10" width="24.140625" style="5" hidden="1" customWidth="1"/>
    <col min="11" max="11" width="8.7109375" style="29" customWidth="1"/>
    <col min="12" max="12" width="46.140625" style="5" customWidth="1"/>
    <col min="13" max="13" width="8.7109375" style="16" customWidth="1"/>
    <col min="14" max="14" width="38" style="5" customWidth="1"/>
    <col min="15" max="17" width="8.7109375" style="16" customWidth="1"/>
    <col min="18" max="18" width="29" style="5" customWidth="1"/>
    <col min="19" max="19" width="13" style="16" customWidth="1"/>
    <col min="20" max="20" width="11.42578125" style="42"/>
    <col min="21" max="22" width="81" style="41" customWidth="1"/>
    <col min="23" max="23" width="0" style="5" hidden="1" customWidth="1"/>
    <col min="24" max="59" width="11.42578125" style="6"/>
    <col min="60" max="16384" width="11.42578125" style="5"/>
  </cols>
  <sheetData>
    <row r="1" spans="1:71" ht="25.5">
      <c r="N1" s="3" t="s">
        <v>15</v>
      </c>
      <c r="O1" s="64"/>
      <c r="P1" s="64"/>
      <c r="Q1" s="64"/>
      <c r="BH1" s="6"/>
      <c r="BI1" s="6"/>
      <c r="BJ1" s="6"/>
      <c r="BK1" s="6"/>
      <c r="BL1" s="6"/>
      <c r="BM1" s="6"/>
      <c r="BN1" s="6"/>
      <c r="BO1" s="6"/>
      <c r="BP1" s="6"/>
      <c r="BQ1" s="6"/>
      <c r="BR1" s="6"/>
      <c r="BS1" s="6"/>
    </row>
    <row r="2" spans="1:71" ht="107.25" customHeight="1">
      <c r="A2" s="189" t="s">
        <v>32</v>
      </c>
      <c r="B2" s="188"/>
      <c r="C2" s="189" t="s">
        <v>25</v>
      </c>
      <c r="D2" s="188"/>
      <c r="E2" s="187" t="s">
        <v>31</v>
      </c>
      <c r="F2" s="188"/>
      <c r="G2" s="187" t="s">
        <v>26</v>
      </c>
      <c r="H2" s="188"/>
      <c r="I2" s="187" t="s">
        <v>38</v>
      </c>
      <c r="J2" s="188"/>
      <c r="K2" s="167" t="s">
        <v>23</v>
      </c>
      <c r="L2" s="168"/>
      <c r="M2" s="186" t="s">
        <v>22</v>
      </c>
      <c r="N2" s="173"/>
      <c r="O2" s="185" t="s">
        <v>37</v>
      </c>
      <c r="P2" s="172"/>
      <c r="Q2" s="173"/>
      <c r="R2" s="175" t="s">
        <v>21</v>
      </c>
      <c r="S2" s="171" t="s">
        <v>0</v>
      </c>
      <c r="T2" s="171"/>
      <c r="U2" s="182" t="s">
        <v>10</v>
      </c>
      <c r="V2" s="182" t="s">
        <v>11</v>
      </c>
      <c r="BH2" s="6"/>
      <c r="BI2" s="6"/>
      <c r="BJ2" s="6"/>
      <c r="BK2" s="6"/>
      <c r="BL2" s="6"/>
      <c r="BM2" s="6"/>
      <c r="BN2" s="6"/>
      <c r="BO2" s="6"/>
      <c r="BP2" s="6"/>
      <c r="BQ2" s="6"/>
      <c r="BR2" s="6"/>
      <c r="BS2" s="6"/>
    </row>
    <row r="3" spans="1:71" ht="28.5" customHeight="1">
      <c r="A3" s="1" t="s">
        <v>29</v>
      </c>
      <c r="B3" s="1" t="s">
        <v>30</v>
      </c>
      <c r="C3" s="1" t="s">
        <v>29</v>
      </c>
      <c r="D3" s="1" t="s">
        <v>30</v>
      </c>
      <c r="E3" s="1" t="s">
        <v>29</v>
      </c>
      <c r="F3" s="1" t="s">
        <v>30</v>
      </c>
      <c r="G3" s="1" t="s">
        <v>29</v>
      </c>
      <c r="H3" s="1" t="s">
        <v>30</v>
      </c>
      <c r="I3" s="1" t="s">
        <v>29</v>
      </c>
      <c r="J3" s="1" t="s">
        <v>30</v>
      </c>
      <c r="K3" s="30" t="s">
        <v>27</v>
      </c>
      <c r="L3" s="8" t="s">
        <v>28</v>
      </c>
      <c r="M3" s="8" t="s">
        <v>27</v>
      </c>
      <c r="N3" s="8" t="s">
        <v>28</v>
      </c>
      <c r="O3" s="4" t="s">
        <v>16</v>
      </c>
      <c r="P3" s="4" t="s">
        <v>17</v>
      </c>
      <c r="Q3" s="4" t="s">
        <v>18</v>
      </c>
      <c r="R3" s="184"/>
      <c r="S3" s="132" t="s">
        <v>392</v>
      </c>
      <c r="T3" s="62" t="s">
        <v>393</v>
      </c>
      <c r="U3" s="183"/>
      <c r="V3" s="183"/>
      <c r="BH3" s="6"/>
      <c r="BI3" s="6"/>
      <c r="BJ3" s="6"/>
      <c r="BK3" s="6"/>
      <c r="BL3" s="6"/>
      <c r="BM3" s="6"/>
      <c r="BN3" s="6"/>
      <c r="BO3" s="6"/>
      <c r="BP3" s="6"/>
      <c r="BQ3" s="6"/>
      <c r="BR3" s="6"/>
      <c r="BS3" s="6"/>
    </row>
    <row r="4" spans="1:71" ht="171">
      <c r="A4" s="37">
        <v>3</v>
      </c>
      <c r="B4" s="43" t="s">
        <v>39</v>
      </c>
      <c r="C4" s="37">
        <v>3</v>
      </c>
      <c r="D4" s="43" t="s">
        <v>61</v>
      </c>
      <c r="E4" s="37">
        <v>1</v>
      </c>
      <c r="F4" s="43" t="s">
        <v>40</v>
      </c>
      <c r="G4" s="37">
        <v>869</v>
      </c>
      <c r="H4" s="43" t="s">
        <v>43</v>
      </c>
      <c r="I4" s="37">
        <v>3</v>
      </c>
      <c r="J4" s="43" t="s">
        <v>61</v>
      </c>
      <c r="K4" s="44">
        <v>1</v>
      </c>
      <c r="L4" s="45" t="s">
        <v>63</v>
      </c>
      <c r="M4" s="52">
        <v>1</v>
      </c>
      <c r="N4" s="45" t="s">
        <v>200</v>
      </c>
      <c r="O4" s="37" t="s">
        <v>55</v>
      </c>
      <c r="P4" s="43"/>
      <c r="Q4" s="43"/>
      <c r="R4" s="45" t="s">
        <v>203</v>
      </c>
      <c r="S4" s="40">
        <v>1</v>
      </c>
      <c r="T4" s="40"/>
      <c r="U4" s="148"/>
      <c r="V4" s="148"/>
      <c r="BH4" s="6"/>
      <c r="BI4" s="6"/>
      <c r="BJ4" s="6"/>
      <c r="BK4" s="6"/>
      <c r="BL4" s="6"/>
      <c r="BM4" s="6"/>
      <c r="BN4" s="6"/>
      <c r="BO4" s="6"/>
      <c r="BP4" s="6"/>
      <c r="BQ4" s="6"/>
      <c r="BR4" s="6"/>
      <c r="BS4" s="6"/>
    </row>
    <row r="5" spans="1:71" s="28" customFormat="1">
      <c r="A5" s="65"/>
      <c r="B5" s="66"/>
      <c r="C5" s="65"/>
      <c r="D5" s="66"/>
      <c r="E5" s="65"/>
      <c r="F5" s="66"/>
      <c r="G5" s="65"/>
      <c r="H5" s="66"/>
      <c r="I5" s="65"/>
      <c r="J5" s="66"/>
      <c r="K5" s="67"/>
      <c r="L5" s="68"/>
      <c r="M5" s="69"/>
      <c r="N5" s="68"/>
      <c r="O5" s="65"/>
      <c r="P5" s="66"/>
      <c r="Q5" s="66"/>
      <c r="R5" s="68"/>
      <c r="S5" s="87"/>
      <c r="T5" s="149"/>
      <c r="U5" s="150"/>
      <c r="V5" s="150"/>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1:71" ht="171">
      <c r="A6" s="37">
        <v>3</v>
      </c>
      <c r="B6" s="43" t="s">
        <v>39</v>
      </c>
      <c r="C6" s="37">
        <v>3</v>
      </c>
      <c r="D6" s="43" t="s">
        <v>61</v>
      </c>
      <c r="E6" s="37">
        <v>1</v>
      </c>
      <c r="F6" s="43" t="s">
        <v>40</v>
      </c>
      <c r="G6" s="37">
        <v>869</v>
      </c>
      <c r="H6" s="43" t="s">
        <v>43</v>
      </c>
      <c r="I6" s="37">
        <v>3</v>
      </c>
      <c r="J6" s="43" t="s">
        <v>61</v>
      </c>
      <c r="K6" s="44">
        <v>2</v>
      </c>
      <c r="L6" s="45" t="s">
        <v>64</v>
      </c>
      <c r="M6" s="52">
        <v>1</v>
      </c>
      <c r="N6" s="45" t="s">
        <v>201</v>
      </c>
      <c r="O6" s="44" t="s">
        <v>55</v>
      </c>
      <c r="P6" s="45"/>
      <c r="Q6" s="45"/>
      <c r="R6" s="45" t="s">
        <v>204</v>
      </c>
      <c r="S6" s="31">
        <v>1</v>
      </c>
      <c r="T6" s="151"/>
      <c r="U6" s="148"/>
      <c r="V6" s="148"/>
      <c r="BH6" s="6"/>
      <c r="BI6" s="6"/>
      <c r="BJ6" s="6"/>
      <c r="BK6" s="6"/>
      <c r="BL6" s="6"/>
      <c r="BM6" s="6"/>
      <c r="BN6" s="6"/>
      <c r="BO6" s="6"/>
      <c r="BP6" s="6"/>
      <c r="BQ6" s="6"/>
      <c r="BR6" s="6"/>
      <c r="BS6" s="6"/>
    </row>
    <row r="7" spans="1:71" s="28" customFormat="1">
      <c r="A7" s="65"/>
      <c r="B7" s="66"/>
      <c r="C7" s="65"/>
      <c r="D7" s="66"/>
      <c r="E7" s="65"/>
      <c r="F7" s="66"/>
      <c r="G7" s="65"/>
      <c r="H7" s="66"/>
      <c r="I7" s="65"/>
      <c r="J7" s="66"/>
      <c r="K7" s="67"/>
      <c r="L7" s="68"/>
      <c r="M7" s="69"/>
      <c r="N7" s="68"/>
      <c r="O7" s="67"/>
      <c r="P7" s="68"/>
      <c r="Q7" s="68"/>
      <c r="R7" s="68"/>
      <c r="S7" s="70"/>
      <c r="T7" s="149"/>
      <c r="U7" s="150"/>
      <c r="V7" s="150"/>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row>
    <row r="8" spans="1:71" ht="256.5">
      <c r="A8" s="37">
        <v>3</v>
      </c>
      <c r="B8" s="43" t="s">
        <v>39</v>
      </c>
      <c r="C8" s="37">
        <v>1</v>
      </c>
      <c r="D8" s="43" t="s">
        <v>62</v>
      </c>
      <c r="E8" s="37">
        <v>1</v>
      </c>
      <c r="F8" s="43" t="s">
        <v>40</v>
      </c>
      <c r="G8" s="37">
        <v>869</v>
      </c>
      <c r="H8" s="43" t="s">
        <v>43</v>
      </c>
      <c r="I8" s="37">
        <v>1</v>
      </c>
      <c r="J8" s="43" t="s">
        <v>62</v>
      </c>
      <c r="K8" s="44">
        <v>3</v>
      </c>
      <c r="L8" s="45" t="s">
        <v>46</v>
      </c>
      <c r="M8" s="52">
        <v>1</v>
      </c>
      <c r="N8" s="45" t="s">
        <v>202</v>
      </c>
      <c r="O8" s="44"/>
      <c r="P8" s="44" t="s">
        <v>55</v>
      </c>
      <c r="Q8" s="45"/>
      <c r="R8" s="45" t="s">
        <v>205</v>
      </c>
      <c r="S8" s="31">
        <v>1</v>
      </c>
      <c r="T8" s="151"/>
      <c r="U8" s="148"/>
      <c r="V8" s="148"/>
    </row>
    <row r="9" spans="1:71" ht="256.5">
      <c r="A9" s="37">
        <v>3</v>
      </c>
      <c r="B9" s="43" t="s">
        <v>39</v>
      </c>
      <c r="C9" s="37">
        <v>1</v>
      </c>
      <c r="D9" s="43" t="s">
        <v>62</v>
      </c>
      <c r="E9" s="37">
        <v>1</v>
      </c>
      <c r="F9" s="43" t="s">
        <v>40</v>
      </c>
      <c r="G9" s="37">
        <v>869</v>
      </c>
      <c r="H9" s="43" t="s">
        <v>43</v>
      </c>
      <c r="I9" s="37">
        <v>1</v>
      </c>
      <c r="J9" s="43" t="s">
        <v>62</v>
      </c>
      <c r="K9" s="44">
        <v>3</v>
      </c>
      <c r="L9" s="45" t="s">
        <v>46</v>
      </c>
      <c r="M9" s="52">
        <v>2</v>
      </c>
      <c r="N9" s="45" t="s">
        <v>206</v>
      </c>
      <c r="O9" s="44"/>
      <c r="P9" s="44" t="s">
        <v>55</v>
      </c>
      <c r="Q9" s="45"/>
      <c r="R9" s="60" t="s">
        <v>224</v>
      </c>
      <c r="S9" s="31">
        <v>1</v>
      </c>
      <c r="T9" s="151"/>
      <c r="U9" s="148"/>
      <c r="V9" s="148"/>
    </row>
    <row r="10" spans="1:71" ht="210.75" customHeight="1">
      <c r="A10" s="37">
        <v>3</v>
      </c>
      <c r="B10" s="43" t="s">
        <v>39</v>
      </c>
      <c r="C10" s="37">
        <v>1</v>
      </c>
      <c r="D10" s="43" t="s">
        <v>62</v>
      </c>
      <c r="E10" s="37">
        <v>1</v>
      </c>
      <c r="F10" s="43" t="s">
        <v>40</v>
      </c>
      <c r="G10" s="37">
        <v>869</v>
      </c>
      <c r="H10" s="43" t="s">
        <v>43</v>
      </c>
      <c r="I10" s="37">
        <v>1</v>
      </c>
      <c r="J10" s="43" t="s">
        <v>62</v>
      </c>
      <c r="K10" s="44">
        <v>3</v>
      </c>
      <c r="L10" s="45" t="s">
        <v>46</v>
      </c>
      <c r="M10" s="52">
        <v>3</v>
      </c>
      <c r="N10" s="45" t="s">
        <v>207</v>
      </c>
      <c r="O10" s="44"/>
      <c r="P10" s="44" t="s">
        <v>55</v>
      </c>
      <c r="Q10" s="45"/>
      <c r="R10" s="45" t="s">
        <v>225</v>
      </c>
      <c r="S10" s="31">
        <v>1</v>
      </c>
      <c r="T10" s="151"/>
      <c r="U10" s="148"/>
      <c r="V10" s="148"/>
    </row>
    <row r="11" spans="1:71" ht="228.75" customHeight="1">
      <c r="A11" s="37">
        <v>3</v>
      </c>
      <c r="B11" s="43" t="s">
        <v>39</v>
      </c>
      <c r="C11" s="37">
        <v>1</v>
      </c>
      <c r="D11" s="43" t="s">
        <v>62</v>
      </c>
      <c r="E11" s="37">
        <v>1</v>
      </c>
      <c r="F11" s="43" t="s">
        <v>40</v>
      </c>
      <c r="G11" s="37">
        <v>869</v>
      </c>
      <c r="H11" s="43" t="s">
        <v>43</v>
      </c>
      <c r="I11" s="37">
        <v>1</v>
      </c>
      <c r="J11" s="43" t="s">
        <v>62</v>
      </c>
      <c r="K11" s="44">
        <v>3</v>
      </c>
      <c r="L11" s="45" t="s">
        <v>46</v>
      </c>
      <c r="M11" s="52">
        <v>4</v>
      </c>
      <c r="N11" s="45" t="s">
        <v>208</v>
      </c>
      <c r="O11" s="44"/>
      <c r="P11" s="44" t="s">
        <v>55</v>
      </c>
      <c r="Q11" s="45"/>
      <c r="R11" s="45" t="s">
        <v>226</v>
      </c>
      <c r="S11" s="31">
        <v>0.25</v>
      </c>
      <c r="T11" s="151"/>
      <c r="U11" s="148"/>
      <c r="V11" s="148"/>
    </row>
    <row r="12" spans="1:71" ht="256.5">
      <c r="A12" s="37">
        <v>3</v>
      </c>
      <c r="B12" s="43" t="s">
        <v>39</v>
      </c>
      <c r="C12" s="37">
        <v>1</v>
      </c>
      <c r="D12" s="43" t="s">
        <v>62</v>
      </c>
      <c r="E12" s="37">
        <v>1</v>
      </c>
      <c r="F12" s="43" t="s">
        <v>40</v>
      </c>
      <c r="G12" s="37">
        <v>869</v>
      </c>
      <c r="H12" s="43" t="s">
        <v>43</v>
      </c>
      <c r="I12" s="37">
        <v>1</v>
      </c>
      <c r="J12" s="43" t="s">
        <v>62</v>
      </c>
      <c r="K12" s="44">
        <v>3</v>
      </c>
      <c r="L12" s="45" t="s">
        <v>46</v>
      </c>
      <c r="M12" s="52">
        <v>5</v>
      </c>
      <c r="N12" s="45" t="s">
        <v>209</v>
      </c>
      <c r="O12" s="44"/>
      <c r="P12" s="44" t="s">
        <v>55</v>
      </c>
      <c r="Q12" s="45"/>
      <c r="R12" s="45" t="s">
        <v>227</v>
      </c>
      <c r="S12" s="31">
        <v>0.25</v>
      </c>
      <c r="T12" s="151"/>
      <c r="U12" s="148"/>
      <c r="V12" s="148"/>
    </row>
    <row r="13" spans="1:71" ht="256.5">
      <c r="A13" s="37">
        <v>3</v>
      </c>
      <c r="B13" s="43" t="s">
        <v>39</v>
      </c>
      <c r="C13" s="37">
        <v>1</v>
      </c>
      <c r="D13" s="43" t="s">
        <v>62</v>
      </c>
      <c r="E13" s="37">
        <v>1</v>
      </c>
      <c r="F13" s="43" t="s">
        <v>40</v>
      </c>
      <c r="G13" s="37">
        <v>869</v>
      </c>
      <c r="H13" s="43" t="s">
        <v>43</v>
      </c>
      <c r="I13" s="37">
        <v>1</v>
      </c>
      <c r="J13" s="43" t="s">
        <v>62</v>
      </c>
      <c r="K13" s="44">
        <v>3</v>
      </c>
      <c r="L13" s="45" t="s">
        <v>46</v>
      </c>
      <c r="M13" s="52">
        <v>6</v>
      </c>
      <c r="N13" s="45" t="s">
        <v>210</v>
      </c>
      <c r="O13" s="44"/>
      <c r="P13" s="44" t="s">
        <v>55</v>
      </c>
      <c r="Q13" s="45"/>
      <c r="R13" s="45" t="s">
        <v>228</v>
      </c>
      <c r="S13" s="31">
        <v>0.2</v>
      </c>
      <c r="T13" s="151"/>
      <c r="U13" s="148"/>
      <c r="V13" s="148"/>
    </row>
    <row r="14" spans="1:71" ht="256.5">
      <c r="A14" s="37">
        <v>3</v>
      </c>
      <c r="B14" s="43" t="s">
        <v>39</v>
      </c>
      <c r="C14" s="37">
        <v>1</v>
      </c>
      <c r="D14" s="43" t="s">
        <v>62</v>
      </c>
      <c r="E14" s="37">
        <v>1</v>
      </c>
      <c r="F14" s="43" t="s">
        <v>40</v>
      </c>
      <c r="G14" s="37">
        <v>869</v>
      </c>
      <c r="H14" s="43" t="s">
        <v>43</v>
      </c>
      <c r="I14" s="37">
        <v>1</v>
      </c>
      <c r="J14" s="43" t="s">
        <v>62</v>
      </c>
      <c r="K14" s="44">
        <v>3</v>
      </c>
      <c r="L14" s="45" t="s">
        <v>46</v>
      </c>
      <c r="M14" s="52">
        <v>7</v>
      </c>
      <c r="N14" s="45" t="s">
        <v>211</v>
      </c>
      <c r="O14" s="44"/>
      <c r="P14" s="44" t="s">
        <v>55</v>
      </c>
      <c r="Q14" s="45"/>
      <c r="R14" s="45" t="s">
        <v>229</v>
      </c>
      <c r="S14" s="31">
        <v>0.2</v>
      </c>
      <c r="T14" s="151"/>
      <c r="U14" s="148"/>
      <c r="V14" s="148"/>
    </row>
    <row r="15" spans="1:71" ht="256.5">
      <c r="A15" s="37">
        <v>3</v>
      </c>
      <c r="B15" s="43" t="s">
        <v>39</v>
      </c>
      <c r="C15" s="37">
        <v>1</v>
      </c>
      <c r="D15" s="43" t="s">
        <v>62</v>
      </c>
      <c r="E15" s="37">
        <v>1</v>
      </c>
      <c r="F15" s="43" t="s">
        <v>40</v>
      </c>
      <c r="G15" s="37">
        <v>869</v>
      </c>
      <c r="H15" s="43" t="s">
        <v>43</v>
      </c>
      <c r="I15" s="37">
        <v>1</v>
      </c>
      <c r="J15" s="43" t="s">
        <v>62</v>
      </c>
      <c r="K15" s="44">
        <v>3</v>
      </c>
      <c r="L15" s="45" t="s">
        <v>46</v>
      </c>
      <c r="M15" s="52">
        <v>8</v>
      </c>
      <c r="N15" s="45" t="s">
        <v>212</v>
      </c>
      <c r="O15" s="44"/>
      <c r="P15" s="44" t="s">
        <v>55</v>
      </c>
      <c r="Q15" s="45"/>
      <c r="R15" s="45" t="s">
        <v>230</v>
      </c>
      <c r="S15" s="31">
        <v>0.2</v>
      </c>
      <c r="T15" s="151"/>
      <c r="U15" s="148"/>
      <c r="V15" s="148"/>
    </row>
    <row r="16" spans="1:71" ht="256.5">
      <c r="A16" s="37">
        <v>3</v>
      </c>
      <c r="B16" s="43" t="s">
        <v>39</v>
      </c>
      <c r="C16" s="37">
        <v>1</v>
      </c>
      <c r="D16" s="43" t="s">
        <v>62</v>
      </c>
      <c r="E16" s="37">
        <v>1</v>
      </c>
      <c r="F16" s="43" t="s">
        <v>40</v>
      </c>
      <c r="G16" s="37">
        <v>869</v>
      </c>
      <c r="H16" s="43" t="s">
        <v>43</v>
      </c>
      <c r="I16" s="37">
        <v>1</v>
      </c>
      <c r="J16" s="43" t="s">
        <v>62</v>
      </c>
      <c r="K16" s="44">
        <v>3</v>
      </c>
      <c r="L16" s="45" t="s">
        <v>46</v>
      </c>
      <c r="M16" s="52">
        <v>9</v>
      </c>
      <c r="N16" s="45" t="s">
        <v>213</v>
      </c>
      <c r="O16" s="44"/>
      <c r="P16" s="44" t="s">
        <v>55</v>
      </c>
      <c r="Q16" s="45"/>
      <c r="R16" s="45" t="s">
        <v>231</v>
      </c>
      <c r="S16" s="31">
        <v>0.2</v>
      </c>
      <c r="T16" s="151"/>
      <c r="U16" s="148"/>
      <c r="V16" s="148"/>
    </row>
    <row r="17" spans="1:42" ht="256.5">
      <c r="A17" s="37">
        <v>3</v>
      </c>
      <c r="B17" s="43" t="s">
        <v>39</v>
      </c>
      <c r="C17" s="37">
        <v>1</v>
      </c>
      <c r="D17" s="43" t="s">
        <v>62</v>
      </c>
      <c r="E17" s="37">
        <v>1</v>
      </c>
      <c r="F17" s="43" t="s">
        <v>40</v>
      </c>
      <c r="G17" s="37">
        <v>869</v>
      </c>
      <c r="H17" s="43" t="s">
        <v>43</v>
      </c>
      <c r="I17" s="37">
        <v>1</v>
      </c>
      <c r="J17" s="43" t="s">
        <v>62</v>
      </c>
      <c r="K17" s="44">
        <v>3</v>
      </c>
      <c r="L17" s="45" t="s">
        <v>46</v>
      </c>
      <c r="M17" s="52">
        <v>10</v>
      </c>
      <c r="N17" s="45" t="s">
        <v>214</v>
      </c>
      <c r="O17" s="44"/>
      <c r="P17" s="44" t="s">
        <v>55</v>
      </c>
      <c r="Q17" s="45"/>
      <c r="R17" s="45" t="s">
        <v>232</v>
      </c>
      <c r="S17" s="31">
        <v>0.2</v>
      </c>
      <c r="T17" s="151"/>
      <c r="U17" s="148"/>
      <c r="V17" s="148"/>
    </row>
    <row r="18" spans="1:42" ht="256.5">
      <c r="A18" s="37">
        <v>3</v>
      </c>
      <c r="B18" s="43" t="s">
        <v>39</v>
      </c>
      <c r="C18" s="37">
        <v>1</v>
      </c>
      <c r="D18" s="43" t="s">
        <v>62</v>
      </c>
      <c r="E18" s="37">
        <v>1</v>
      </c>
      <c r="F18" s="43" t="s">
        <v>40</v>
      </c>
      <c r="G18" s="37">
        <v>869</v>
      </c>
      <c r="H18" s="43" t="s">
        <v>43</v>
      </c>
      <c r="I18" s="37">
        <v>1</v>
      </c>
      <c r="J18" s="43" t="s">
        <v>62</v>
      </c>
      <c r="K18" s="44">
        <v>3</v>
      </c>
      <c r="L18" s="45" t="s">
        <v>46</v>
      </c>
      <c r="M18" s="52">
        <v>11</v>
      </c>
      <c r="N18" s="45" t="s">
        <v>215</v>
      </c>
      <c r="O18" s="44"/>
      <c r="P18" s="44" t="s">
        <v>55</v>
      </c>
      <c r="Q18" s="45"/>
      <c r="R18" s="45" t="s">
        <v>233</v>
      </c>
      <c r="S18" s="31">
        <v>0.2</v>
      </c>
      <c r="T18" s="151"/>
      <c r="U18" s="148"/>
      <c r="V18" s="148"/>
    </row>
    <row r="19" spans="1:42" ht="256.5">
      <c r="A19" s="37">
        <v>3</v>
      </c>
      <c r="B19" s="43" t="s">
        <v>39</v>
      </c>
      <c r="C19" s="37">
        <v>1</v>
      </c>
      <c r="D19" s="43" t="s">
        <v>62</v>
      </c>
      <c r="E19" s="37">
        <v>1</v>
      </c>
      <c r="F19" s="43" t="s">
        <v>40</v>
      </c>
      <c r="G19" s="37">
        <v>869</v>
      </c>
      <c r="H19" s="43" t="s">
        <v>43</v>
      </c>
      <c r="I19" s="37">
        <v>1</v>
      </c>
      <c r="J19" s="43" t="s">
        <v>62</v>
      </c>
      <c r="K19" s="44">
        <v>3</v>
      </c>
      <c r="L19" s="45" t="s">
        <v>46</v>
      </c>
      <c r="M19" s="52">
        <v>12</v>
      </c>
      <c r="N19" s="45" t="s">
        <v>216</v>
      </c>
      <c r="O19" s="44"/>
      <c r="P19" s="44" t="s">
        <v>55</v>
      </c>
      <c r="Q19" s="45"/>
      <c r="R19" s="45" t="s">
        <v>234</v>
      </c>
      <c r="S19" s="31">
        <v>0.2</v>
      </c>
      <c r="T19" s="151"/>
      <c r="U19" s="148"/>
      <c r="V19" s="148"/>
    </row>
    <row r="20" spans="1:42" ht="256.5">
      <c r="A20" s="37">
        <v>3</v>
      </c>
      <c r="B20" s="43" t="s">
        <v>39</v>
      </c>
      <c r="C20" s="37">
        <v>1</v>
      </c>
      <c r="D20" s="43" t="s">
        <v>62</v>
      </c>
      <c r="E20" s="37">
        <v>1</v>
      </c>
      <c r="F20" s="43" t="s">
        <v>40</v>
      </c>
      <c r="G20" s="37">
        <v>869</v>
      </c>
      <c r="H20" s="43" t="s">
        <v>43</v>
      </c>
      <c r="I20" s="37">
        <v>1</v>
      </c>
      <c r="J20" s="43" t="s">
        <v>62</v>
      </c>
      <c r="K20" s="44">
        <v>3</v>
      </c>
      <c r="L20" s="45" t="s">
        <v>46</v>
      </c>
      <c r="M20" s="52">
        <v>13</v>
      </c>
      <c r="N20" s="45" t="s">
        <v>217</v>
      </c>
      <c r="O20" s="44"/>
      <c r="P20" s="44" t="s">
        <v>55</v>
      </c>
      <c r="Q20" s="45"/>
      <c r="R20" s="45" t="s">
        <v>235</v>
      </c>
      <c r="S20" s="31">
        <v>1</v>
      </c>
      <c r="T20" s="151"/>
      <c r="U20" s="148"/>
      <c r="V20" s="148"/>
    </row>
    <row r="21" spans="1:42" ht="256.5">
      <c r="A21" s="37">
        <v>3</v>
      </c>
      <c r="B21" s="43" t="s">
        <v>39</v>
      </c>
      <c r="C21" s="37">
        <v>1</v>
      </c>
      <c r="D21" s="43" t="s">
        <v>62</v>
      </c>
      <c r="E21" s="37">
        <v>1</v>
      </c>
      <c r="F21" s="43" t="s">
        <v>40</v>
      </c>
      <c r="G21" s="37">
        <v>869</v>
      </c>
      <c r="H21" s="43" t="s">
        <v>43</v>
      </c>
      <c r="I21" s="37">
        <v>1</v>
      </c>
      <c r="J21" s="43" t="s">
        <v>62</v>
      </c>
      <c r="K21" s="44">
        <v>3</v>
      </c>
      <c r="L21" s="45" t="s">
        <v>46</v>
      </c>
      <c r="M21" s="52">
        <v>14</v>
      </c>
      <c r="N21" s="45" t="s">
        <v>218</v>
      </c>
      <c r="O21" s="44"/>
      <c r="P21" s="44" t="s">
        <v>55</v>
      </c>
      <c r="Q21" s="45"/>
      <c r="R21" s="45" t="s">
        <v>236</v>
      </c>
      <c r="S21" s="31">
        <v>0.15</v>
      </c>
      <c r="T21" s="151"/>
      <c r="U21" s="148"/>
      <c r="V21" s="148"/>
    </row>
    <row r="22" spans="1:42" ht="256.5">
      <c r="A22" s="37">
        <v>3</v>
      </c>
      <c r="B22" s="43" t="s">
        <v>39</v>
      </c>
      <c r="C22" s="37">
        <v>1</v>
      </c>
      <c r="D22" s="43" t="s">
        <v>62</v>
      </c>
      <c r="E22" s="37">
        <v>1</v>
      </c>
      <c r="F22" s="43" t="s">
        <v>40</v>
      </c>
      <c r="G22" s="37">
        <v>869</v>
      </c>
      <c r="H22" s="43" t="s">
        <v>43</v>
      </c>
      <c r="I22" s="37">
        <v>1</v>
      </c>
      <c r="J22" s="43" t="s">
        <v>62</v>
      </c>
      <c r="K22" s="44">
        <v>3</v>
      </c>
      <c r="L22" s="45" t="s">
        <v>46</v>
      </c>
      <c r="M22" s="52">
        <v>15</v>
      </c>
      <c r="N22" s="45" t="s">
        <v>219</v>
      </c>
      <c r="O22" s="44"/>
      <c r="P22" s="44" t="s">
        <v>55</v>
      </c>
      <c r="Q22" s="45"/>
      <c r="R22" s="45" t="s">
        <v>237</v>
      </c>
      <c r="S22" s="31">
        <v>0.3</v>
      </c>
      <c r="T22" s="151"/>
      <c r="U22" s="148"/>
      <c r="V22" s="148"/>
    </row>
    <row r="23" spans="1:42" ht="256.5">
      <c r="A23" s="37">
        <v>3</v>
      </c>
      <c r="B23" s="43" t="s">
        <v>39</v>
      </c>
      <c r="C23" s="37">
        <v>1</v>
      </c>
      <c r="D23" s="43" t="s">
        <v>62</v>
      </c>
      <c r="E23" s="37">
        <v>1</v>
      </c>
      <c r="F23" s="43" t="s">
        <v>40</v>
      </c>
      <c r="G23" s="37">
        <v>869</v>
      </c>
      <c r="H23" s="43" t="s">
        <v>43</v>
      </c>
      <c r="I23" s="37">
        <v>1</v>
      </c>
      <c r="J23" s="43" t="s">
        <v>62</v>
      </c>
      <c r="K23" s="44">
        <v>3</v>
      </c>
      <c r="L23" s="45" t="s">
        <v>46</v>
      </c>
      <c r="M23" s="52">
        <v>16</v>
      </c>
      <c r="N23" s="45" t="s">
        <v>220</v>
      </c>
      <c r="O23" s="44"/>
      <c r="P23" s="44" t="s">
        <v>55</v>
      </c>
      <c r="Q23" s="45"/>
      <c r="R23" s="45" t="s">
        <v>238</v>
      </c>
      <c r="S23" s="31">
        <v>0.2</v>
      </c>
      <c r="T23" s="151"/>
      <c r="U23" s="148"/>
      <c r="V23" s="148"/>
    </row>
    <row r="24" spans="1:42" ht="256.5">
      <c r="A24" s="37">
        <v>3</v>
      </c>
      <c r="B24" s="43" t="s">
        <v>39</v>
      </c>
      <c r="C24" s="37">
        <v>1</v>
      </c>
      <c r="D24" s="43" t="s">
        <v>62</v>
      </c>
      <c r="E24" s="37">
        <v>1</v>
      </c>
      <c r="F24" s="43" t="s">
        <v>40</v>
      </c>
      <c r="G24" s="37">
        <v>869</v>
      </c>
      <c r="H24" s="43" t="s">
        <v>43</v>
      </c>
      <c r="I24" s="37">
        <v>1</v>
      </c>
      <c r="J24" s="43" t="s">
        <v>62</v>
      </c>
      <c r="K24" s="44">
        <v>3</v>
      </c>
      <c r="L24" s="45" t="s">
        <v>46</v>
      </c>
      <c r="M24" s="52">
        <v>17</v>
      </c>
      <c r="N24" s="45" t="s">
        <v>221</v>
      </c>
      <c r="O24" s="44"/>
      <c r="P24" s="44" t="s">
        <v>55</v>
      </c>
      <c r="Q24" s="45"/>
      <c r="R24" s="45" t="s">
        <v>239</v>
      </c>
      <c r="S24" s="31">
        <v>0.3</v>
      </c>
      <c r="T24" s="151"/>
      <c r="U24" s="148"/>
      <c r="V24" s="148"/>
    </row>
    <row r="25" spans="1:42" ht="256.5">
      <c r="A25" s="37">
        <v>3</v>
      </c>
      <c r="B25" s="43" t="s">
        <v>39</v>
      </c>
      <c r="C25" s="37">
        <v>1</v>
      </c>
      <c r="D25" s="43" t="s">
        <v>62</v>
      </c>
      <c r="E25" s="37">
        <v>1</v>
      </c>
      <c r="F25" s="43" t="s">
        <v>40</v>
      </c>
      <c r="G25" s="37">
        <v>869</v>
      </c>
      <c r="H25" s="43" t="s">
        <v>43</v>
      </c>
      <c r="I25" s="37">
        <v>1</v>
      </c>
      <c r="J25" s="43" t="s">
        <v>62</v>
      </c>
      <c r="K25" s="44">
        <v>3</v>
      </c>
      <c r="L25" s="45" t="s">
        <v>46</v>
      </c>
      <c r="M25" s="52">
        <v>18</v>
      </c>
      <c r="N25" s="45" t="s">
        <v>222</v>
      </c>
      <c r="O25" s="44"/>
      <c r="P25" s="44" t="s">
        <v>55</v>
      </c>
      <c r="Q25" s="45"/>
      <c r="R25" s="45" t="s">
        <v>240</v>
      </c>
      <c r="S25" s="31">
        <v>0.2</v>
      </c>
      <c r="T25" s="151"/>
      <c r="U25" s="148"/>
      <c r="V25" s="148"/>
    </row>
    <row r="26" spans="1:42" ht="256.5">
      <c r="A26" s="37">
        <v>3</v>
      </c>
      <c r="B26" s="43" t="s">
        <v>39</v>
      </c>
      <c r="C26" s="37">
        <v>1</v>
      </c>
      <c r="D26" s="43" t="s">
        <v>62</v>
      </c>
      <c r="E26" s="37">
        <v>1</v>
      </c>
      <c r="F26" s="43" t="s">
        <v>40</v>
      </c>
      <c r="G26" s="37">
        <v>869</v>
      </c>
      <c r="H26" s="43" t="s">
        <v>43</v>
      </c>
      <c r="I26" s="37">
        <v>1</v>
      </c>
      <c r="J26" s="43" t="s">
        <v>62</v>
      </c>
      <c r="K26" s="44">
        <v>3</v>
      </c>
      <c r="L26" s="45" t="s">
        <v>46</v>
      </c>
      <c r="M26" s="52">
        <v>19</v>
      </c>
      <c r="N26" s="45" t="s">
        <v>223</v>
      </c>
      <c r="O26" s="44"/>
      <c r="P26" s="44" t="s">
        <v>55</v>
      </c>
      <c r="Q26" s="45"/>
      <c r="R26" s="45" t="s">
        <v>241</v>
      </c>
      <c r="S26" s="31">
        <v>0.25</v>
      </c>
      <c r="T26" s="151"/>
      <c r="U26" s="148"/>
      <c r="V26" s="148"/>
    </row>
    <row r="27" spans="1:42" s="106" customFormat="1" ht="179.25" customHeight="1">
      <c r="A27" s="134">
        <v>3</v>
      </c>
      <c r="B27" s="135" t="s">
        <v>39</v>
      </c>
      <c r="C27" s="134">
        <v>1</v>
      </c>
      <c r="D27" s="135" t="s">
        <v>40</v>
      </c>
      <c r="E27" s="134">
        <v>1</v>
      </c>
      <c r="F27" s="136" t="s">
        <v>40</v>
      </c>
      <c r="G27" s="134">
        <v>869</v>
      </c>
      <c r="H27" s="135" t="s">
        <v>43</v>
      </c>
      <c r="I27" s="137"/>
      <c r="J27" s="137"/>
      <c r="K27" s="138">
        <v>3</v>
      </c>
      <c r="L27" s="135" t="s">
        <v>46</v>
      </c>
      <c r="M27" s="139"/>
      <c r="N27" s="135" t="s">
        <v>394</v>
      </c>
      <c r="O27" s="140"/>
      <c r="P27" s="140"/>
      <c r="Q27" s="134" t="s">
        <v>55</v>
      </c>
      <c r="R27" s="134" t="s">
        <v>395</v>
      </c>
      <c r="S27" s="140">
        <v>1</v>
      </c>
      <c r="T27" s="160" t="s">
        <v>413</v>
      </c>
      <c r="U27" s="135" t="s">
        <v>414</v>
      </c>
      <c r="V27" s="135" t="s">
        <v>412</v>
      </c>
      <c r="X27" s="6"/>
      <c r="Y27" s="6"/>
      <c r="Z27" s="6"/>
      <c r="AA27" s="6"/>
      <c r="AB27" s="6"/>
      <c r="AC27" s="6"/>
      <c r="AD27" s="6"/>
      <c r="AE27" s="6"/>
      <c r="AF27" s="6"/>
      <c r="AG27" s="6"/>
      <c r="AH27" s="6"/>
      <c r="AI27" s="6"/>
      <c r="AJ27" s="6"/>
      <c r="AK27" s="6"/>
      <c r="AL27" s="6"/>
      <c r="AM27" s="6"/>
      <c r="AN27" s="6"/>
      <c r="AO27" s="6"/>
      <c r="AP27" s="6"/>
    </row>
    <row r="28" spans="1:42" s="28" customFormat="1" ht="16.5" customHeight="1">
      <c r="A28" s="65"/>
      <c r="B28" s="66"/>
      <c r="C28" s="65"/>
      <c r="D28" s="66"/>
      <c r="E28" s="65"/>
      <c r="F28" s="88"/>
      <c r="G28" s="65"/>
      <c r="H28" s="66"/>
      <c r="I28" s="71"/>
      <c r="J28" s="71"/>
      <c r="K28" s="89"/>
      <c r="L28" s="66"/>
      <c r="M28" s="116"/>
      <c r="N28" s="66"/>
      <c r="O28" s="90"/>
      <c r="P28" s="90"/>
      <c r="Q28" s="65"/>
      <c r="R28" s="65"/>
      <c r="S28" s="90"/>
      <c r="T28" s="149"/>
      <c r="U28" s="150"/>
      <c r="V28" s="150"/>
      <c r="X28" s="6"/>
      <c r="Y28" s="6"/>
      <c r="Z28" s="6"/>
      <c r="AA28" s="6"/>
      <c r="AB28" s="6"/>
      <c r="AC28" s="6"/>
      <c r="AD28" s="6"/>
      <c r="AE28" s="6"/>
      <c r="AF28" s="6"/>
      <c r="AG28" s="6"/>
      <c r="AH28" s="6"/>
      <c r="AI28" s="6"/>
      <c r="AJ28" s="6"/>
      <c r="AK28" s="6"/>
      <c r="AL28" s="6"/>
      <c r="AM28" s="6"/>
      <c r="AN28" s="6"/>
      <c r="AO28" s="6"/>
      <c r="AP28" s="6"/>
    </row>
    <row r="29" spans="1:42" ht="171">
      <c r="A29" s="37">
        <v>3</v>
      </c>
      <c r="B29" s="43" t="s">
        <v>39</v>
      </c>
      <c r="C29" s="37">
        <v>3</v>
      </c>
      <c r="D29" s="43" t="s">
        <v>61</v>
      </c>
      <c r="E29" s="37">
        <v>1</v>
      </c>
      <c r="F29" s="43" t="s">
        <v>40</v>
      </c>
      <c r="G29" s="37">
        <v>869</v>
      </c>
      <c r="H29" s="43" t="s">
        <v>43</v>
      </c>
      <c r="I29" s="37">
        <v>3</v>
      </c>
      <c r="J29" s="43" t="s">
        <v>61</v>
      </c>
      <c r="K29" s="44">
        <v>4</v>
      </c>
      <c r="L29" s="45" t="s">
        <v>70</v>
      </c>
      <c r="M29" s="52">
        <v>1</v>
      </c>
      <c r="N29" s="53" t="s">
        <v>242</v>
      </c>
      <c r="O29" s="44" t="s">
        <v>55</v>
      </c>
      <c r="P29" s="53"/>
      <c r="Q29" s="53"/>
      <c r="R29" s="45" t="s">
        <v>318</v>
      </c>
      <c r="S29" s="33">
        <v>0.9</v>
      </c>
      <c r="T29" s="151"/>
      <c r="U29" s="148"/>
      <c r="V29" s="148"/>
    </row>
    <row r="30" spans="1:42" ht="171">
      <c r="A30" s="37">
        <v>3</v>
      </c>
      <c r="B30" s="43" t="s">
        <v>39</v>
      </c>
      <c r="C30" s="37">
        <v>3</v>
      </c>
      <c r="D30" s="43" t="s">
        <v>61</v>
      </c>
      <c r="E30" s="37">
        <v>1</v>
      </c>
      <c r="F30" s="43" t="s">
        <v>40</v>
      </c>
      <c r="G30" s="37">
        <v>869</v>
      </c>
      <c r="H30" s="43" t="s">
        <v>43</v>
      </c>
      <c r="I30" s="37">
        <v>3</v>
      </c>
      <c r="J30" s="43" t="s">
        <v>61</v>
      </c>
      <c r="K30" s="44">
        <v>4</v>
      </c>
      <c r="L30" s="45" t="s">
        <v>70</v>
      </c>
      <c r="M30" s="52">
        <v>2</v>
      </c>
      <c r="N30" s="53" t="s">
        <v>243</v>
      </c>
      <c r="O30" s="44" t="s">
        <v>55</v>
      </c>
      <c r="P30" s="53"/>
      <c r="Q30" s="53"/>
      <c r="R30" s="45" t="s">
        <v>319</v>
      </c>
      <c r="S30" s="33">
        <v>0.2</v>
      </c>
      <c r="T30" s="151"/>
      <c r="U30" s="148"/>
      <c r="V30" s="148"/>
    </row>
    <row r="31" spans="1:42" s="28" customFormat="1">
      <c r="A31" s="65"/>
      <c r="B31" s="66"/>
      <c r="C31" s="65"/>
      <c r="D31" s="66"/>
      <c r="E31" s="65"/>
      <c r="F31" s="66"/>
      <c r="G31" s="65"/>
      <c r="H31" s="66"/>
      <c r="I31" s="65"/>
      <c r="J31" s="66"/>
      <c r="K31" s="67"/>
      <c r="L31" s="68"/>
      <c r="M31" s="69"/>
      <c r="N31" s="72"/>
      <c r="O31" s="67"/>
      <c r="P31" s="72"/>
      <c r="Q31" s="72"/>
      <c r="R31" s="68"/>
      <c r="S31" s="73"/>
      <c r="T31" s="149"/>
      <c r="U31" s="150"/>
      <c r="V31" s="150"/>
      <c r="X31" s="6"/>
      <c r="Y31" s="6"/>
      <c r="Z31" s="6"/>
      <c r="AA31" s="6"/>
      <c r="AB31" s="6"/>
      <c r="AC31" s="6"/>
      <c r="AD31" s="6"/>
      <c r="AE31" s="6"/>
      <c r="AF31" s="6"/>
      <c r="AG31" s="6"/>
      <c r="AH31" s="6"/>
      <c r="AI31" s="6"/>
      <c r="AJ31" s="6"/>
      <c r="AK31" s="6"/>
      <c r="AL31" s="6"/>
      <c r="AM31" s="6"/>
      <c r="AN31" s="6"/>
      <c r="AO31" s="6"/>
      <c r="AP31" s="6"/>
    </row>
    <row r="32" spans="1:42" ht="171">
      <c r="A32" s="37">
        <v>3</v>
      </c>
      <c r="B32" s="43" t="s">
        <v>39</v>
      </c>
      <c r="C32" s="37">
        <v>3</v>
      </c>
      <c r="D32" s="43" t="s">
        <v>61</v>
      </c>
      <c r="E32" s="37">
        <v>1</v>
      </c>
      <c r="F32" s="43" t="s">
        <v>40</v>
      </c>
      <c r="G32" s="37">
        <v>869</v>
      </c>
      <c r="H32" s="43" t="s">
        <v>43</v>
      </c>
      <c r="I32" s="37">
        <v>3</v>
      </c>
      <c r="J32" s="43" t="s">
        <v>61</v>
      </c>
      <c r="K32" s="44">
        <v>5</v>
      </c>
      <c r="L32" s="45" t="s">
        <v>194</v>
      </c>
      <c r="M32" s="52">
        <v>1</v>
      </c>
      <c r="N32" s="45" t="s">
        <v>244</v>
      </c>
      <c r="O32" s="44" t="s">
        <v>55</v>
      </c>
      <c r="P32" s="45"/>
      <c r="Q32" s="45"/>
      <c r="R32" s="45" t="s">
        <v>320</v>
      </c>
      <c r="S32" s="33">
        <v>1</v>
      </c>
      <c r="T32" s="151"/>
      <c r="U32" s="148"/>
      <c r="V32" s="148"/>
    </row>
    <row r="33" spans="1:42" ht="171">
      <c r="A33" s="37">
        <v>3</v>
      </c>
      <c r="B33" s="43" t="s">
        <v>39</v>
      </c>
      <c r="C33" s="37">
        <v>3</v>
      </c>
      <c r="D33" s="43" t="s">
        <v>61</v>
      </c>
      <c r="E33" s="37">
        <v>1</v>
      </c>
      <c r="F33" s="43" t="s">
        <v>40</v>
      </c>
      <c r="G33" s="37">
        <v>869</v>
      </c>
      <c r="H33" s="43" t="s">
        <v>43</v>
      </c>
      <c r="I33" s="37">
        <v>3</v>
      </c>
      <c r="J33" s="43" t="s">
        <v>61</v>
      </c>
      <c r="K33" s="44">
        <v>5</v>
      </c>
      <c r="L33" s="45" t="s">
        <v>194</v>
      </c>
      <c r="M33" s="52">
        <v>2</v>
      </c>
      <c r="N33" s="45" t="s">
        <v>245</v>
      </c>
      <c r="O33" s="44" t="s">
        <v>55</v>
      </c>
      <c r="P33" s="45"/>
      <c r="Q33" s="45"/>
      <c r="R33" s="45" t="s">
        <v>321</v>
      </c>
      <c r="S33" s="33">
        <v>0.9</v>
      </c>
      <c r="T33" s="151"/>
      <c r="U33" s="148"/>
      <c r="V33" s="148"/>
    </row>
    <row r="34" spans="1:42" ht="171">
      <c r="A34" s="37">
        <v>3</v>
      </c>
      <c r="B34" s="43" t="s">
        <v>39</v>
      </c>
      <c r="C34" s="37">
        <v>3</v>
      </c>
      <c r="D34" s="43" t="s">
        <v>61</v>
      </c>
      <c r="E34" s="37">
        <v>1</v>
      </c>
      <c r="F34" s="43" t="s">
        <v>40</v>
      </c>
      <c r="G34" s="37">
        <v>869</v>
      </c>
      <c r="H34" s="43" t="s">
        <v>43</v>
      </c>
      <c r="I34" s="37">
        <v>3</v>
      </c>
      <c r="J34" s="43" t="s">
        <v>61</v>
      </c>
      <c r="K34" s="44">
        <v>5</v>
      </c>
      <c r="L34" s="45" t="s">
        <v>194</v>
      </c>
      <c r="M34" s="52">
        <v>3</v>
      </c>
      <c r="N34" s="45" t="s">
        <v>246</v>
      </c>
      <c r="O34" s="44" t="s">
        <v>55</v>
      </c>
      <c r="P34" s="45"/>
      <c r="Q34" s="45"/>
      <c r="R34" s="45" t="s">
        <v>322</v>
      </c>
      <c r="S34" s="33">
        <v>0</v>
      </c>
      <c r="T34" s="151"/>
      <c r="U34" s="148"/>
      <c r="V34" s="148"/>
    </row>
    <row r="35" spans="1:42" ht="171">
      <c r="A35" s="37">
        <v>3</v>
      </c>
      <c r="B35" s="43" t="s">
        <v>39</v>
      </c>
      <c r="C35" s="37">
        <v>3</v>
      </c>
      <c r="D35" s="43" t="s">
        <v>61</v>
      </c>
      <c r="E35" s="37">
        <v>1</v>
      </c>
      <c r="F35" s="43" t="s">
        <v>40</v>
      </c>
      <c r="G35" s="37">
        <v>869</v>
      </c>
      <c r="H35" s="43" t="s">
        <v>43</v>
      </c>
      <c r="I35" s="37">
        <v>3</v>
      </c>
      <c r="J35" s="43" t="s">
        <v>61</v>
      </c>
      <c r="K35" s="44">
        <v>5</v>
      </c>
      <c r="L35" s="45" t="s">
        <v>194</v>
      </c>
      <c r="M35" s="52">
        <v>4</v>
      </c>
      <c r="N35" s="45" t="s">
        <v>247</v>
      </c>
      <c r="O35" s="44" t="s">
        <v>55</v>
      </c>
      <c r="P35" s="45"/>
      <c r="Q35" s="45"/>
      <c r="R35" s="45" t="s">
        <v>323</v>
      </c>
      <c r="S35" s="33">
        <v>0.9</v>
      </c>
      <c r="T35" s="151"/>
      <c r="U35" s="148"/>
      <c r="V35" s="148"/>
    </row>
    <row r="36" spans="1:42" ht="171">
      <c r="A36" s="37">
        <v>3</v>
      </c>
      <c r="B36" s="43" t="s">
        <v>39</v>
      </c>
      <c r="C36" s="37">
        <v>3</v>
      </c>
      <c r="D36" s="43" t="s">
        <v>61</v>
      </c>
      <c r="E36" s="37">
        <v>1</v>
      </c>
      <c r="F36" s="43" t="s">
        <v>40</v>
      </c>
      <c r="G36" s="37">
        <v>869</v>
      </c>
      <c r="H36" s="43" t="s">
        <v>43</v>
      </c>
      <c r="I36" s="37">
        <v>3</v>
      </c>
      <c r="J36" s="43" t="s">
        <v>61</v>
      </c>
      <c r="K36" s="44">
        <v>5</v>
      </c>
      <c r="L36" s="45" t="s">
        <v>194</v>
      </c>
      <c r="M36" s="52">
        <v>5</v>
      </c>
      <c r="N36" s="45" t="s">
        <v>248</v>
      </c>
      <c r="O36" s="44" t="s">
        <v>55</v>
      </c>
      <c r="P36" s="45"/>
      <c r="Q36" s="45"/>
      <c r="R36" s="45" t="s">
        <v>324</v>
      </c>
      <c r="S36" s="33">
        <v>0.6</v>
      </c>
      <c r="T36" s="151"/>
      <c r="U36" s="148"/>
      <c r="V36" s="148"/>
    </row>
    <row r="37" spans="1:42" s="28" customFormat="1">
      <c r="A37" s="65"/>
      <c r="B37" s="66"/>
      <c r="C37" s="65"/>
      <c r="D37" s="66"/>
      <c r="E37" s="65"/>
      <c r="F37" s="66"/>
      <c r="G37" s="65"/>
      <c r="H37" s="66"/>
      <c r="I37" s="65"/>
      <c r="J37" s="66"/>
      <c r="K37" s="67"/>
      <c r="L37" s="68"/>
      <c r="M37" s="69"/>
      <c r="N37" s="68"/>
      <c r="O37" s="67"/>
      <c r="P37" s="68"/>
      <c r="Q37" s="68"/>
      <c r="R37" s="68"/>
      <c r="S37" s="73"/>
      <c r="T37" s="149"/>
      <c r="U37" s="150"/>
      <c r="V37" s="150"/>
      <c r="X37" s="6"/>
      <c r="Y37" s="6"/>
      <c r="Z37" s="6"/>
      <c r="AA37" s="6"/>
      <c r="AB37" s="6"/>
      <c r="AC37" s="6"/>
      <c r="AD37" s="6"/>
      <c r="AE37" s="6"/>
      <c r="AF37" s="6"/>
      <c r="AG37" s="6"/>
      <c r="AH37" s="6"/>
      <c r="AI37" s="6"/>
      <c r="AJ37" s="6"/>
      <c r="AK37" s="6"/>
      <c r="AL37" s="6"/>
      <c r="AM37" s="6"/>
      <c r="AN37" s="6"/>
      <c r="AO37" s="6"/>
      <c r="AP37" s="6"/>
    </row>
    <row r="38" spans="1:42" ht="171">
      <c r="A38" s="37">
        <v>3</v>
      </c>
      <c r="B38" s="43" t="s">
        <v>39</v>
      </c>
      <c r="C38" s="37">
        <v>3</v>
      </c>
      <c r="D38" s="43" t="s">
        <v>61</v>
      </c>
      <c r="E38" s="37">
        <v>1</v>
      </c>
      <c r="F38" s="43" t="s">
        <v>40</v>
      </c>
      <c r="G38" s="37">
        <v>869</v>
      </c>
      <c r="H38" s="43" t="s">
        <v>43</v>
      </c>
      <c r="I38" s="37">
        <v>3</v>
      </c>
      <c r="J38" s="43" t="s">
        <v>61</v>
      </c>
      <c r="K38" s="44">
        <v>7</v>
      </c>
      <c r="L38" s="45" t="s">
        <v>197</v>
      </c>
      <c r="M38" s="52">
        <v>1</v>
      </c>
      <c r="N38" s="45" t="s">
        <v>249</v>
      </c>
      <c r="O38" s="44" t="s">
        <v>55</v>
      </c>
      <c r="P38" s="45"/>
      <c r="Q38" s="45"/>
      <c r="R38" s="45" t="s">
        <v>325</v>
      </c>
      <c r="S38" s="33">
        <v>1</v>
      </c>
      <c r="T38" s="151"/>
      <c r="U38" s="148"/>
      <c r="V38" s="148"/>
    </row>
    <row r="39" spans="1:42" s="28" customFormat="1">
      <c r="A39" s="65"/>
      <c r="B39" s="66"/>
      <c r="C39" s="65"/>
      <c r="D39" s="66"/>
      <c r="E39" s="65"/>
      <c r="F39" s="66"/>
      <c r="G39" s="65"/>
      <c r="H39" s="66"/>
      <c r="I39" s="65"/>
      <c r="J39" s="66"/>
      <c r="K39" s="67"/>
      <c r="L39" s="68"/>
      <c r="M39" s="69"/>
      <c r="N39" s="68"/>
      <c r="O39" s="67"/>
      <c r="P39" s="68"/>
      <c r="Q39" s="68"/>
      <c r="R39" s="68"/>
      <c r="S39" s="73"/>
      <c r="T39" s="149"/>
      <c r="U39" s="150"/>
      <c r="V39" s="150"/>
      <c r="X39" s="6"/>
      <c r="Y39" s="6"/>
      <c r="Z39" s="6"/>
      <c r="AA39" s="6"/>
      <c r="AB39" s="6"/>
      <c r="AC39" s="6"/>
      <c r="AD39" s="6"/>
      <c r="AE39" s="6"/>
      <c r="AF39" s="6"/>
      <c r="AG39" s="6"/>
      <c r="AH39" s="6"/>
      <c r="AI39" s="6"/>
      <c r="AJ39" s="6"/>
      <c r="AK39" s="6"/>
      <c r="AL39" s="6"/>
      <c r="AM39" s="6"/>
      <c r="AN39" s="6"/>
      <c r="AO39" s="6"/>
      <c r="AP39" s="6"/>
    </row>
    <row r="40" spans="1:42" ht="171">
      <c r="A40" s="37">
        <v>3</v>
      </c>
      <c r="B40" s="43" t="s">
        <v>39</v>
      </c>
      <c r="C40" s="37">
        <v>3</v>
      </c>
      <c r="D40" s="43" t="s">
        <v>61</v>
      </c>
      <c r="E40" s="37">
        <v>1</v>
      </c>
      <c r="F40" s="43" t="s">
        <v>40</v>
      </c>
      <c r="G40" s="37">
        <v>869</v>
      </c>
      <c r="H40" s="43" t="s">
        <v>43</v>
      </c>
      <c r="I40" s="37">
        <v>3</v>
      </c>
      <c r="J40" s="43" t="s">
        <v>61</v>
      </c>
      <c r="K40" s="44">
        <v>8</v>
      </c>
      <c r="L40" s="45" t="s">
        <v>72</v>
      </c>
      <c r="M40" s="52">
        <v>1</v>
      </c>
      <c r="N40" s="45" t="s">
        <v>250</v>
      </c>
      <c r="O40" s="37" t="s">
        <v>55</v>
      </c>
      <c r="P40" s="45"/>
      <c r="Q40" s="45"/>
      <c r="R40" s="45" t="s">
        <v>326</v>
      </c>
      <c r="S40" s="92">
        <v>4500</v>
      </c>
      <c r="T40" s="152"/>
      <c r="U40" s="148"/>
      <c r="V40" s="148"/>
    </row>
    <row r="41" spans="1:42" ht="171">
      <c r="A41" s="37">
        <v>3</v>
      </c>
      <c r="B41" s="43" t="s">
        <v>39</v>
      </c>
      <c r="C41" s="37">
        <v>3</v>
      </c>
      <c r="D41" s="43" t="s">
        <v>61</v>
      </c>
      <c r="E41" s="37">
        <v>1</v>
      </c>
      <c r="F41" s="43" t="s">
        <v>40</v>
      </c>
      <c r="G41" s="37">
        <v>869</v>
      </c>
      <c r="H41" s="43" t="s">
        <v>43</v>
      </c>
      <c r="I41" s="37">
        <v>3</v>
      </c>
      <c r="J41" s="43" t="s">
        <v>61</v>
      </c>
      <c r="K41" s="44">
        <v>8</v>
      </c>
      <c r="L41" s="45" t="s">
        <v>72</v>
      </c>
      <c r="M41" s="52">
        <v>2</v>
      </c>
      <c r="N41" s="45" t="s">
        <v>251</v>
      </c>
      <c r="O41" s="37" t="s">
        <v>55</v>
      </c>
      <c r="P41" s="45"/>
      <c r="Q41" s="45"/>
      <c r="R41" s="45" t="s">
        <v>327</v>
      </c>
      <c r="S41" s="35">
        <v>5500</v>
      </c>
      <c r="T41" s="152"/>
      <c r="U41" s="148"/>
      <c r="V41" s="148"/>
    </row>
    <row r="42" spans="1:42" s="28" customFormat="1">
      <c r="A42" s="65"/>
      <c r="B42" s="66"/>
      <c r="C42" s="65"/>
      <c r="D42" s="66"/>
      <c r="E42" s="65"/>
      <c r="F42" s="66"/>
      <c r="G42" s="65"/>
      <c r="H42" s="66"/>
      <c r="I42" s="65"/>
      <c r="J42" s="66"/>
      <c r="K42" s="67"/>
      <c r="L42" s="68"/>
      <c r="M42" s="69"/>
      <c r="N42" s="68"/>
      <c r="O42" s="65"/>
      <c r="P42" s="68"/>
      <c r="Q42" s="68"/>
      <c r="R42" s="68"/>
      <c r="S42" s="91"/>
      <c r="T42" s="153"/>
      <c r="U42" s="150"/>
      <c r="V42" s="150"/>
      <c r="X42" s="6"/>
      <c r="Y42" s="6"/>
      <c r="Z42" s="6"/>
      <c r="AA42" s="6"/>
      <c r="AB42" s="6"/>
      <c r="AC42" s="6"/>
      <c r="AD42" s="6"/>
      <c r="AE42" s="6"/>
      <c r="AF42" s="6"/>
      <c r="AG42" s="6"/>
      <c r="AH42" s="6"/>
      <c r="AI42" s="6"/>
      <c r="AJ42" s="6"/>
      <c r="AK42" s="6"/>
      <c r="AL42" s="6"/>
      <c r="AM42" s="6"/>
      <c r="AN42" s="6"/>
      <c r="AO42" s="6"/>
      <c r="AP42" s="6"/>
    </row>
    <row r="43" spans="1:42" ht="171">
      <c r="A43" s="37">
        <v>3</v>
      </c>
      <c r="B43" s="43" t="s">
        <v>39</v>
      </c>
      <c r="C43" s="37">
        <v>3</v>
      </c>
      <c r="D43" s="43" t="s">
        <v>61</v>
      </c>
      <c r="E43" s="37">
        <v>1</v>
      </c>
      <c r="F43" s="43" t="s">
        <v>40</v>
      </c>
      <c r="G43" s="37">
        <v>869</v>
      </c>
      <c r="H43" s="43" t="s">
        <v>43</v>
      </c>
      <c r="I43" s="37">
        <v>3</v>
      </c>
      <c r="J43" s="43" t="s">
        <v>61</v>
      </c>
      <c r="K43" s="44">
        <v>9</v>
      </c>
      <c r="L43" s="45" t="s">
        <v>75</v>
      </c>
      <c r="M43" s="52">
        <v>1</v>
      </c>
      <c r="N43" s="45" t="s">
        <v>252</v>
      </c>
      <c r="O43" s="44"/>
      <c r="P43" s="103" t="s">
        <v>55</v>
      </c>
      <c r="Q43" s="45"/>
      <c r="R43" s="45" t="s">
        <v>328</v>
      </c>
      <c r="S43" s="32">
        <v>24</v>
      </c>
      <c r="T43" s="152"/>
      <c r="U43" s="148"/>
      <c r="V43" s="148"/>
    </row>
    <row r="44" spans="1:42" s="28" customFormat="1">
      <c r="A44" s="65"/>
      <c r="B44" s="66"/>
      <c r="C44" s="65"/>
      <c r="D44" s="66"/>
      <c r="E44" s="65"/>
      <c r="F44" s="66"/>
      <c r="G44" s="65"/>
      <c r="H44" s="66"/>
      <c r="I44" s="65"/>
      <c r="J44" s="66"/>
      <c r="K44" s="67"/>
      <c r="L44" s="68"/>
      <c r="M44" s="69"/>
      <c r="N44" s="68"/>
      <c r="O44" s="67"/>
      <c r="P44" s="107"/>
      <c r="Q44" s="68"/>
      <c r="R44" s="68"/>
      <c r="S44" s="74"/>
      <c r="T44" s="153"/>
      <c r="U44" s="150"/>
      <c r="V44" s="150"/>
      <c r="X44" s="6"/>
      <c r="Y44" s="6"/>
      <c r="Z44" s="6"/>
      <c r="AA44" s="6"/>
      <c r="AB44" s="6"/>
      <c r="AC44" s="6"/>
      <c r="AD44" s="6"/>
      <c r="AE44" s="6"/>
      <c r="AF44" s="6"/>
      <c r="AG44" s="6"/>
      <c r="AH44" s="6"/>
      <c r="AI44" s="6"/>
      <c r="AJ44" s="6"/>
      <c r="AK44" s="6"/>
      <c r="AL44" s="6"/>
      <c r="AM44" s="6"/>
      <c r="AN44" s="6"/>
      <c r="AO44" s="6"/>
      <c r="AP44" s="6"/>
    </row>
    <row r="45" spans="1:42" ht="171">
      <c r="A45" s="37">
        <v>3</v>
      </c>
      <c r="B45" s="43" t="s">
        <v>39</v>
      </c>
      <c r="C45" s="37">
        <v>3</v>
      </c>
      <c r="D45" s="43" t="s">
        <v>61</v>
      </c>
      <c r="E45" s="37">
        <v>1</v>
      </c>
      <c r="F45" s="43" t="s">
        <v>40</v>
      </c>
      <c r="G45" s="37">
        <v>869</v>
      </c>
      <c r="H45" s="43" t="s">
        <v>43</v>
      </c>
      <c r="I45" s="37">
        <v>3</v>
      </c>
      <c r="J45" s="43" t="s">
        <v>61</v>
      </c>
      <c r="K45" s="44">
        <v>10</v>
      </c>
      <c r="L45" s="45" t="s">
        <v>78</v>
      </c>
      <c r="M45" s="52">
        <v>1</v>
      </c>
      <c r="N45" s="45" t="s">
        <v>253</v>
      </c>
      <c r="O45" s="44"/>
      <c r="P45" s="45" t="s">
        <v>55</v>
      </c>
      <c r="Q45" s="45"/>
      <c r="R45" s="45" t="s">
        <v>329</v>
      </c>
      <c r="S45" s="32">
        <v>83</v>
      </c>
      <c r="T45" s="152"/>
      <c r="U45" s="148"/>
      <c r="V45" s="148"/>
    </row>
    <row r="46" spans="1:42" s="28" customFormat="1">
      <c r="A46" s="65"/>
      <c r="B46" s="66"/>
      <c r="C46" s="65"/>
      <c r="D46" s="66"/>
      <c r="E46" s="65"/>
      <c r="F46" s="66"/>
      <c r="G46" s="65"/>
      <c r="H46" s="66"/>
      <c r="I46" s="65"/>
      <c r="J46" s="66"/>
      <c r="K46" s="67"/>
      <c r="L46" s="68"/>
      <c r="M46" s="69"/>
      <c r="N46" s="68"/>
      <c r="O46" s="67"/>
      <c r="P46" s="68"/>
      <c r="Q46" s="68"/>
      <c r="R46" s="68"/>
      <c r="S46" s="74"/>
      <c r="T46" s="153"/>
      <c r="U46" s="150"/>
      <c r="V46" s="150"/>
      <c r="X46" s="6"/>
      <c r="Y46" s="6"/>
      <c r="Z46" s="6"/>
      <c r="AA46" s="6"/>
      <c r="AB46" s="6"/>
      <c r="AC46" s="6"/>
      <c r="AD46" s="6"/>
      <c r="AE46" s="6"/>
      <c r="AF46" s="6"/>
      <c r="AG46" s="6"/>
      <c r="AH46" s="6"/>
      <c r="AI46" s="6"/>
      <c r="AJ46" s="6"/>
      <c r="AK46" s="6"/>
      <c r="AL46" s="6"/>
      <c r="AM46" s="6"/>
      <c r="AN46" s="6"/>
      <c r="AO46" s="6"/>
      <c r="AP46" s="6"/>
    </row>
    <row r="47" spans="1:42" ht="171">
      <c r="A47" s="37">
        <v>3</v>
      </c>
      <c r="B47" s="43" t="s">
        <v>39</v>
      </c>
      <c r="C47" s="37">
        <v>3</v>
      </c>
      <c r="D47" s="43" t="s">
        <v>61</v>
      </c>
      <c r="E47" s="37">
        <v>1</v>
      </c>
      <c r="F47" s="43" t="s">
        <v>40</v>
      </c>
      <c r="G47" s="37">
        <v>869</v>
      </c>
      <c r="H47" s="43" t="s">
        <v>43</v>
      </c>
      <c r="I47" s="37">
        <v>3</v>
      </c>
      <c r="J47" s="43" t="s">
        <v>61</v>
      </c>
      <c r="K47" s="44">
        <v>11</v>
      </c>
      <c r="L47" s="45" t="s">
        <v>79</v>
      </c>
      <c r="M47" s="52">
        <v>1</v>
      </c>
      <c r="N47" s="45" t="s">
        <v>254</v>
      </c>
      <c r="O47" s="44" t="s">
        <v>55</v>
      </c>
      <c r="P47" s="45"/>
      <c r="Q47" s="45"/>
      <c r="R47" s="45" t="s">
        <v>330</v>
      </c>
      <c r="S47" s="32">
        <v>83</v>
      </c>
      <c r="T47" s="152"/>
      <c r="U47" s="148"/>
      <c r="V47" s="148"/>
    </row>
    <row r="48" spans="1:42" s="28" customFormat="1">
      <c r="A48" s="65"/>
      <c r="B48" s="66"/>
      <c r="C48" s="65"/>
      <c r="D48" s="66"/>
      <c r="E48" s="65"/>
      <c r="F48" s="66"/>
      <c r="G48" s="65"/>
      <c r="H48" s="66"/>
      <c r="I48" s="65"/>
      <c r="J48" s="66"/>
      <c r="K48" s="67"/>
      <c r="L48" s="68"/>
      <c r="M48" s="69"/>
      <c r="N48" s="68"/>
      <c r="O48" s="67"/>
      <c r="P48" s="68"/>
      <c r="Q48" s="68"/>
      <c r="R48" s="68"/>
      <c r="S48" s="74"/>
      <c r="T48" s="153"/>
      <c r="U48" s="150"/>
      <c r="V48" s="150"/>
      <c r="X48" s="6"/>
      <c r="Y48" s="6"/>
      <c r="Z48" s="6"/>
      <c r="AA48" s="6"/>
      <c r="AB48" s="6"/>
      <c r="AC48" s="6"/>
      <c r="AD48" s="6"/>
      <c r="AE48" s="6"/>
      <c r="AF48" s="6"/>
      <c r="AG48" s="6"/>
      <c r="AH48" s="6"/>
      <c r="AI48" s="6"/>
      <c r="AJ48" s="6"/>
      <c r="AK48" s="6"/>
      <c r="AL48" s="6"/>
      <c r="AM48" s="6"/>
      <c r="AN48" s="6"/>
      <c r="AO48" s="6"/>
      <c r="AP48" s="6"/>
    </row>
    <row r="49" spans="1:42" ht="171">
      <c r="A49" s="37">
        <v>3</v>
      </c>
      <c r="B49" s="43" t="s">
        <v>39</v>
      </c>
      <c r="C49" s="37">
        <v>3</v>
      </c>
      <c r="D49" s="43" t="s">
        <v>61</v>
      </c>
      <c r="E49" s="37">
        <v>1</v>
      </c>
      <c r="F49" s="43" t="s">
        <v>40</v>
      </c>
      <c r="G49" s="37">
        <v>869</v>
      </c>
      <c r="H49" s="43" t="s">
        <v>43</v>
      </c>
      <c r="I49" s="37">
        <v>3</v>
      </c>
      <c r="J49" s="43" t="s">
        <v>61</v>
      </c>
      <c r="K49" s="44">
        <v>13</v>
      </c>
      <c r="L49" s="45" t="s">
        <v>80</v>
      </c>
      <c r="M49" s="52">
        <v>1</v>
      </c>
      <c r="N49" s="45" t="s">
        <v>255</v>
      </c>
      <c r="O49" s="44" t="s">
        <v>55</v>
      </c>
      <c r="P49" s="45"/>
      <c r="Q49" s="45"/>
      <c r="R49" s="45" t="s">
        <v>330</v>
      </c>
      <c r="S49" s="32">
        <v>83</v>
      </c>
      <c r="T49" s="152"/>
      <c r="U49" s="148"/>
      <c r="V49" s="148"/>
    </row>
    <row r="50" spans="1:42" s="28" customFormat="1">
      <c r="A50" s="65"/>
      <c r="B50" s="66"/>
      <c r="C50" s="65"/>
      <c r="D50" s="66"/>
      <c r="E50" s="65"/>
      <c r="F50" s="66"/>
      <c r="G50" s="65"/>
      <c r="H50" s="66"/>
      <c r="I50" s="65"/>
      <c r="J50" s="66"/>
      <c r="K50" s="67"/>
      <c r="L50" s="68"/>
      <c r="M50" s="69"/>
      <c r="N50" s="68"/>
      <c r="O50" s="67"/>
      <c r="P50" s="68"/>
      <c r="Q50" s="68"/>
      <c r="R50" s="68"/>
      <c r="S50" s="74"/>
      <c r="T50" s="153"/>
      <c r="U50" s="150"/>
      <c r="V50" s="150"/>
      <c r="X50" s="6"/>
      <c r="Y50" s="6"/>
      <c r="Z50" s="6"/>
      <c r="AA50" s="6"/>
      <c r="AB50" s="6"/>
      <c r="AC50" s="6"/>
      <c r="AD50" s="6"/>
      <c r="AE50" s="6"/>
      <c r="AF50" s="6"/>
      <c r="AG50" s="6"/>
      <c r="AH50" s="6"/>
      <c r="AI50" s="6"/>
      <c r="AJ50" s="6"/>
      <c r="AK50" s="6"/>
      <c r="AL50" s="6"/>
      <c r="AM50" s="6"/>
      <c r="AN50" s="6"/>
      <c r="AO50" s="6"/>
      <c r="AP50" s="6"/>
    </row>
    <row r="51" spans="1:42" ht="171">
      <c r="A51" s="37">
        <v>3</v>
      </c>
      <c r="B51" s="43" t="s">
        <v>39</v>
      </c>
      <c r="C51" s="37">
        <v>3</v>
      </c>
      <c r="D51" s="43" t="s">
        <v>61</v>
      </c>
      <c r="E51" s="37">
        <v>1</v>
      </c>
      <c r="F51" s="43" t="s">
        <v>40</v>
      </c>
      <c r="G51" s="37">
        <v>869</v>
      </c>
      <c r="H51" s="43" t="s">
        <v>43</v>
      </c>
      <c r="I51" s="37">
        <v>3</v>
      </c>
      <c r="J51" s="43" t="s">
        <v>61</v>
      </c>
      <c r="K51" s="44">
        <v>15</v>
      </c>
      <c r="L51" s="45" t="s">
        <v>81</v>
      </c>
      <c r="M51" s="52">
        <v>1</v>
      </c>
      <c r="N51" s="45" t="s">
        <v>256</v>
      </c>
      <c r="O51" s="44" t="s">
        <v>55</v>
      </c>
      <c r="P51" s="45"/>
      <c r="Q51" s="45"/>
      <c r="R51" s="45" t="s">
        <v>331</v>
      </c>
      <c r="S51" s="31">
        <v>1</v>
      </c>
      <c r="T51" s="151"/>
      <c r="U51" s="148"/>
      <c r="V51" s="148"/>
    </row>
    <row r="52" spans="1:42" ht="171">
      <c r="A52" s="37">
        <v>3</v>
      </c>
      <c r="B52" s="43" t="s">
        <v>39</v>
      </c>
      <c r="C52" s="37">
        <v>3</v>
      </c>
      <c r="D52" s="43" t="s">
        <v>61</v>
      </c>
      <c r="E52" s="37">
        <v>1</v>
      </c>
      <c r="F52" s="43" t="s">
        <v>40</v>
      </c>
      <c r="G52" s="37">
        <v>869</v>
      </c>
      <c r="H52" s="43" t="s">
        <v>43</v>
      </c>
      <c r="I52" s="37">
        <v>3</v>
      </c>
      <c r="J52" s="43" t="s">
        <v>61</v>
      </c>
      <c r="K52" s="44">
        <v>15</v>
      </c>
      <c r="L52" s="45" t="s">
        <v>81</v>
      </c>
      <c r="M52" s="52">
        <v>2</v>
      </c>
      <c r="N52" s="45" t="s">
        <v>257</v>
      </c>
      <c r="O52" s="44" t="s">
        <v>55</v>
      </c>
      <c r="P52" s="45"/>
      <c r="Q52" s="45"/>
      <c r="R52" s="45" t="s">
        <v>332</v>
      </c>
      <c r="S52" s="31">
        <v>1</v>
      </c>
      <c r="T52" s="151"/>
      <c r="U52" s="148"/>
      <c r="V52" s="148"/>
    </row>
    <row r="53" spans="1:42" ht="171">
      <c r="A53" s="37">
        <v>3</v>
      </c>
      <c r="B53" s="43" t="s">
        <v>39</v>
      </c>
      <c r="C53" s="37">
        <v>3</v>
      </c>
      <c r="D53" s="43" t="s">
        <v>61</v>
      </c>
      <c r="E53" s="37">
        <v>1</v>
      </c>
      <c r="F53" s="43" t="s">
        <v>40</v>
      </c>
      <c r="G53" s="37">
        <v>869</v>
      </c>
      <c r="H53" s="43" t="s">
        <v>43</v>
      </c>
      <c r="I53" s="37">
        <v>3</v>
      </c>
      <c r="J53" s="43" t="s">
        <v>61</v>
      </c>
      <c r="K53" s="44">
        <v>15</v>
      </c>
      <c r="L53" s="45" t="s">
        <v>81</v>
      </c>
      <c r="M53" s="52">
        <v>3</v>
      </c>
      <c r="N53" s="45" t="s">
        <v>258</v>
      </c>
      <c r="O53" s="44" t="s">
        <v>55</v>
      </c>
      <c r="P53" s="45"/>
      <c r="Q53" s="45"/>
      <c r="R53" s="45" t="s">
        <v>333</v>
      </c>
      <c r="S53" s="36" t="s">
        <v>396</v>
      </c>
      <c r="T53" s="36"/>
      <c r="U53" s="148"/>
      <c r="V53" s="148"/>
    </row>
    <row r="54" spans="1:42" ht="171">
      <c r="A54" s="43">
        <v>3</v>
      </c>
      <c r="B54" s="43" t="s">
        <v>39</v>
      </c>
      <c r="C54" s="37">
        <v>3</v>
      </c>
      <c r="D54" s="43" t="s">
        <v>61</v>
      </c>
      <c r="E54" s="43">
        <v>1</v>
      </c>
      <c r="F54" s="43" t="s">
        <v>40</v>
      </c>
      <c r="G54" s="37">
        <v>869</v>
      </c>
      <c r="H54" s="43" t="s">
        <v>43</v>
      </c>
      <c r="I54" s="37">
        <v>3</v>
      </c>
      <c r="J54" s="43" t="s">
        <v>61</v>
      </c>
      <c r="K54" s="44">
        <v>16</v>
      </c>
      <c r="L54" s="43" t="s">
        <v>82</v>
      </c>
      <c r="M54" s="54">
        <v>1</v>
      </c>
      <c r="N54" s="45" t="s">
        <v>259</v>
      </c>
      <c r="O54" s="54" t="s">
        <v>55</v>
      </c>
      <c r="P54" s="104"/>
      <c r="Q54" s="105"/>
      <c r="R54" s="61" t="s">
        <v>334</v>
      </c>
      <c r="S54" s="39">
        <v>24</v>
      </c>
      <c r="T54" s="39"/>
      <c r="U54" s="148"/>
      <c r="V54" s="148"/>
    </row>
    <row r="55" spans="1:42" s="28" customFormat="1">
      <c r="A55" s="66"/>
      <c r="B55" s="66"/>
      <c r="C55" s="65"/>
      <c r="D55" s="66"/>
      <c r="E55" s="66"/>
      <c r="F55" s="66"/>
      <c r="G55" s="65"/>
      <c r="H55" s="66"/>
      <c r="I55" s="65"/>
      <c r="J55" s="66"/>
      <c r="K55" s="67"/>
      <c r="L55" s="66"/>
      <c r="M55" s="76"/>
      <c r="N55" s="68"/>
      <c r="O55" s="76"/>
      <c r="P55" s="108"/>
      <c r="Q55" s="109"/>
      <c r="R55" s="110"/>
      <c r="S55" s="93"/>
      <c r="T55" s="154"/>
      <c r="U55" s="150"/>
      <c r="V55" s="150"/>
      <c r="X55" s="6"/>
      <c r="Y55" s="6"/>
      <c r="Z55" s="6"/>
      <c r="AA55" s="6"/>
      <c r="AB55" s="6"/>
      <c r="AC55" s="6"/>
      <c r="AD55" s="6"/>
      <c r="AE55" s="6"/>
      <c r="AF55" s="6"/>
      <c r="AG55" s="6"/>
      <c r="AH55" s="6"/>
      <c r="AI55" s="6"/>
      <c r="AJ55" s="6"/>
      <c r="AK55" s="6"/>
      <c r="AL55" s="6"/>
      <c r="AM55" s="6"/>
      <c r="AN55" s="6"/>
      <c r="AO55" s="6"/>
      <c r="AP55" s="6"/>
    </row>
    <row r="56" spans="1:42" ht="171">
      <c r="A56" s="37">
        <v>3</v>
      </c>
      <c r="B56" s="43" t="s">
        <v>39</v>
      </c>
      <c r="C56" s="37">
        <v>3</v>
      </c>
      <c r="D56" s="43" t="s">
        <v>61</v>
      </c>
      <c r="E56" s="37">
        <v>1</v>
      </c>
      <c r="F56" s="43" t="s">
        <v>40</v>
      </c>
      <c r="G56" s="37">
        <v>869</v>
      </c>
      <c r="H56" s="43" t="s">
        <v>43</v>
      </c>
      <c r="I56" s="37">
        <v>3</v>
      </c>
      <c r="J56" s="43" t="s">
        <v>61</v>
      </c>
      <c r="K56" s="44">
        <v>17</v>
      </c>
      <c r="L56" s="45" t="s">
        <v>83</v>
      </c>
      <c r="M56" s="52">
        <v>1</v>
      </c>
      <c r="N56" s="45" t="s">
        <v>260</v>
      </c>
      <c r="O56" s="44" t="s">
        <v>55</v>
      </c>
      <c r="P56" s="45"/>
      <c r="Q56" s="45"/>
      <c r="R56" s="45" t="s">
        <v>335</v>
      </c>
      <c r="S56" s="31">
        <v>1</v>
      </c>
      <c r="T56" s="31"/>
      <c r="U56" s="148"/>
      <c r="V56" s="148"/>
    </row>
    <row r="57" spans="1:42" ht="171">
      <c r="A57" s="37">
        <v>3</v>
      </c>
      <c r="B57" s="43" t="s">
        <v>39</v>
      </c>
      <c r="C57" s="37">
        <v>3</v>
      </c>
      <c r="D57" s="43" t="s">
        <v>61</v>
      </c>
      <c r="E57" s="37">
        <v>1</v>
      </c>
      <c r="F57" s="43" t="s">
        <v>40</v>
      </c>
      <c r="G57" s="37">
        <v>869</v>
      </c>
      <c r="H57" s="43" t="s">
        <v>43</v>
      </c>
      <c r="I57" s="37">
        <v>3</v>
      </c>
      <c r="J57" s="43" t="s">
        <v>61</v>
      </c>
      <c r="K57" s="44">
        <v>17</v>
      </c>
      <c r="L57" s="45" t="s">
        <v>83</v>
      </c>
      <c r="M57" s="52">
        <v>2</v>
      </c>
      <c r="N57" s="45" t="s">
        <v>261</v>
      </c>
      <c r="O57" s="44" t="s">
        <v>55</v>
      </c>
      <c r="P57" s="45"/>
      <c r="Q57" s="45"/>
      <c r="R57" s="45" t="s">
        <v>333</v>
      </c>
      <c r="S57" s="35">
        <v>155000</v>
      </c>
      <c r="T57" s="35"/>
      <c r="U57" s="148"/>
      <c r="V57" s="148"/>
    </row>
    <row r="58" spans="1:42" s="28" customFormat="1">
      <c r="A58" s="65"/>
      <c r="B58" s="66"/>
      <c r="C58" s="65"/>
      <c r="D58" s="66"/>
      <c r="E58" s="65"/>
      <c r="F58" s="66"/>
      <c r="G58" s="65"/>
      <c r="H58" s="66"/>
      <c r="I58" s="65"/>
      <c r="J58" s="66"/>
      <c r="K58" s="67"/>
      <c r="L58" s="68"/>
      <c r="M58" s="69"/>
      <c r="N58" s="68"/>
      <c r="O58" s="67"/>
      <c r="P58" s="68"/>
      <c r="Q58" s="68"/>
      <c r="R58" s="68"/>
      <c r="S58" s="113"/>
      <c r="T58" s="154"/>
      <c r="U58" s="150"/>
      <c r="V58" s="150"/>
      <c r="X58" s="6"/>
      <c r="Y58" s="6"/>
      <c r="Z58" s="6"/>
      <c r="AA58" s="6"/>
      <c r="AB58" s="6"/>
      <c r="AC58" s="6"/>
      <c r="AD58" s="6"/>
      <c r="AE58" s="6"/>
      <c r="AF58" s="6"/>
      <c r="AG58" s="6"/>
      <c r="AH58" s="6"/>
      <c r="AI58" s="6"/>
      <c r="AJ58" s="6"/>
      <c r="AK58" s="6"/>
      <c r="AL58" s="6"/>
      <c r="AM58" s="6"/>
      <c r="AN58" s="6"/>
      <c r="AO58" s="6"/>
      <c r="AP58" s="6"/>
    </row>
    <row r="59" spans="1:42" ht="171">
      <c r="A59" s="37">
        <v>3</v>
      </c>
      <c r="B59" s="43" t="s">
        <v>39</v>
      </c>
      <c r="C59" s="37">
        <v>3</v>
      </c>
      <c r="D59" s="43" t="s">
        <v>61</v>
      </c>
      <c r="E59" s="37">
        <v>1</v>
      </c>
      <c r="F59" s="43" t="s">
        <v>40</v>
      </c>
      <c r="G59" s="37">
        <v>869</v>
      </c>
      <c r="H59" s="43" t="s">
        <v>43</v>
      </c>
      <c r="I59" s="37">
        <v>3</v>
      </c>
      <c r="J59" s="43" t="s">
        <v>61</v>
      </c>
      <c r="K59" s="44">
        <v>18</v>
      </c>
      <c r="L59" s="45" t="s">
        <v>84</v>
      </c>
      <c r="M59" s="52">
        <v>1</v>
      </c>
      <c r="N59" s="45" t="s">
        <v>200</v>
      </c>
      <c r="O59" s="44" t="s">
        <v>55</v>
      </c>
      <c r="P59" s="45"/>
      <c r="Q59" s="45"/>
      <c r="R59" s="45" t="s">
        <v>336</v>
      </c>
      <c r="S59" s="31">
        <v>1</v>
      </c>
      <c r="T59" s="31"/>
      <c r="U59" s="148"/>
      <c r="V59" s="148"/>
    </row>
    <row r="60" spans="1:42" s="28" customFormat="1">
      <c r="A60" s="65"/>
      <c r="B60" s="66"/>
      <c r="C60" s="65"/>
      <c r="D60" s="66"/>
      <c r="E60" s="65"/>
      <c r="F60" s="66"/>
      <c r="G60" s="65"/>
      <c r="H60" s="66"/>
      <c r="I60" s="65"/>
      <c r="J60" s="66"/>
      <c r="K60" s="67"/>
      <c r="L60" s="68"/>
      <c r="M60" s="69"/>
      <c r="N60" s="68"/>
      <c r="O60" s="67"/>
      <c r="P60" s="68"/>
      <c r="Q60" s="68"/>
      <c r="R60" s="68"/>
      <c r="S60" s="70"/>
      <c r="T60" s="154"/>
      <c r="U60" s="150"/>
      <c r="V60" s="150"/>
      <c r="X60" s="6"/>
      <c r="Y60" s="6"/>
      <c r="Z60" s="6"/>
      <c r="AA60" s="6"/>
      <c r="AB60" s="6"/>
      <c r="AC60" s="6"/>
      <c r="AD60" s="6"/>
      <c r="AE60" s="6"/>
      <c r="AF60" s="6"/>
      <c r="AG60" s="6"/>
      <c r="AH60" s="6"/>
      <c r="AI60" s="6"/>
      <c r="AJ60" s="6"/>
      <c r="AK60" s="6"/>
      <c r="AL60" s="6"/>
      <c r="AM60" s="6"/>
      <c r="AN60" s="6"/>
      <c r="AO60" s="6"/>
      <c r="AP60" s="6"/>
    </row>
    <row r="61" spans="1:42" ht="171">
      <c r="A61" s="37">
        <v>3</v>
      </c>
      <c r="B61" s="43" t="s">
        <v>39</v>
      </c>
      <c r="C61" s="37">
        <v>3</v>
      </c>
      <c r="D61" s="43" t="s">
        <v>61</v>
      </c>
      <c r="E61" s="37">
        <v>1</v>
      </c>
      <c r="F61" s="43" t="s">
        <v>40</v>
      </c>
      <c r="G61" s="37">
        <v>869</v>
      </c>
      <c r="H61" s="43" t="s">
        <v>43</v>
      </c>
      <c r="I61" s="37">
        <v>3</v>
      </c>
      <c r="J61" s="43" t="s">
        <v>61</v>
      </c>
      <c r="K61" s="44">
        <v>19</v>
      </c>
      <c r="L61" s="45" t="s">
        <v>85</v>
      </c>
      <c r="M61" s="52">
        <v>1</v>
      </c>
      <c r="N61" s="45" t="s">
        <v>262</v>
      </c>
      <c r="O61" s="44" t="s">
        <v>55</v>
      </c>
      <c r="P61" s="45"/>
      <c r="Q61" s="45"/>
      <c r="R61" s="45" t="s">
        <v>337</v>
      </c>
      <c r="S61" s="34">
        <v>4</v>
      </c>
      <c r="T61" s="34"/>
      <c r="U61" s="148"/>
      <c r="V61" s="148"/>
    </row>
    <row r="62" spans="1:42" s="28" customFormat="1">
      <c r="A62" s="65"/>
      <c r="B62" s="66"/>
      <c r="C62" s="65"/>
      <c r="D62" s="66"/>
      <c r="E62" s="65"/>
      <c r="F62" s="66"/>
      <c r="G62" s="65"/>
      <c r="H62" s="66"/>
      <c r="I62" s="65"/>
      <c r="J62" s="66"/>
      <c r="K62" s="67"/>
      <c r="L62" s="68"/>
      <c r="M62" s="69"/>
      <c r="N62" s="68"/>
      <c r="O62" s="67"/>
      <c r="P62" s="68"/>
      <c r="Q62" s="111"/>
      <c r="R62" s="68"/>
      <c r="S62" s="94"/>
      <c r="T62" s="154"/>
      <c r="U62" s="150"/>
      <c r="V62" s="150"/>
      <c r="X62" s="6"/>
      <c r="Y62" s="6"/>
      <c r="Z62" s="6"/>
      <c r="AA62" s="6"/>
      <c r="AB62" s="6"/>
      <c r="AC62" s="6"/>
      <c r="AD62" s="6"/>
      <c r="AE62" s="6"/>
      <c r="AF62" s="6"/>
      <c r="AG62" s="6"/>
      <c r="AH62" s="6"/>
      <c r="AI62" s="6"/>
      <c r="AJ62" s="6"/>
      <c r="AK62" s="6"/>
      <c r="AL62" s="6"/>
      <c r="AM62" s="6"/>
      <c r="AN62" s="6"/>
      <c r="AO62" s="6"/>
      <c r="AP62" s="6"/>
    </row>
    <row r="63" spans="1:42" ht="171">
      <c r="A63" s="37">
        <v>3</v>
      </c>
      <c r="B63" s="43" t="s">
        <v>39</v>
      </c>
      <c r="C63" s="37">
        <v>3</v>
      </c>
      <c r="D63" s="43" t="s">
        <v>61</v>
      </c>
      <c r="E63" s="37">
        <v>1</v>
      </c>
      <c r="F63" s="43" t="s">
        <v>40</v>
      </c>
      <c r="G63" s="37">
        <v>869</v>
      </c>
      <c r="H63" s="43" t="s">
        <v>43</v>
      </c>
      <c r="I63" s="37">
        <v>3</v>
      </c>
      <c r="J63" s="43" t="s">
        <v>61</v>
      </c>
      <c r="K63" s="44">
        <v>20</v>
      </c>
      <c r="L63" s="45" t="s">
        <v>86</v>
      </c>
      <c r="M63" s="52">
        <v>1</v>
      </c>
      <c r="N63" s="45" t="s">
        <v>263</v>
      </c>
      <c r="O63" s="44" t="s">
        <v>55</v>
      </c>
      <c r="P63" s="45"/>
      <c r="Q63" s="55"/>
      <c r="R63" s="45" t="s">
        <v>140</v>
      </c>
      <c r="S63" s="33">
        <v>0.01</v>
      </c>
      <c r="T63" s="151"/>
      <c r="U63" s="148"/>
      <c r="V63" s="148"/>
    </row>
    <row r="64" spans="1:42" s="28" customFormat="1">
      <c r="A64" s="65"/>
      <c r="B64" s="66"/>
      <c r="C64" s="65"/>
      <c r="D64" s="66"/>
      <c r="E64" s="65"/>
      <c r="F64" s="66"/>
      <c r="G64" s="65"/>
      <c r="H64" s="66"/>
      <c r="I64" s="65"/>
      <c r="J64" s="66"/>
      <c r="K64" s="67"/>
      <c r="L64" s="68"/>
      <c r="M64" s="69"/>
      <c r="N64" s="68"/>
      <c r="O64" s="67"/>
      <c r="P64" s="68"/>
      <c r="Q64" s="75"/>
      <c r="R64" s="68"/>
      <c r="S64" s="73"/>
      <c r="T64" s="149"/>
      <c r="U64" s="150"/>
      <c r="V64" s="150"/>
      <c r="X64" s="6"/>
      <c r="Y64" s="6"/>
      <c r="Z64" s="6"/>
      <c r="AA64" s="6"/>
      <c r="AB64" s="6"/>
      <c r="AC64" s="6"/>
      <c r="AD64" s="6"/>
      <c r="AE64" s="6"/>
      <c r="AF64" s="6"/>
      <c r="AG64" s="6"/>
      <c r="AH64" s="6"/>
      <c r="AI64" s="6"/>
      <c r="AJ64" s="6"/>
      <c r="AK64" s="6"/>
      <c r="AL64" s="6"/>
      <c r="AM64" s="6"/>
      <c r="AN64" s="6"/>
      <c r="AO64" s="6"/>
      <c r="AP64" s="6"/>
    </row>
    <row r="65" spans="1:42" ht="171">
      <c r="A65" s="37">
        <v>3</v>
      </c>
      <c r="B65" s="43" t="s">
        <v>39</v>
      </c>
      <c r="C65" s="37">
        <v>3</v>
      </c>
      <c r="D65" s="43" t="s">
        <v>61</v>
      </c>
      <c r="E65" s="37">
        <v>1</v>
      </c>
      <c r="F65" s="43" t="s">
        <v>40</v>
      </c>
      <c r="G65" s="37">
        <v>869</v>
      </c>
      <c r="H65" s="43" t="s">
        <v>43</v>
      </c>
      <c r="I65" s="37">
        <v>3</v>
      </c>
      <c r="J65" s="43" t="s">
        <v>61</v>
      </c>
      <c r="K65" s="44">
        <v>21</v>
      </c>
      <c r="L65" s="45" t="s">
        <v>87</v>
      </c>
      <c r="M65" s="52">
        <v>1</v>
      </c>
      <c r="N65" s="45" t="s">
        <v>264</v>
      </c>
      <c r="O65" s="44" t="s">
        <v>55</v>
      </c>
      <c r="P65" s="45"/>
      <c r="Q65" s="45"/>
      <c r="R65" s="45" t="s">
        <v>338</v>
      </c>
      <c r="S65" s="31">
        <v>0.2</v>
      </c>
      <c r="T65" s="151"/>
      <c r="U65" s="148"/>
      <c r="V65" s="148"/>
    </row>
    <row r="66" spans="1:42" s="28" customFormat="1">
      <c r="A66" s="65"/>
      <c r="B66" s="66"/>
      <c r="C66" s="65"/>
      <c r="D66" s="66"/>
      <c r="E66" s="65"/>
      <c r="F66" s="66"/>
      <c r="G66" s="65"/>
      <c r="H66" s="66"/>
      <c r="I66" s="65"/>
      <c r="J66" s="66"/>
      <c r="K66" s="67"/>
      <c r="L66" s="68"/>
      <c r="M66" s="69"/>
      <c r="N66" s="68"/>
      <c r="O66" s="67"/>
      <c r="P66" s="68"/>
      <c r="Q66" s="68"/>
      <c r="R66" s="68"/>
      <c r="S66" s="70"/>
      <c r="T66" s="149"/>
      <c r="U66" s="150"/>
      <c r="V66" s="150"/>
      <c r="X66" s="6"/>
      <c r="Y66" s="6"/>
      <c r="Z66" s="6"/>
      <c r="AA66" s="6"/>
      <c r="AB66" s="6"/>
      <c r="AC66" s="6"/>
      <c r="AD66" s="6"/>
      <c r="AE66" s="6"/>
      <c r="AF66" s="6"/>
      <c r="AG66" s="6"/>
      <c r="AH66" s="6"/>
      <c r="AI66" s="6"/>
      <c r="AJ66" s="6"/>
      <c r="AK66" s="6"/>
      <c r="AL66" s="6"/>
      <c r="AM66" s="6"/>
      <c r="AN66" s="6"/>
      <c r="AO66" s="6"/>
      <c r="AP66" s="6"/>
    </row>
    <row r="67" spans="1:42" ht="171">
      <c r="A67" s="37">
        <v>3</v>
      </c>
      <c r="B67" s="43" t="s">
        <v>39</v>
      </c>
      <c r="C67" s="37">
        <v>3</v>
      </c>
      <c r="D67" s="43" t="s">
        <v>61</v>
      </c>
      <c r="E67" s="37">
        <v>1</v>
      </c>
      <c r="F67" s="43" t="s">
        <v>40</v>
      </c>
      <c r="G67" s="37">
        <v>869</v>
      </c>
      <c r="H67" s="43" t="s">
        <v>43</v>
      </c>
      <c r="I67" s="37">
        <v>3</v>
      </c>
      <c r="J67" s="43" t="s">
        <v>61</v>
      </c>
      <c r="K67" s="44">
        <v>22</v>
      </c>
      <c r="L67" s="45" t="s">
        <v>88</v>
      </c>
      <c r="M67" s="52">
        <v>1</v>
      </c>
      <c r="N67" s="45" t="s">
        <v>265</v>
      </c>
      <c r="O67" s="44"/>
      <c r="P67" s="44" t="s">
        <v>55</v>
      </c>
      <c r="Q67" s="56"/>
      <c r="R67" s="45" t="s">
        <v>339</v>
      </c>
      <c r="S67" s="31">
        <v>1</v>
      </c>
      <c r="T67" s="151"/>
      <c r="U67" s="148"/>
      <c r="V67" s="148"/>
    </row>
    <row r="68" spans="1:42" s="28" customFormat="1">
      <c r="A68" s="65"/>
      <c r="B68" s="66"/>
      <c r="C68" s="65"/>
      <c r="D68" s="66"/>
      <c r="E68" s="65"/>
      <c r="F68" s="66"/>
      <c r="G68" s="65"/>
      <c r="H68" s="66"/>
      <c r="I68" s="65"/>
      <c r="J68" s="66"/>
      <c r="K68" s="67"/>
      <c r="L68" s="68"/>
      <c r="M68" s="69"/>
      <c r="N68" s="68"/>
      <c r="O68" s="67"/>
      <c r="P68" s="67"/>
      <c r="Q68" s="77"/>
      <c r="R68" s="68"/>
      <c r="S68" s="70"/>
      <c r="T68" s="149"/>
      <c r="U68" s="150"/>
      <c r="V68" s="150"/>
      <c r="X68" s="6"/>
      <c r="Y68" s="6"/>
      <c r="Z68" s="6"/>
      <c r="AA68" s="6"/>
      <c r="AB68" s="6"/>
      <c r="AC68" s="6"/>
      <c r="AD68" s="6"/>
      <c r="AE68" s="6"/>
      <c r="AF68" s="6"/>
      <c r="AG68" s="6"/>
      <c r="AH68" s="6"/>
      <c r="AI68" s="6"/>
      <c r="AJ68" s="6"/>
      <c r="AK68" s="6"/>
      <c r="AL68" s="6"/>
      <c r="AM68" s="6"/>
      <c r="AN68" s="6"/>
      <c r="AO68" s="6"/>
      <c r="AP68" s="6"/>
    </row>
    <row r="69" spans="1:42" ht="171">
      <c r="A69" s="37">
        <v>3</v>
      </c>
      <c r="B69" s="43" t="s">
        <v>39</v>
      </c>
      <c r="C69" s="37">
        <v>3</v>
      </c>
      <c r="D69" s="43" t="s">
        <v>61</v>
      </c>
      <c r="E69" s="37">
        <v>1</v>
      </c>
      <c r="F69" s="43" t="s">
        <v>40</v>
      </c>
      <c r="G69" s="37">
        <v>869</v>
      </c>
      <c r="H69" s="43" t="s">
        <v>43</v>
      </c>
      <c r="I69" s="37">
        <v>3</v>
      </c>
      <c r="J69" s="43" t="s">
        <v>61</v>
      </c>
      <c r="K69" s="44">
        <v>23</v>
      </c>
      <c r="L69" s="45" t="s">
        <v>89</v>
      </c>
      <c r="M69" s="52">
        <v>1</v>
      </c>
      <c r="N69" s="45" t="s">
        <v>266</v>
      </c>
      <c r="O69" s="44"/>
      <c r="P69" s="37" t="s">
        <v>55</v>
      </c>
      <c r="Q69" s="56"/>
      <c r="R69" s="45" t="s">
        <v>340</v>
      </c>
      <c r="S69" s="31">
        <v>1</v>
      </c>
      <c r="T69" s="151"/>
      <c r="U69" s="148"/>
      <c r="V69" s="148"/>
    </row>
    <row r="70" spans="1:42" ht="171">
      <c r="A70" s="37">
        <v>3</v>
      </c>
      <c r="B70" s="43" t="s">
        <v>39</v>
      </c>
      <c r="C70" s="37">
        <v>3</v>
      </c>
      <c r="D70" s="43" t="s">
        <v>61</v>
      </c>
      <c r="E70" s="37">
        <v>1</v>
      </c>
      <c r="F70" s="43" t="s">
        <v>40</v>
      </c>
      <c r="G70" s="37">
        <v>869</v>
      </c>
      <c r="H70" s="43" t="s">
        <v>43</v>
      </c>
      <c r="I70" s="37">
        <v>3</v>
      </c>
      <c r="J70" s="43" t="s">
        <v>61</v>
      </c>
      <c r="K70" s="44">
        <v>23</v>
      </c>
      <c r="L70" s="45" t="s">
        <v>89</v>
      </c>
      <c r="M70" s="52">
        <v>2</v>
      </c>
      <c r="N70" s="45" t="s">
        <v>267</v>
      </c>
      <c r="O70" s="44"/>
      <c r="P70" s="37" t="s">
        <v>55</v>
      </c>
      <c r="Q70" s="56"/>
      <c r="R70" s="45" t="s">
        <v>341</v>
      </c>
      <c r="S70" s="31">
        <v>1</v>
      </c>
      <c r="T70" s="151"/>
      <c r="U70" s="148"/>
      <c r="V70" s="148"/>
    </row>
    <row r="71" spans="1:42" ht="171">
      <c r="A71" s="37">
        <v>3</v>
      </c>
      <c r="B71" s="43" t="s">
        <v>39</v>
      </c>
      <c r="C71" s="37">
        <v>3</v>
      </c>
      <c r="D71" s="43" t="s">
        <v>61</v>
      </c>
      <c r="E71" s="37">
        <v>1</v>
      </c>
      <c r="F71" s="43" t="s">
        <v>40</v>
      </c>
      <c r="G71" s="37">
        <v>869</v>
      </c>
      <c r="H71" s="43" t="s">
        <v>43</v>
      </c>
      <c r="I71" s="37">
        <v>3</v>
      </c>
      <c r="J71" s="43" t="s">
        <v>61</v>
      </c>
      <c r="K71" s="44">
        <v>23</v>
      </c>
      <c r="L71" s="45" t="s">
        <v>89</v>
      </c>
      <c r="M71" s="52">
        <v>3</v>
      </c>
      <c r="N71" s="45" t="s">
        <v>268</v>
      </c>
      <c r="O71" s="44"/>
      <c r="P71" s="37" t="s">
        <v>55</v>
      </c>
      <c r="Q71" s="56"/>
      <c r="R71" s="45" t="s">
        <v>342</v>
      </c>
      <c r="S71" s="31">
        <v>1</v>
      </c>
      <c r="T71" s="151"/>
      <c r="U71" s="148"/>
      <c r="V71" s="148"/>
    </row>
    <row r="72" spans="1:42" s="28" customFormat="1">
      <c r="A72" s="65"/>
      <c r="B72" s="66"/>
      <c r="C72" s="65"/>
      <c r="D72" s="66"/>
      <c r="E72" s="65"/>
      <c r="F72" s="66"/>
      <c r="G72" s="65"/>
      <c r="H72" s="66"/>
      <c r="I72" s="65"/>
      <c r="J72" s="66"/>
      <c r="K72" s="67"/>
      <c r="L72" s="68"/>
      <c r="M72" s="69"/>
      <c r="N72" s="68"/>
      <c r="O72" s="67"/>
      <c r="P72" s="65"/>
      <c r="Q72" s="77"/>
      <c r="R72" s="68"/>
      <c r="S72" s="70"/>
      <c r="T72" s="149"/>
      <c r="U72" s="150"/>
      <c r="V72" s="150"/>
      <c r="X72" s="6"/>
      <c r="Y72" s="6"/>
      <c r="Z72" s="6"/>
      <c r="AA72" s="6"/>
      <c r="AB72" s="6"/>
      <c r="AC72" s="6"/>
      <c r="AD72" s="6"/>
      <c r="AE72" s="6"/>
      <c r="AF72" s="6"/>
      <c r="AG72" s="6"/>
      <c r="AH72" s="6"/>
      <c r="AI72" s="6"/>
      <c r="AJ72" s="6"/>
      <c r="AK72" s="6"/>
      <c r="AL72" s="6"/>
      <c r="AM72" s="6"/>
      <c r="AN72" s="6"/>
      <c r="AO72" s="6"/>
      <c r="AP72" s="6"/>
    </row>
    <row r="73" spans="1:42" ht="171">
      <c r="A73" s="37">
        <v>3</v>
      </c>
      <c r="B73" s="43" t="s">
        <v>39</v>
      </c>
      <c r="C73" s="37">
        <v>3</v>
      </c>
      <c r="D73" s="43" t="s">
        <v>61</v>
      </c>
      <c r="E73" s="37">
        <v>1</v>
      </c>
      <c r="F73" s="43" t="s">
        <v>40</v>
      </c>
      <c r="G73" s="37">
        <v>869</v>
      </c>
      <c r="H73" s="43" t="s">
        <v>43</v>
      </c>
      <c r="I73" s="37">
        <v>3</v>
      </c>
      <c r="J73" s="43" t="s">
        <v>61</v>
      </c>
      <c r="K73" s="44">
        <v>25</v>
      </c>
      <c r="L73" s="45" t="s">
        <v>90</v>
      </c>
      <c r="M73" s="52">
        <v>1</v>
      </c>
      <c r="N73" s="45" t="s">
        <v>269</v>
      </c>
      <c r="O73" s="44"/>
      <c r="P73" s="56" t="s">
        <v>55</v>
      </c>
      <c r="Q73" s="56"/>
      <c r="R73" s="45" t="s">
        <v>343</v>
      </c>
      <c r="S73" s="31">
        <v>1</v>
      </c>
      <c r="T73" s="151"/>
      <c r="U73" s="148"/>
      <c r="V73" s="148"/>
    </row>
    <row r="74" spans="1:42" s="28" customFormat="1">
      <c r="A74" s="65"/>
      <c r="B74" s="66"/>
      <c r="C74" s="65"/>
      <c r="D74" s="66"/>
      <c r="E74" s="65"/>
      <c r="F74" s="66"/>
      <c r="G74" s="65"/>
      <c r="H74" s="66"/>
      <c r="I74" s="65"/>
      <c r="J74" s="66"/>
      <c r="K74" s="67"/>
      <c r="L74" s="68"/>
      <c r="M74" s="69"/>
      <c r="N74" s="68"/>
      <c r="O74" s="67"/>
      <c r="P74" s="77"/>
      <c r="Q74" s="77"/>
      <c r="R74" s="68"/>
      <c r="S74" s="70"/>
      <c r="T74" s="149"/>
      <c r="U74" s="150"/>
      <c r="V74" s="150"/>
      <c r="X74" s="6"/>
      <c r="Y74" s="6"/>
      <c r="Z74" s="6"/>
      <c r="AA74" s="6"/>
      <c r="AB74" s="6"/>
      <c r="AC74" s="6"/>
      <c r="AD74" s="6"/>
      <c r="AE74" s="6"/>
      <c r="AF74" s="6"/>
      <c r="AG74" s="6"/>
      <c r="AH74" s="6"/>
      <c r="AI74" s="6"/>
      <c r="AJ74" s="6"/>
      <c r="AK74" s="6"/>
      <c r="AL74" s="6"/>
      <c r="AM74" s="6"/>
      <c r="AN74" s="6"/>
      <c r="AO74" s="6"/>
      <c r="AP74" s="6"/>
    </row>
    <row r="75" spans="1:42" ht="171">
      <c r="A75" s="37">
        <v>3</v>
      </c>
      <c r="B75" s="43" t="s">
        <v>39</v>
      </c>
      <c r="C75" s="37">
        <v>3</v>
      </c>
      <c r="D75" s="43" t="s">
        <v>61</v>
      </c>
      <c r="E75" s="37">
        <v>1</v>
      </c>
      <c r="F75" s="43" t="s">
        <v>40</v>
      </c>
      <c r="G75" s="37">
        <v>869</v>
      </c>
      <c r="H75" s="43" t="s">
        <v>43</v>
      </c>
      <c r="I75" s="37">
        <v>3</v>
      </c>
      <c r="J75" s="43" t="s">
        <v>61</v>
      </c>
      <c r="K75" s="44">
        <v>26</v>
      </c>
      <c r="L75" s="45" t="s">
        <v>91</v>
      </c>
      <c r="M75" s="52">
        <v>1</v>
      </c>
      <c r="N75" s="45" t="s">
        <v>270</v>
      </c>
      <c r="O75" s="44" t="s">
        <v>55</v>
      </c>
      <c r="P75" s="56"/>
      <c r="Q75" s="56"/>
      <c r="R75" s="45" t="s">
        <v>344</v>
      </c>
      <c r="S75" s="31">
        <v>1</v>
      </c>
      <c r="T75" s="151"/>
      <c r="U75" s="148"/>
      <c r="V75" s="148"/>
    </row>
    <row r="76" spans="1:42" ht="171">
      <c r="A76" s="37">
        <v>3</v>
      </c>
      <c r="B76" s="43" t="s">
        <v>39</v>
      </c>
      <c r="C76" s="37">
        <v>3</v>
      </c>
      <c r="D76" s="43" t="s">
        <v>61</v>
      </c>
      <c r="E76" s="37">
        <v>1</v>
      </c>
      <c r="F76" s="43" t="s">
        <v>40</v>
      </c>
      <c r="G76" s="37">
        <v>869</v>
      </c>
      <c r="H76" s="43" t="s">
        <v>43</v>
      </c>
      <c r="I76" s="37">
        <v>3</v>
      </c>
      <c r="J76" s="43" t="s">
        <v>61</v>
      </c>
      <c r="K76" s="44">
        <v>26</v>
      </c>
      <c r="L76" s="45" t="s">
        <v>91</v>
      </c>
      <c r="M76" s="52">
        <v>2</v>
      </c>
      <c r="N76" s="45" t="s">
        <v>271</v>
      </c>
      <c r="O76" s="44" t="s">
        <v>55</v>
      </c>
      <c r="P76" s="56"/>
      <c r="Q76" s="56"/>
      <c r="R76" s="45" t="s">
        <v>345</v>
      </c>
      <c r="S76" s="31">
        <v>1</v>
      </c>
      <c r="T76" s="151"/>
      <c r="U76" s="148"/>
      <c r="V76" s="148"/>
    </row>
    <row r="77" spans="1:42" ht="171">
      <c r="A77" s="37">
        <v>3</v>
      </c>
      <c r="B77" s="43" t="s">
        <v>39</v>
      </c>
      <c r="C77" s="37">
        <v>3</v>
      </c>
      <c r="D77" s="43" t="s">
        <v>61</v>
      </c>
      <c r="E77" s="37">
        <v>1</v>
      </c>
      <c r="F77" s="43" t="s">
        <v>40</v>
      </c>
      <c r="G77" s="37">
        <v>869</v>
      </c>
      <c r="H77" s="43" t="s">
        <v>43</v>
      </c>
      <c r="I77" s="37">
        <v>3</v>
      </c>
      <c r="J77" s="43" t="s">
        <v>61</v>
      </c>
      <c r="K77" s="44">
        <v>26</v>
      </c>
      <c r="L77" s="45" t="s">
        <v>91</v>
      </c>
      <c r="M77" s="52">
        <v>3</v>
      </c>
      <c r="N77" s="45" t="s">
        <v>272</v>
      </c>
      <c r="O77" s="44" t="s">
        <v>55</v>
      </c>
      <c r="P77" s="56"/>
      <c r="Q77" s="56"/>
      <c r="R77" s="45" t="s">
        <v>346</v>
      </c>
      <c r="S77" s="31">
        <v>1</v>
      </c>
      <c r="T77" s="151"/>
      <c r="U77" s="148"/>
      <c r="V77" s="148"/>
    </row>
    <row r="78" spans="1:42" ht="228">
      <c r="A78" s="37">
        <v>3</v>
      </c>
      <c r="B78" s="43" t="s">
        <v>39</v>
      </c>
      <c r="C78" s="37">
        <v>3</v>
      </c>
      <c r="D78" s="43" t="s">
        <v>61</v>
      </c>
      <c r="E78" s="37">
        <v>1</v>
      </c>
      <c r="F78" s="43" t="s">
        <v>40</v>
      </c>
      <c r="G78" s="37">
        <v>869</v>
      </c>
      <c r="H78" s="43" t="s">
        <v>43</v>
      </c>
      <c r="I78" s="37">
        <v>3</v>
      </c>
      <c r="J78" s="43" t="s">
        <v>61</v>
      </c>
      <c r="K78" s="44">
        <v>26</v>
      </c>
      <c r="L78" s="45" t="s">
        <v>91</v>
      </c>
      <c r="M78" s="52">
        <v>4</v>
      </c>
      <c r="N78" s="45" t="s">
        <v>273</v>
      </c>
      <c r="O78" s="44" t="s">
        <v>55</v>
      </c>
      <c r="P78" s="56"/>
      <c r="Q78" s="56"/>
      <c r="R78" s="45" t="s">
        <v>347</v>
      </c>
      <c r="S78" s="31">
        <v>1</v>
      </c>
      <c r="T78" s="151"/>
      <c r="U78" s="148"/>
      <c r="V78" s="148"/>
    </row>
    <row r="79" spans="1:42" s="28" customFormat="1">
      <c r="A79" s="65"/>
      <c r="B79" s="66"/>
      <c r="C79" s="65"/>
      <c r="D79" s="66"/>
      <c r="E79" s="65"/>
      <c r="F79" s="66"/>
      <c r="G79" s="65"/>
      <c r="H79" s="66"/>
      <c r="I79" s="65"/>
      <c r="J79" s="66"/>
      <c r="K79" s="67"/>
      <c r="L79" s="68"/>
      <c r="M79" s="69"/>
      <c r="N79" s="68"/>
      <c r="O79" s="67"/>
      <c r="P79" s="77"/>
      <c r="Q79" s="112"/>
      <c r="R79" s="68"/>
      <c r="S79" s="70"/>
      <c r="T79" s="149"/>
      <c r="U79" s="150"/>
      <c r="V79" s="150"/>
      <c r="X79" s="6"/>
      <c r="Y79" s="6"/>
      <c r="Z79" s="6"/>
      <c r="AA79" s="6"/>
      <c r="AB79" s="6"/>
      <c r="AC79" s="6"/>
      <c r="AD79" s="6"/>
      <c r="AE79" s="6"/>
      <c r="AF79" s="6"/>
      <c r="AG79" s="6"/>
      <c r="AH79" s="6"/>
      <c r="AI79" s="6"/>
      <c r="AJ79" s="6"/>
      <c r="AK79" s="6"/>
      <c r="AL79" s="6"/>
      <c r="AM79" s="6"/>
      <c r="AN79" s="6"/>
      <c r="AO79" s="6"/>
      <c r="AP79" s="6"/>
    </row>
    <row r="80" spans="1:42" ht="171">
      <c r="A80" s="37">
        <v>3</v>
      </c>
      <c r="B80" s="43" t="s">
        <v>39</v>
      </c>
      <c r="C80" s="37">
        <v>3</v>
      </c>
      <c r="D80" s="43" t="s">
        <v>61</v>
      </c>
      <c r="E80" s="37">
        <v>1</v>
      </c>
      <c r="F80" s="43" t="s">
        <v>40</v>
      </c>
      <c r="G80" s="37">
        <v>869</v>
      </c>
      <c r="H80" s="43" t="s">
        <v>43</v>
      </c>
      <c r="I80" s="37">
        <v>3</v>
      </c>
      <c r="J80" s="43" t="s">
        <v>61</v>
      </c>
      <c r="K80" s="44">
        <v>27</v>
      </c>
      <c r="L80" s="45" t="s">
        <v>92</v>
      </c>
      <c r="M80" s="52">
        <v>1</v>
      </c>
      <c r="N80" s="45" t="s">
        <v>274</v>
      </c>
      <c r="O80" s="44" t="s">
        <v>55</v>
      </c>
      <c r="P80" s="45"/>
      <c r="Q80" s="55"/>
      <c r="R80" s="45" t="s">
        <v>348</v>
      </c>
      <c r="S80" s="33">
        <v>1</v>
      </c>
      <c r="T80" s="151"/>
      <c r="U80" s="148"/>
      <c r="V80" s="148"/>
    </row>
    <row r="81" spans="1:42" ht="171">
      <c r="A81" s="37">
        <v>3</v>
      </c>
      <c r="B81" s="43" t="s">
        <v>39</v>
      </c>
      <c r="C81" s="37">
        <v>3</v>
      </c>
      <c r="D81" s="43" t="s">
        <v>61</v>
      </c>
      <c r="E81" s="37">
        <v>1</v>
      </c>
      <c r="F81" s="43" t="s">
        <v>40</v>
      </c>
      <c r="G81" s="37">
        <v>869</v>
      </c>
      <c r="H81" s="43" t="s">
        <v>43</v>
      </c>
      <c r="I81" s="37">
        <v>3</v>
      </c>
      <c r="J81" s="43" t="s">
        <v>61</v>
      </c>
      <c r="K81" s="44">
        <v>27</v>
      </c>
      <c r="L81" s="45" t="s">
        <v>92</v>
      </c>
      <c r="M81" s="52">
        <v>2</v>
      </c>
      <c r="N81" s="57" t="s">
        <v>275</v>
      </c>
      <c r="O81" s="44" t="s">
        <v>55</v>
      </c>
      <c r="P81" s="57"/>
      <c r="Q81" s="55"/>
      <c r="R81" s="45" t="s">
        <v>349</v>
      </c>
      <c r="S81" s="33">
        <v>0.22</v>
      </c>
      <c r="T81" s="151"/>
      <c r="U81" s="148"/>
      <c r="V81" s="148"/>
    </row>
    <row r="82" spans="1:42" ht="171">
      <c r="A82" s="37">
        <v>3</v>
      </c>
      <c r="B82" s="43" t="s">
        <v>39</v>
      </c>
      <c r="C82" s="37">
        <v>3</v>
      </c>
      <c r="D82" s="43" t="s">
        <v>61</v>
      </c>
      <c r="E82" s="37">
        <v>1</v>
      </c>
      <c r="F82" s="43" t="s">
        <v>40</v>
      </c>
      <c r="G82" s="37">
        <v>869</v>
      </c>
      <c r="H82" s="43" t="s">
        <v>43</v>
      </c>
      <c r="I82" s="37">
        <v>3</v>
      </c>
      <c r="J82" s="43" t="s">
        <v>61</v>
      </c>
      <c r="K82" s="44">
        <v>27</v>
      </c>
      <c r="L82" s="45" t="s">
        <v>92</v>
      </c>
      <c r="M82" s="52">
        <v>3</v>
      </c>
      <c r="N82" s="45" t="s">
        <v>276</v>
      </c>
      <c r="O82" s="44" t="s">
        <v>55</v>
      </c>
      <c r="P82" s="45"/>
      <c r="Q82" s="55"/>
      <c r="R82" s="45" t="s">
        <v>350</v>
      </c>
      <c r="S82" s="95">
        <v>51</v>
      </c>
      <c r="T82" s="95"/>
      <c r="U82" s="148"/>
      <c r="V82" s="148"/>
    </row>
    <row r="83" spans="1:42" s="28" customFormat="1">
      <c r="A83" s="65"/>
      <c r="B83" s="66"/>
      <c r="C83" s="65"/>
      <c r="D83" s="66"/>
      <c r="E83" s="65"/>
      <c r="F83" s="66"/>
      <c r="G83" s="65"/>
      <c r="H83" s="66"/>
      <c r="I83" s="65"/>
      <c r="J83" s="66"/>
      <c r="K83" s="67"/>
      <c r="L83" s="68"/>
      <c r="M83" s="69"/>
      <c r="N83" s="68"/>
      <c r="O83" s="67"/>
      <c r="P83" s="68"/>
      <c r="Q83" s="75"/>
      <c r="R83" s="68"/>
      <c r="S83" s="96"/>
      <c r="T83" s="154"/>
      <c r="U83" s="150"/>
      <c r="V83" s="150"/>
      <c r="X83" s="6"/>
      <c r="Y83" s="6"/>
      <c r="Z83" s="6"/>
      <c r="AA83" s="6"/>
      <c r="AB83" s="6"/>
      <c r="AC83" s="6"/>
      <c r="AD83" s="6"/>
      <c r="AE83" s="6"/>
      <c r="AF83" s="6"/>
      <c r="AG83" s="6"/>
      <c r="AH83" s="6"/>
      <c r="AI83" s="6"/>
      <c r="AJ83" s="6"/>
      <c r="AK83" s="6"/>
      <c r="AL83" s="6"/>
      <c r="AM83" s="6"/>
      <c r="AN83" s="6"/>
      <c r="AO83" s="6"/>
      <c r="AP83" s="6"/>
    </row>
    <row r="84" spans="1:42" ht="171">
      <c r="A84" s="37">
        <v>3</v>
      </c>
      <c r="B84" s="43" t="s">
        <v>39</v>
      </c>
      <c r="C84" s="37">
        <v>3</v>
      </c>
      <c r="D84" s="43" t="s">
        <v>61</v>
      </c>
      <c r="E84" s="37">
        <v>1</v>
      </c>
      <c r="F84" s="43" t="s">
        <v>40</v>
      </c>
      <c r="G84" s="37">
        <v>869</v>
      </c>
      <c r="H84" s="43" t="s">
        <v>43</v>
      </c>
      <c r="I84" s="37">
        <v>3</v>
      </c>
      <c r="J84" s="43" t="s">
        <v>61</v>
      </c>
      <c r="K84" s="44">
        <v>28</v>
      </c>
      <c r="L84" s="45" t="s">
        <v>93</v>
      </c>
      <c r="M84" s="52">
        <v>1</v>
      </c>
      <c r="N84" s="45" t="s">
        <v>277</v>
      </c>
      <c r="O84" s="44"/>
      <c r="P84" s="37" t="s">
        <v>55</v>
      </c>
      <c r="Q84" s="45"/>
      <c r="R84" s="45" t="s">
        <v>351</v>
      </c>
      <c r="S84" s="31">
        <v>1</v>
      </c>
      <c r="T84" s="31"/>
      <c r="U84" s="148"/>
      <c r="V84" s="148"/>
    </row>
    <row r="85" spans="1:42" ht="171">
      <c r="A85" s="37">
        <v>3</v>
      </c>
      <c r="B85" s="43" t="s">
        <v>39</v>
      </c>
      <c r="C85" s="37">
        <v>3</v>
      </c>
      <c r="D85" s="43" t="s">
        <v>61</v>
      </c>
      <c r="E85" s="37">
        <v>1</v>
      </c>
      <c r="F85" s="43" t="s">
        <v>40</v>
      </c>
      <c r="G85" s="37">
        <v>869</v>
      </c>
      <c r="H85" s="43" t="s">
        <v>43</v>
      </c>
      <c r="I85" s="37">
        <v>3</v>
      </c>
      <c r="J85" s="43" t="s">
        <v>61</v>
      </c>
      <c r="K85" s="44">
        <v>28</v>
      </c>
      <c r="L85" s="45" t="s">
        <v>93</v>
      </c>
      <c r="M85" s="52">
        <v>2</v>
      </c>
      <c r="N85" s="45" t="s">
        <v>278</v>
      </c>
      <c r="O85" s="44"/>
      <c r="P85" s="37" t="s">
        <v>55</v>
      </c>
      <c r="Q85" s="45"/>
      <c r="R85" s="45" t="s">
        <v>352</v>
      </c>
      <c r="S85" s="95">
        <v>51</v>
      </c>
      <c r="T85" s="95"/>
      <c r="U85" s="148"/>
      <c r="V85" s="148"/>
    </row>
    <row r="86" spans="1:42" s="28" customFormat="1">
      <c r="A86" s="65"/>
      <c r="B86" s="66"/>
      <c r="C86" s="65"/>
      <c r="D86" s="66"/>
      <c r="E86" s="65"/>
      <c r="F86" s="66"/>
      <c r="G86" s="65"/>
      <c r="H86" s="66"/>
      <c r="I86" s="65"/>
      <c r="J86" s="66"/>
      <c r="K86" s="67"/>
      <c r="L86" s="68"/>
      <c r="M86" s="69"/>
      <c r="N86" s="68"/>
      <c r="O86" s="67"/>
      <c r="P86" s="65"/>
      <c r="Q86" s="68"/>
      <c r="R86" s="68"/>
      <c r="S86" s="96"/>
      <c r="T86" s="154"/>
      <c r="U86" s="150"/>
      <c r="V86" s="150"/>
      <c r="X86" s="6"/>
      <c r="Y86" s="6"/>
      <c r="Z86" s="6"/>
      <c r="AA86" s="6"/>
      <c r="AB86" s="6"/>
      <c r="AC86" s="6"/>
      <c r="AD86" s="6"/>
      <c r="AE86" s="6"/>
      <c r="AF86" s="6"/>
      <c r="AG86" s="6"/>
      <c r="AH86" s="6"/>
      <c r="AI86" s="6"/>
      <c r="AJ86" s="6"/>
      <c r="AK86" s="6"/>
      <c r="AL86" s="6"/>
      <c r="AM86" s="6"/>
      <c r="AN86" s="6"/>
      <c r="AO86" s="6"/>
      <c r="AP86" s="6"/>
    </row>
    <row r="87" spans="1:42" ht="171">
      <c r="A87" s="37">
        <v>3</v>
      </c>
      <c r="B87" s="43" t="s">
        <v>39</v>
      </c>
      <c r="C87" s="37">
        <v>3</v>
      </c>
      <c r="D87" s="43" t="s">
        <v>61</v>
      </c>
      <c r="E87" s="37">
        <v>1</v>
      </c>
      <c r="F87" s="43" t="s">
        <v>40</v>
      </c>
      <c r="G87" s="37">
        <v>869</v>
      </c>
      <c r="H87" s="43" t="s">
        <v>43</v>
      </c>
      <c r="I87" s="37">
        <v>3</v>
      </c>
      <c r="J87" s="43" t="s">
        <v>61</v>
      </c>
      <c r="K87" s="44">
        <v>29</v>
      </c>
      <c r="L87" s="45" t="s">
        <v>94</v>
      </c>
      <c r="M87" s="52">
        <v>1</v>
      </c>
      <c r="N87" s="45" t="s">
        <v>279</v>
      </c>
      <c r="O87" s="44"/>
      <c r="P87" s="45" t="s">
        <v>55</v>
      </c>
      <c r="Q87" s="45"/>
      <c r="R87" s="45" t="s">
        <v>353</v>
      </c>
      <c r="S87" s="33">
        <v>0.22</v>
      </c>
      <c r="T87" s="151"/>
      <c r="U87" s="148"/>
      <c r="V87" s="148"/>
    </row>
    <row r="88" spans="1:42" s="28" customFormat="1">
      <c r="A88" s="65"/>
      <c r="B88" s="66"/>
      <c r="C88" s="65"/>
      <c r="D88" s="66"/>
      <c r="E88" s="65"/>
      <c r="F88" s="66"/>
      <c r="G88" s="65"/>
      <c r="H88" s="66"/>
      <c r="I88" s="65"/>
      <c r="J88" s="66"/>
      <c r="K88" s="67"/>
      <c r="L88" s="68"/>
      <c r="M88" s="69"/>
      <c r="N88" s="68"/>
      <c r="O88" s="67"/>
      <c r="P88" s="68"/>
      <c r="Q88" s="68"/>
      <c r="R88" s="68"/>
      <c r="S88" s="73"/>
      <c r="T88" s="149"/>
      <c r="U88" s="150"/>
      <c r="V88" s="150"/>
      <c r="X88" s="6"/>
      <c r="Y88" s="6"/>
      <c r="Z88" s="6"/>
      <c r="AA88" s="6"/>
      <c r="AB88" s="6"/>
      <c r="AC88" s="6"/>
      <c r="AD88" s="6"/>
      <c r="AE88" s="6"/>
      <c r="AF88" s="6"/>
      <c r="AG88" s="6"/>
      <c r="AH88" s="6"/>
      <c r="AI88" s="6"/>
      <c r="AJ88" s="6"/>
      <c r="AK88" s="6"/>
      <c r="AL88" s="6"/>
      <c r="AM88" s="6"/>
      <c r="AN88" s="6"/>
      <c r="AO88" s="6"/>
      <c r="AP88" s="6"/>
    </row>
    <row r="89" spans="1:42" ht="171">
      <c r="A89" s="37">
        <v>3</v>
      </c>
      <c r="B89" s="43" t="s">
        <v>39</v>
      </c>
      <c r="C89" s="37">
        <v>3</v>
      </c>
      <c r="D89" s="43" t="s">
        <v>61</v>
      </c>
      <c r="E89" s="37">
        <v>1</v>
      </c>
      <c r="F89" s="43" t="s">
        <v>40</v>
      </c>
      <c r="G89" s="37">
        <v>869</v>
      </c>
      <c r="H89" s="43" t="s">
        <v>43</v>
      </c>
      <c r="I89" s="37">
        <v>3</v>
      </c>
      <c r="J89" s="43" t="s">
        <v>61</v>
      </c>
      <c r="K89" s="44">
        <v>30</v>
      </c>
      <c r="L89" s="45" t="s">
        <v>95</v>
      </c>
      <c r="M89" s="52">
        <v>1</v>
      </c>
      <c r="N89" s="45" t="s">
        <v>280</v>
      </c>
      <c r="O89" s="44" t="s">
        <v>55</v>
      </c>
      <c r="P89" s="45"/>
      <c r="Q89" s="45"/>
      <c r="R89" s="45" t="s">
        <v>354</v>
      </c>
      <c r="S89" s="31">
        <v>0.85</v>
      </c>
      <c r="T89" s="151"/>
      <c r="U89" s="148"/>
      <c r="V89" s="148"/>
    </row>
    <row r="90" spans="1:42" ht="171">
      <c r="A90" s="37">
        <v>3</v>
      </c>
      <c r="B90" s="43" t="s">
        <v>39</v>
      </c>
      <c r="C90" s="37">
        <v>3</v>
      </c>
      <c r="D90" s="43" t="s">
        <v>61</v>
      </c>
      <c r="E90" s="37">
        <v>1</v>
      </c>
      <c r="F90" s="43" t="s">
        <v>40</v>
      </c>
      <c r="G90" s="37">
        <v>869</v>
      </c>
      <c r="H90" s="43" t="s">
        <v>43</v>
      </c>
      <c r="I90" s="37">
        <v>3</v>
      </c>
      <c r="J90" s="43" t="s">
        <v>61</v>
      </c>
      <c r="K90" s="44">
        <v>30</v>
      </c>
      <c r="L90" s="45" t="s">
        <v>95</v>
      </c>
      <c r="M90" s="52">
        <v>2</v>
      </c>
      <c r="N90" s="45" t="s">
        <v>281</v>
      </c>
      <c r="O90" s="44" t="s">
        <v>55</v>
      </c>
      <c r="P90" s="45"/>
      <c r="Q90" s="45"/>
      <c r="R90" s="45" t="s">
        <v>355</v>
      </c>
      <c r="S90" s="33">
        <v>1</v>
      </c>
      <c r="T90" s="151"/>
      <c r="U90" s="148"/>
      <c r="V90" s="148"/>
    </row>
    <row r="91" spans="1:42" ht="171">
      <c r="A91" s="37">
        <v>3</v>
      </c>
      <c r="B91" s="43" t="s">
        <v>39</v>
      </c>
      <c r="C91" s="37">
        <v>3</v>
      </c>
      <c r="D91" s="43" t="s">
        <v>61</v>
      </c>
      <c r="E91" s="37">
        <v>1</v>
      </c>
      <c r="F91" s="43" t="s">
        <v>40</v>
      </c>
      <c r="G91" s="37">
        <v>869</v>
      </c>
      <c r="H91" s="43" t="s">
        <v>43</v>
      </c>
      <c r="I91" s="37">
        <v>3</v>
      </c>
      <c r="J91" s="43" t="s">
        <v>61</v>
      </c>
      <c r="K91" s="44">
        <v>31</v>
      </c>
      <c r="L91" s="45" t="s">
        <v>96</v>
      </c>
      <c r="M91" s="52">
        <v>1</v>
      </c>
      <c r="N91" s="45" t="s">
        <v>282</v>
      </c>
      <c r="O91" s="44"/>
      <c r="P91" s="103" t="s">
        <v>55</v>
      </c>
      <c r="Q91" s="45"/>
      <c r="R91" s="45" t="s">
        <v>356</v>
      </c>
      <c r="S91" s="33">
        <v>0.7</v>
      </c>
      <c r="T91" s="151"/>
      <c r="U91" s="148"/>
      <c r="V91" s="148"/>
    </row>
    <row r="92" spans="1:42" s="28" customFormat="1">
      <c r="A92" s="65"/>
      <c r="B92" s="66"/>
      <c r="C92" s="65"/>
      <c r="D92" s="66"/>
      <c r="E92" s="65"/>
      <c r="F92" s="66"/>
      <c r="G92" s="65"/>
      <c r="H92" s="66"/>
      <c r="I92" s="65"/>
      <c r="J92" s="66"/>
      <c r="K92" s="67"/>
      <c r="L92" s="68"/>
      <c r="M92" s="69"/>
      <c r="N92" s="68"/>
      <c r="O92" s="67"/>
      <c r="P92" s="107"/>
      <c r="Q92" s="68"/>
      <c r="R92" s="68"/>
      <c r="S92" s="73"/>
      <c r="T92" s="149"/>
      <c r="U92" s="150"/>
      <c r="V92" s="150"/>
      <c r="X92" s="6"/>
      <c r="Y92" s="6"/>
      <c r="Z92" s="6"/>
      <c r="AA92" s="6"/>
      <c r="AB92" s="6"/>
      <c r="AC92" s="6"/>
      <c r="AD92" s="6"/>
      <c r="AE92" s="6"/>
      <c r="AF92" s="6"/>
      <c r="AG92" s="6"/>
      <c r="AH92" s="6"/>
      <c r="AI92" s="6"/>
      <c r="AJ92" s="6"/>
      <c r="AK92" s="6"/>
      <c r="AL92" s="6"/>
      <c r="AM92" s="6"/>
      <c r="AN92" s="6"/>
      <c r="AO92" s="6"/>
      <c r="AP92" s="6"/>
    </row>
    <row r="93" spans="1:42" ht="171">
      <c r="A93" s="37">
        <v>3</v>
      </c>
      <c r="B93" s="43" t="s">
        <v>39</v>
      </c>
      <c r="C93" s="37">
        <v>3</v>
      </c>
      <c r="D93" s="43" t="s">
        <v>61</v>
      </c>
      <c r="E93" s="37">
        <v>1</v>
      </c>
      <c r="F93" s="43" t="s">
        <v>40</v>
      </c>
      <c r="G93" s="37">
        <v>869</v>
      </c>
      <c r="H93" s="43" t="s">
        <v>43</v>
      </c>
      <c r="I93" s="37">
        <v>3</v>
      </c>
      <c r="J93" s="43" t="s">
        <v>61</v>
      </c>
      <c r="K93" s="44">
        <v>32</v>
      </c>
      <c r="L93" s="45" t="s">
        <v>97</v>
      </c>
      <c r="M93" s="52">
        <v>1</v>
      </c>
      <c r="N93" s="45" t="s">
        <v>283</v>
      </c>
      <c r="O93" s="44"/>
      <c r="P93" s="44" t="s">
        <v>55</v>
      </c>
      <c r="Q93" s="45"/>
      <c r="R93" s="45" t="s">
        <v>357</v>
      </c>
      <c r="S93" s="31">
        <v>1</v>
      </c>
      <c r="T93" s="151"/>
      <c r="U93" s="148"/>
      <c r="V93" s="148"/>
    </row>
    <row r="94" spans="1:42" s="28" customFormat="1">
      <c r="A94" s="65"/>
      <c r="B94" s="66"/>
      <c r="C94" s="65"/>
      <c r="D94" s="66"/>
      <c r="E94" s="65"/>
      <c r="F94" s="66"/>
      <c r="G94" s="65"/>
      <c r="H94" s="66"/>
      <c r="I94" s="65"/>
      <c r="J94" s="66"/>
      <c r="K94" s="67"/>
      <c r="L94" s="68"/>
      <c r="M94" s="69"/>
      <c r="N94" s="68"/>
      <c r="O94" s="67"/>
      <c r="P94" s="67"/>
      <c r="Q94" s="68"/>
      <c r="R94" s="68"/>
      <c r="S94" s="70"/>
      <c r="T94" s="149"/>
      <c r="U94" s="150"/>
      <c r="V94" s="150"/>
      <c r="X94" s="6"/>
      <c r="Y94" s="6"/>
      <c r="Z94" s="6"/>
      <c r="AA94" s="6"/>
      <c r="AB94" s="6"/>
      <c r="AC94" s="6"/>
      <c r="AD94" s="6"/>
      <c r="AE94" s="6"/>
      <c r="AF94" s="6"/>
      <c r="AG94" s="6"/>
      <c r="AH94" s="6"/>
      <c r="AI94" s="6"/>
      <c r="AJ94" s="6"/>
      <c r="AK94" s="6"/>
      <c r="AL94" s="6"/>
      <c r="AM94" s="6"/>
      <c r="AN94" s="6"/>
      <c r="AO94" s="6"/>
      <c r="AP94" s="6"/>
    </row>
    <row r="95" spans="1:42" ht="171">
      <c r="A95" s="37">
        <v>3</v>
      </c>
      <c r="B95" s="43" t="s">
        <v>39</v>
      </c>
      <c r="C95" s="37">
        <v>3</v>
      </c>
      <c r="D95" s="43" t="s">
        <v>61</v>
      </c>
      <c r="E95" s="37">
        <v>1</v>
      </c>
      <c r="F95" s="43" t="s">
        <v>40</v>
      </c>
      <c r="G95" s="37">
        <v>869</v>
      </c>
      <c r="H95" s="43" t="s">
        <v>43</v>
      </c>
      <c r="I95" s="37">
        <v>3</v>
      </c>
      <c r="J95" s="43" t="s">
        <v>61</v>
      </c>
      <c r="K95" s="44">
        <v>33</v>
      </c>
      <c r="L95" s="45" t="s">
        <v>98</v>
      </c>
      <c r="M95" s="52">
        <v>1</v>
      </c>
      <c r="N95" s="45" t="s">
        <v>284</v>
      </c>
      <c r="O95" s="44" t="s">
        <v>55</v>
      </c>
      <c r="P95" s="45"/>
      <c r="Q95" s="45"/>
      <c r="R95" s="45" t="s">
        <v>358</v>
      </c>
      <c r="S95" s="39">
        <v>83</v>
      </c>
      <c r="T95" s="39"/>
      <c r="U95" s="148"/>
      <c r="V95" s="148"/>
    </row>
    <row r="96" spans="1:42" ht="171">
      <c r="A96" s="37">
        <v>3</v>
      </c>
      <c r="B96" s="37" t="s">
        <v>39</v>
      </c>
      <c r="C96" s="37">
        <v>3</v>
      </c>
      <c r="D96" s="43" t="s">
        <v>61</v>
      </c>
      <c r="E96" s="37">
        <v>1</v>
      </c>
      <c r="F96" s="37" t="s">
        <v>40</v>
      </c>
      <c r="G96" s="37">
        <v>869</v>
      </c>
      <c r="H96" s="37" t="s">
        <v>43</v>
      </c>
      <c r="I96" s="37">
        <v>3</v>
      </c>
      <c r="J96" s="43" t="s">
        <v>61</v>
      </c>
      <c r="K96" s="44">
        <v>33</v>
      </c>
      <c r="L96" s="45" t="s">
        <v>98</v>
      </c>
      <c r="M96" s="52">
        <v>2</v>
      </c>
      <c r="N96" s="45" t="s">
        <v>285</v>
      </c>
      <c r="O96" s="44" t="s">
        <v>55</v>
      </c>
      <c r="P96" s="44"/>
      <c r="Q96" s="44"/>
      <c r="R96" s="44" t="s">
        <v>359</v>
      </c>
      <c r="S96" s="32">
        <v>669</v>
      </c>
      <c r="T96" s="32"/>
      <c r="U96" s="148"/>
      <c r="V96" s="148"/>
    </row>
    <row r="97" spans="1:42" s="28" customFormat="1">
      <c r="A97" s="65"/>
      <c r="B97" s="65"/>
      <c r="C97" s="65"/>
      <c r="D97" s="66"/>
      <c r="E97" s="65"/>
      <c r="F97" s="65"/>
      <c r="G97" s="65"/>
      <c r="H97" s="65"/>
      <c r="I97" s="65"/>
      <c r="J97" s="66"/>
      <c r="K97" s="67"/>
      <c r="L97" s="68"/>
      <c r="M97" s="69"/>
      <c r="N97" s="68"/>
      <c r="O97" s="67"/>
      <c r="P97" s="67"/>
      <c r="Q97" s="67"/>
      <c r="R97" s="67"/>
      <c r="S97" s="74"/>
      <c r="T97" s="154"/>
      <c r="U97" s="150"/>
      <c r="V97" s="150"/>
      <c r="X97" s="6"/>
      <c r="Y97" s="6"/>
      <c r="Z97" s="6"/>
      <c r="AA97" s="6"/>
      <c r="AB97" s="6"/>
      <c r="AC97" s="6"/>
      <c r="AD97" s="6"/>
      <c r="AE97" s="6"/>
      <c r="AF97" s="6"/>
      <c r="AG97" s="6"/>
      <c r="AH97" s="6"/>
      <c r="AI97" s="6"/>
      <c r="AJ97" s="6"/>
      <c r="AK97" s="6"/>
      <c r="AL97" s="6"/>
      <c r="AM97" s="6"/>
      <c r="AN97" s="6"/>
      <c r="AO97" s="6"/>
      <c r="AP97" s="6"/>
    </row>
    <row r="98" spans="1:42" ht="171">
      <c r="A98" s="37">
        <v>3</v>
      </c>
      <c r="B98" s="43" t="s">
        <v>39</v>
      </c>
      <c r="C98" s="37">
        <v>3</v>
      </c>
      <c r="D98" s="43" t="s">
        <v>61</v>
      </c>
      <c r="E98" s="37">
        <v>1</v>
      </c>
      <c r="F98" s="43" t="s">
        <v>40</v>
      </c>
      <c r="G98" s="37">
        <v>869</v>
      </c>
      <c r="H98" s="43" t="s">
        <v>43</v>
      </c>
      <c r="I98" s="37">
        <v>3</v>
      </c>
      <c r="J98" s="43" t="s">
        <v>61</v>
      </c>
      <c r="K98" s="44">
        <v>34</v>
      </c>
      <c r="L98" s="45" t="s">
        <v>99</v>
      </c>
      <c r="M98" s="52">
        <v>1</v>
      </c>
      <c r="N98" s="45" t="s">
        <v>286</v>
      </c>
      <c r="O98" s="44" t="s">
        <v>55</v>
      </c>
      <c r="P98" s="56"/>
      <c r="Q98" s="56"/>
      <c r="R98" s="45" t="s">
        <v>360</v>
      </c>
      <c r="S98" s="31">
        <v>1</v>
      </c>
      <c r="T98" s="31"/>
      <c r="U98" s="148"/>
      <c r="V98" s="148"/>
    </row>
    <row r="99" spans="1:42" s="28" customFormat="1">
      <c r="A99" s="65"/>
      <c r="B99" s="66"/>
      <c r="C99" s="65"/>
      <c r="D99" s="66"/>
      <c r="E99" s="65"/>
      <c r="F99" s="66"/>
      <c r="G99" s="65"/>
      <c r="H99" s="66"/>
      <c r="I99" s="65"/>
      <c r="J99" s="66"/>
      <c r="K99" s="67"/>
      <c r="L99" s="68"/>
      <c r="M99" s="69"/>
      <c r="N99" s="68"/>
      <c r="O99" s="67"/>
      <c r="P99" s="77"/>
      <c r="Q99" s="77"/>
      <c r="R99" s="68"/>
      <c r="S99" s="70"/>
      <c r="T99" s="154"/>
      <c r="U99" s="150"/>
      <c r="V99" s="150"/>
      <c r="X99" s="6"/>
      <c r="Y99" s="6"/>
      <c r="Z99" s="6"/>
      <c r="AA99" s="6"/>
      <c r="AB99" s="6"/>
      <c r="AC99" s="6"/>
      <c r="AD99" s="6"/>
      <c r="AE99" s="6"/>
      <c r="AF99" s="6"/>
      <c r="AG99" s="6"/>
      <c r="AH99" s="6"/>
      <c r="AI99" s="6"/>
      <c r="AJ99" s="6"/>
      <c r="AK99" s="6"/>
      <c r="AL99" s="6"/>
      <c r="AM99" s="6"/>
      <c r="AN99" s="6"/>
      <c r="AO99" s="6"/>
      <c r="AP99" s="6"/>
    </row>
    <row r="100" spans="1:42" ht="171">
      <c r="A100" s="37">
        <v>3</v>
      </c>
      <c r="B100" s="43" t="s">
        <v>39</v>
      </c>
      <c r="C100" s="37">
        <v>3</v>
      </c>
      <c r="D100" s="43" t="s">
        <v>61</v>
      </c>
      <c r="E100" s="37">
        <v>1</v>
      </c>
      <c r="F100" s="43" t="s">
        <v>40</v>
      </c>
      <c r="G100" s="37">
        <v>869</v>
      </c>
      <c r="H100" s="43" t="s">
        <v>43</v>
      </c>
      <c r="I100" s="37">
        <v>3</v>
      </c>
      <c r="J100" s="43" t="s">
        <v>61</v>
      </c>
      <c r="K100" s="44">
        <v>35</v>
      </c>
      <c r="L100" s="45" t="s">
        <v>100</v>
      </c>
      <c r="M100" s="52">
        <v>1</v>
      </c>
      <c r="N100" s="45" t="s">
        <v>287</v>
      </c>
      <c r="O100" s="44" t="s">
        <v>55</v>
      </c>
      <c r="P100" s="45"/>
      <c r="Q100" s="45"/>
      <c r="R100" s="45" t="s">
        <v>361</v>
      </c>
      <c r="S100" s="32">
        <v>0</v>
      </c>
      <c r="T100" s="32"/>
      <c r="U100" s="148"/>
      <c r="V100" s="148"/>
    </row>
    <row r="101" spans="1:42" ht="171">
      <c r="A101" s="37">
        <v>3</v>
      </c>
      <c r="B101" s="43" t="s">
        <v>39</v>
      </c>
      <c r="C101" s="37">
        <v>3</v>
      </c>
      <c r="D101" s="43" t="s">
        <v>61</v>
      </c>
      <c r="E101" s="37">
        <v>1</v>
      </c>
      <c r="F101" s="43" t="s">
        <v>40</v>
      </c>
      <c r="G101" s="37">
        <v>869</v>
      </c>
      <c r="H101" s="43" t="s">
        <v>43</v>
      </c>
      <c r="I101" s="37">
        <v>3</v>
      </c>
      <c r="J101" s="43" t="s">
        <v>61</v>
      </c>
      <c r="K101" s="44">
        <v>35</v>
      </c>
      <c r="L101" s="45" t="s">
        <v>100</v>
      </c>
      <c r="M101" s="52">
        <v>2</v>
      </c>
      <c r="N101" s="45" t="s">
        <v>288</v>
      </c>
      <c r="O101" s="44" t="s">
        <v>55</v>
      </c>
      <c r="P101" s="45"/>
      <c r="Q101" s="45"/>
      <c r="R101" s="45" t="s">
        <v>164</v>
      </c>
      <c r="S101" s="33">
        <v>1</v>
      </c>
      <c r="T101" s="33"/>
      <c r="U101" s="148"/>
      <c r="V101" s="148"/>
    </row>
    <row r="102" spans="1:42" s="28" customFormat="1">
      <c r="A102" s="65"/>
      <c r="B102" s="66"/>
      <c r="C102" s="65"/>
      <c r="D102" s="66"/>
      <c r="E102" s="65"/>
      <c r="F102" s="66"/>
      <c r="G102" s="65"/>
      <c r="H102" s="66"/>
      <c r="I102" s="65"/>
      <c r="J102" s="66"/>
      <c r="K102" s="67"/>
      <c r="L102" s="68"/>
      <c r="M102" s="69"/>
      <c r="N102" s="68"/>
      <c r="O102" s="67"/>
      <c r="P102" s="68"/>
      <c r="Q102" s="68"/>
      <c r="R102" s="68"/>
      <c r="S102" s="73"/>
      <c r="T102" s="154"/>
      <c r="U102" s="150"/>
      <c r="V102" s="150"/>
      <c r="X102" s="6"/>
      <c r="Y102" s="6"/>
      <c r="Z102" s="6"/>
      <c r="AA102" s="6"/>
      <c r="AB102" s="6"/>
      <c r="AC102" s="6"/>
      <c r="AD102" s="6"/>
      <c r="AE102" s="6"/>
      <c r="AF102" s="6"/>
      <c r="AG102" s="6"/>
      <c r="AH102" s="6"/>
      <c r="AI102" s="6"/>
      <c r="AJ102" s="6"/>
      <c r="AK102" s="6"/>
      <c r="AL102" s="6"/>
      <c r="AM102" s="6"/>
      <c r="AN102" s="6"/>
      <c r="AO102" s="6"/>
      <c r="AP102" s="6"/>
    </row>
    <row r="103" spans="1:42" ht="171">
      <c r="A103" s="37">
        <v>3</v>
      </c>
      <c r="B103" s="43" t="s">
        <v>39</v>
      </c>
      <c r="C103" s="37">
        <v>3</v>
      </c>
      <c r="D103" s="43" t="s">
        <v>61</v>
      </c>
      <c r="E103" s="37">
        <v>1</v>
      </c>
      <c r="F103" s="43" t="s">
        <v>40</v>
      </c>
      <c r="G103" s="37">
        <v>869</v>
      </c>
      <c r="H103" s="43" t="s">
        <v>43</v>
      </c>
      <c r="I103" s="37">
        <v>3</v>
      </c>
      <c r="J103" s="43" t="s">
        <v>61</v>
      </c>
      <c r="K103" s="44">
        <v>36</v>
      </c>
      <c r="L103" s="45" t="s">
        <v>101</v>
      </c>
      <c r="M103" s="52">
        <v>1</v>
      </c>
      <c r="N103" s="45" t="s">
        <v>289</v>
      </c>
      <c r="O103" s="44" t="s">
        <v>55</v>
      </c>
      <c r="P103" s="45"/>
      <c r="Q103" s="45"/>
      <c r="R103" s="45" t="s">
        <v>362</v>
      </c>
      <c r="S103" s="32">
        <v>0</v>
      </c>
      <c r="T103" s="32"/>
      <c r="U103" s="148"/>
      <c r="V103" s="148"/>
    </row>
    <row r="104" spans="1:42" ht="171">
      <c r="A104" s="37">
        <v>3</v>
      </c>
      <c r="B104" s="43" t="s">
        <v>39</v>
      </c>
      <c r="C104" s="37">
        <v>3</v>
      </c>
      <c r="D104" s="43" t="s">
        <v>61</v>
      </c>
      <c r="E104" s="37">
        <v>1</v>
      </c>
      <c r="F104" s="43" t="s">
        <v>40</v>
      </c>
      <c r="G104" s="37">
        <v>869</v>
      </c>
      <c r="H104" s="43" t="s">
        <v>43</v>
      </c>
      <c r="I104" s="37">
        <v>3</v>
      </c>
      <c r="J104" s="43" t="s">
        <v>61</v>
      </c>
      <c r="K104" s="44">
        <v>36</v>
      </c>
      <c r="L104" s="45" t="s">
        <v>101</v>
      </c>
      <c r="M104" s="52">
        <v>2</v>
      </c>
      <c r="N104" s="45" t="s">
        <v>290</v>
      </c>
      <c r="O104" s="44" t="s">
        <v>55</v>
      </c>
      <c r="P104" s="45"/>
      <c r="Q104" s="45"/>
      <c r="R104" s="45" t="s">
        <v>363</v>
      </c>
      <c r="S104" s="31">
        <v>0.25</v>
      </c>
      <c r="T104" s="31"/>
      <c r="U104" s="148"/>
      <c r="V104" s="148"/>
    </row>
    <row r="105" spans="1:42" s="28" customFormat="1">
      <c r="A105" s="65"/>
      <c r="B105" s="66"/>
      <c r="C105" s="65"/>
      <c r="D105" s="66"/>
      <c r="E105" s="65"/>
      <c r="F105" s="66"/>
      <c r="G105" s="65"/>
      <c r="H105" s="66"/>
      <c r="I105" s="65"/>
      <c r="J105" s="66"/>
      <c r="K105" s="67"/>
      <c r="L105" s="68"/>
      <c r="M105" s="69"/>
      <c r="N105" s="68"/>
      <c r="O105" s="67"/>
      <c r="P105" s="68"/>
      <c r="Q105" s="68"/>
      <c r="R105" s="68"/>
      <c r="S105" s="70"/>
      <c r="T105" s="154"/>
      <c r="U105" s="150"/>
      <c r="V105" s="150"/>
      <c r="X105" s="6"/>
      <c r="Y105" s="6"/>
      <c r="Z105" s="6"/>
      <c r="AA105" s="6"/>
      <c r="AB105" s="6"/>
      <c r="AC105" s="6"/>
      <c r="AD105" s="6"/>
      <c r="AE105" s="6"/>
      <c r="AF105" s="6"/>
      <c r="AG105" s="6"/>
      <c r="AH105" s="6"/>
      <c r="AI105" s="6"/>
      <c r="AJ105" s="6"/>
      <c r="AK105" s="6"/>
      <c r="AL105" s="6"/>
      <c r="AM105" s="6"/>
      <c r="AN105" s="6"/>
      <c r="AO105" s="6"/>
      <c r="AP105" s="6"/>
    </row>
    <row r="106" spans="1:42" ht="171">
      <c r="A106" s="37">
        <v>3</v>
      </c>
      <c r="B106" s="43" t="s">
        <v>39</v>
      </c>
      <c r="C106" s="37">
        <v>3</v>
      </c>
      <c r="D106" s="43" t="s">
        <v>61</v>
      </c>
      <c r="E106" s="37">
        <v>1</v>
      </c>
      <c r="F106" s="43" t="s">
        <v>40</v>
      </c>
      <c r="G106" s="37">
        <v>869</v>
      </c>
      <c r="H106" s="43" t="s">
        <v>43</v>
      </c>
      <c r="I106" s="37">
        <v>3</v>
      </c>
      <c r="J106" s="43" t="s">
        <v>61</v>
      </c>
      <c r="K106" s="44">
        <v>37</v>
      </c>
      <c r="L106" s="45" t="s">
        <v>102</v>
      </c>
      <c r="M106" s="52">
        <v>1</v>
      </c>
      <c r="N106" s="45" t="s">
        <v>291</v>
      </c>
      <c r="O106" s="44" t="s">
        <v>55</v>
      </c>
      <c r="P106" s="45"/>
      <c r="Q106" s="45"/>
      <c r="R106" s="45" t="s">
        <v>364</v>
      </c>
      <c r="S106" s="38">
        <v>91800</v>
      </c>
      <c r="T106" s="38"/>
      <c r="U106" s="148"/>
      <c r="V106" s="148"/>
    </row>
    <row r="107" spans="1:42" s="28" customFormat="1">
      <c r="A107" s="65"/>
      <c r="B107" s="66"/>
      <c r="C107" s="65"/>
      <c r="D107" s="66"/>
      <c r="E107" s="65"/>
      <c r="F107" s="66"/>
      <c r="G107" s="65"/>
      <c r="H107" s="66"/>
      <c r="I107" s="65"/>
      <c r="J107" s="66"/>
      <c r="K107" s="67"/>
      <c r="L107" s="68"/>
      <c r="M107" s="69"/>
      <c r="N107" s="68"/>
      <c r="O107" s="67"/>
      <c r="P107" s="68"/>
      <c r="Q107" s="68"/>
      <c r="R107" s="68"/>
      <c r="S107" s="117"/>
      <c r="T107" s="154"/>
      <c r="U107" s="150"/>
      <c r="V107" s="150"/>
      <c r="X107" s="6"/>
      <c r="Y107" s="6"/>
      <c r="Z107" s="6"/>
      <c r="AA107" s="6"/>
      <c r="AB107" s="6"/>
      <c r="AC107" s="6"/>
      <c r="AD107" s="6"/>
      <c r="AE107" s="6"/>
      <c r="AF107" s="6"/>
      <c r="AG107" s="6"/>
      <c r="AH107" s="6"/>
      <c r="AI107" s="6"/>
      <c r="AJ107" s="6"/>
      <c r="AK107" s="6"/>
      <c r="AL107" s="6"/>
      <c r="AM107" s="6"/>
      <c r="AN107" s="6"/>
      <c r="AO107" s="6"/>
      <c r="AP107" s="6"/>
    </row>
    <row r="108" spans="1:42" ht="171">
      <c r="A108" s="37">
        <v>3</v>
      </c>
      <c r="B108" s="43" t="s">
        <v>39</v>
      </c>
      <c r="C108" s="37">
        <v>3</v>
      </c>
      <c r="D108" s="43" t="s">
        <v>61</v>
      </c>
      <c r="E108" s="37">
        <v>1</v>
      </c>
      <c r="F108" s="43" t="s">
        <v>40</v>
      </c>
      <c r="G108" s="37">
        <v>869</v>
      </c>
      <c r="H108" s="43" t="s">
        <v>43</v>
      </c>
      <c r="I108" s="37">
        <v>3</v>
      </c>
      <c r="J108" s="43" t="s">
        <v>61</v>
      </c>
      <c r="K108" s="44">
        <v>39</v>
      </c>
      <c r="L108" s="45" t="s">
        <v>103</v>
      </c>
      <c r="M108" s="52">
        <v>1</v>
      </c>
      <c r="N108" s="57" t="s">
        <v>292</v>
      </c>
      <c r="O108" s="44" t="s">
        <v>55</v>
      </c>
      <c r="P108" s="57"/>
      <c r="Q108" s="57"/>
      <c r="R108" s="45" t="s">
        <v>365</v>
      </c>
      <c r="S108" s="31">
        <v>0.94</v>
      </c>
      <c r="T108" s="31"/>
      <c r="U108" s="148"/>
      <c r="V108" s="148"/>
    </row>
    <row r="109" spans="1:42" s="28" customFormat="1">
      <c r="A109" s="65"/>
      <c r="B109" s="66"/>
      <c r="C109" s="65"/>
      <c r="D109" s="66"/>
      <c r="E109" s="65"/>
      <c r="F109" s="66"/>
      <c r="G109" s="65"/>
      <c r="H109" s="66"/>
      <c r="I109" s="65"/>
      <c r="J109" s="66"/>
      <c r="K109" s="67"/>
      <c r="L109" s="68"/>
      <c r="M109" s="69"/>
      <c r="N109" s="78"/>
      <c r="O109" s="67"/>
      <c r="P109" s="78"/>
      <c r="Q109" s="78"/>
      <c r="R109" s="68"/>
      <c r="S109" s="70"/>
      <c r="T109" s="154"/>
      <c r="U109" s="150"/>
      <c r="V109" s="150"/>
      <c r="X109" s="6"/>
      <c r="Y109" s="6"/>
      <c r="Z109" s="6"/>
      <c r="AA109" s="6"/>
      <c r="AB109" s="6"/>
      <c r="AC109" s="6"/>
      <c r="AD109" s="6"/>
      <c r="AE109" s="6"/>
      <c r="AF109" s="6"/>
      <c r="AG109" s="6"/>
      <c r="AH109" s="6"/>
      <c r="AI109" s="6"/>
      <c r="AJ109" s="6"/>
      <c r="AK109" s="6"/>
      <c r="AL109" s="6"/>
      <c r="AM109" s="6"/>
      <c r="AN109" s="6"/>
      <c r="AO109" s="6"/>
      <c r="AP109" s="6"/>
    </row>
    <row r="110" spans="1:42" ht="171">
      <c r="A110" s="37">
        <v>3</v>
      </c>
      <c r="B110" s="43" t="s">
        <v>39</v>
      </c>
      <c r="C110" s="37">
        <v>3</v>
      </c>
      <c r="D110" s="43" t="s">
        <v>61</v>
      </c>
      <c r="E110" s="37">
        <v>1</v>
      </c>
      <c r="F110" s="43" t="s">
        <v>40</v>
      </c>
      <c r="G110" s="37">
        <v>869</v>
      </c>
      <c r="H110" s="43" t="s">
        <v>43</v>
      </c>
      <c r="I110" s="37">
        <v>3</v>
      </c>
      <c r="J110" s="43" t="s">
        <v>61</v>
      </c>
      <c r="K110" s="44">
        <v>40</v>
      </c>
      <c r="L110" s="45" t="s">
        <v>104</v>
      </c>
      <c r="M110" s="52">
        <v>1</v>
      </c>
      <c r="N110" s="45" t="s">
        <v>293</v>
      </c>
      <c r="O110" s="44"/>
      <c r="P110" s="44" t="s">
        <v>55</v>
      </c>
      <c r="Q110" s="45"/>
      <c r="R110" s="45" t="s">
        <v>366</v>
      </c>
      <c r="S110" s="32">
        <v>1</v>
      </c>
      <c r="T110" s="32"/>
      <c r="U110" s="148"/>
      <c r="V110" s="148"/>
    </row>
    <row r="111" spans="1:42" ht="171">
      <c r="A111" s="37">
        <v>3</v>
      </c>
      <c r="B111" s="43" t="s">
        <v>39</v>
      </c>
      <c r="C111" s="37">
        <v>3</v>
      </c>
      <c r="D111" s="43" t="s">
        <v>61</v>
      </c>
      <c r="E111" s="37">
        <v>1</v>
      </c>
      <c r="F111" s="43" t="s">
        <v>40</v>
      </c>
      <c r="G111" s="37">
        <v>869</v>
      </c>
      <c r="H111" s="43" t="s">
        <v>43</v>
      </c>
      <c r="I111" s="37">
        <v>3</v>
      </c>
      <c r="J111" s="43" t="s">
        <v>61</v>
      </c>
      <c r="K111" s="44">
        <v>40</v>
      </c>
      <c r="L111" s="45" t="s">
        <v>104</v>
      </c>
      <c r="M111" s="52">
        <v>2</v>
      </c>
      <c r="N111" s="45" t="s">
        <v>294</v>
      </c>
      <c r="O111" s="44"/>
      <c r="P111" s="44" t="s">
        <v>55</v>
      </c>
      <c r="Q111" s="45"/>
      <c r="R111" s="45" t="s">
        <v>367</v>
      </c>
      <c r="S111" s="31">
        <v>1</v>
      </c>
      <c r="T111" s="31"/>
      <c r="U111" s="148"/>
      <c r="V111" s="148"/>
    </row>
    <row r="112" spans="1:42" s="28" customFormat="1">
      <c r="A112" s="65"/>
      <c r="B112" s="66"/>
      <c r="C112" s="65"/>
      <c r="D112" s="66"/>
      <c r="E112" s="65"/>
      <c r="F112" s="66"/>
      <c r="G112" s="65"/>
      <c r="H112" s="66"/>
      <c r="I112" s="65"/>
      <c r="J112" s="66"/>
      <c r="K112" s="67"/>
      <c r="L112" s="68"/>
      <c r="M112" s="69"/>
      <c r="N112" s="68"/>
      <c r="O112" s="67"/>
      <c r="P112" s="67"/>
      <c r="Q112" s="68"/>
      <c r="R112" s="68"/>
      <c r="S112" s="70"/>
      <c r="T112" s="154"/>
      <c r="U112" s="150"/>
      <c r="V112" s="150"/>
      <c r="X112" s="6"/>
      <c r="Y112" s="6"/>
      <c r="Z112" s="6"/>
      <c r="AA112" s="6"/>
      <c r="AB112" s="6"/>
      <c r="AC112" s="6"/>
      <c r="AD112" s="6"/>
      <c r="AE112" s="6"/>
      <c r="AF112" s="6"/>
      <c r="AG112" s="6"/>
      <c r="AH112" s="6"/>
      <c r="AI112" s="6"/>
      <c r="AJ112" s="6"/>
      <c r="AK112" s="6"/>
      <c r="AL112" s="6"/>
      <c r="AM112" s="6"/>
      <c r="AN112" s="6"/>
      <c r="AO112" s="6"/>
      <c r="AP112" s="6"/>
    </row>
    <row r="113" spans="1:42" ht="171">
      <c r="A113" s="37">
        <v>3</v>
      </c>
      <c r="B113" s="43" t="s">
        <v>39</v>
      </c>
      <c r="C113" s="37">
        <v>3</v>
      </c>
      <c r="D113" s="43" t="s">
        <v>61</v>
      </c>
      <c r="E113" s="37">
        <v>1</v>
      </c>
      <c r="F113" s="43" t="s">
        <v>40</v>
      </c>
      <c r="G113" s="37">
        <v>869</v>
      </c>
      <c r="H113" s="43" t="s">
        <v>43</v>
      </c>
      <c r="I113" s="37">
        <v>3</v>
      </c>
      <c r="J113" s="43" t="s">
        <v>61</v>
      </c>
      <c r="K113" s="44">
        <v>41</v>
      </c>
      <c r="L113" s="45" t="s">
        <v>105</v>
      </c>
      <c r="M113" s="52">
        <v>1</v>
      </c>
      <c r="N113" s="45" t="s">
        <v>295</v>
      </c>
      <c r="O113" s="44" t="s">
        <v>55</v>
      </c>
      <c r="P113" s="45"/>
      <c r="Q113" s="45"/>
      <c r="R113" s="45" t="s">
        <v>368</v>
      </c>
      <c r="S113" s="32">
        <v>0</v>
      </c>
      <c r="T113" s="32"/>
      <c r="U113" s="148"/>
      <c r="V113" s="148"/>
    </row>
    <row r="114" spans="1:42" ht="171">
      <c r="A114" s="37">
        <v>3</v>
      </c>
      <c r="B114" s="43" t="s">
        <v>39</v>
      </c>
      <c r="C114" s="37">
        <v>3</v>
      </c>
      <c r="D114" s="43" t="s">
        <v>61</v>
      </c>
      <c r="E114" s="37">
        <v>1</v>
      </c>
      <c r="F114" s="43" t="s">
        <v>40</v>
      </c>
      <c r="G114" s="37">
        <v>869</v>
      </c>
      <c r="H114" s="43" t="s">
        <v>43</v>
      </c>
      <c r="I114" s="37">
        <v>3</v>
      </c>
      <c r="J114" s="43" t="s">
        <v>61</v>
      </c>
      <c r="K114" s="44">
        <v>41</v>
      </c>
      <c r="L114" s="45" t="s">
        <v>105</v>
      </c>
      <c r="M114" s="52">
        <v>2</v>
      </c>
      <c r="N114" s="45" t="s">
        <v>296</v>
      </c>
      <c r="O114" s="44" t="s">
        <v>55</v>
      </c>
      <c r="P114" s="45"/>
      <c r="Q114" s="45"/>
      <c r="R114" s="45" t="s">
        <v>369</v>
      </c>
      <c r="S114" s="32">
        <v>1</v>
      </c>
      <c r="T114" s="32"/>
      <c r="U114" s="148"/>
      <c r="V114" s="148"/>
    </row>
    <row r="115" spans="1:42" ht="171">
      <c r="A115" s="37">
        <v>3</v>
      </c>
      <c r="B115" s="43" t="s">
        <v>39</v>
      </c>
      <c r="C115" s="37">
        <v>3</v>
      </c>
      <c r="D115" s="43" t="s">
        <v>61</v>
      </c>
      <c r="E115" s="37">
        <v>1</v>
      </c>
      <c r="F115" s="43" t="s">
        <v>40</v>
      </c>
      <c r="G115" s="37">
        <v>869</v>
      </c>
      <c r="H115" s="43" t="s">
        <v>43</v>
      </c>
      <c r="I115" s="37">
        <v>3</v>
      </c>
      <c r="J115" s="43" t="s">
        <v>61</v>
      </c>
      <c r="K115" s="44">
        <v>41</v>
      </c>
      <c r="L115" s="45" t="s">
        <v>105</v>
      </c>
      <c r="M115" s="52">
        <v>3</v>
      </c>
      <c r="N115" s="45" t="s">
        <v>297</v>
      </c>
      <c r="O115" s="44" t="s">
        <v>55</v>
      </c>
      <c r="P115" s="45"/>
      <c r="Q115" s="45"/>
      <c r="R115" s="45" t="s">
        <v>370</v>
      </c>
      <c r="S115" s="32">
        <v>0</v>
      </c>
      <c r="T115" s="32"/>
      <c r="U115" s="148"/>
      <c r="V115" s="148"/>
    </row>
    <row r="116" spans="1:42" s="28" customFormat="1">
      <c r="A116" s="65"/>
      <c r="B116" s="66"/>
      <c r="C116" s="65"/>
      <c r="D116" s="66"/>
      <c r="E116" s="65"/>
      <c r="F116" s="66"/>
      <c r="G116" s="65"/>
      <c r="H116" s="66"/>
      <c r="I116" s="65"/>
      <c r="J116" s="66"/>
      <c r="K116" s="67"/>
      <c r="L116" s="68"/>
      <c r="M116" s="69"/>
      <c r="N116" s="68"/>
      <c r="O116" s="67"/>
      <c r="P116" s="68"/>
      <c r="Q116" s="68"/>
      <c r="R116" s="68"/>
      <c r="S116" s="74"/>
      <c r="T116" s="154"/>
      <c r="U116" s="150"/>
      <c r="V116" s="150"/>
      <c r="X116" s="6"/>
      <c r="Y116" s="6"/>
      <c r="Z116" s="6"/>
      <c r="AA116" s="6"/>
      <c r="AB116" s="6"/>
      <c r="AC116" s="6"/>
      <c r="AD116" s="6"/>
      <c r="AE116" s="6"/>
      <c r="AF116" s="6"/>
      <c r="AG116" s="6"/>
      <c r="AH116" s="6"/>
      <c r="AI116" s="6"/>
      <c r="AJ116" s="6"/>
      <c r="AK116" s="6"/>
      <c r="AL116" s="6"/>
      <c r="AM116" s="6"/>
      <c r="AN116" s="6"/>
      <c r="AO116" s="6"/>
      <c r="AP116" s="6"/>
    </row>
    <row r="117" spans="1:42" ht="171">
      <c r="A117" s="37">
        <v>3</v>
      </c>
      <c r="B117" s="43" t="s">
        <v>39</v>
      </c>
      <c r="C117" s="37">
        <v>3</v>
      </c>
      <c r="D117" s="43" t="s">
        <v>61</v>
      </c>
      <c r="E117" s="37">
        <v>1</v>
      </c>
      <c r="F117" s="43" t="s">
        <v>40</v>
      </c>
      <c r="G117" s="37">
        <v>869</v>
      </c>
      <c r="H117" s="43" t="s">
        <v>43</v>
      </c>
      <c r="I117" s="37">
        <v>3</v>
      </c>
      <c r="J117" s="43" t="s">
        <v>61</v>
      </c>
      <c r="K117" s="44">
        <v>42</v>
      </c>
      <c r="L117" s="45" t="s">
        <v>106</v>
      </c>
      <c r="M117" s="52">
        <v>1</v>
      </c>
      <c r="N117" s="45" t="s">
        <v>298</v>
      </c>
      <c r="O117" s="44" t="s">
        <v>55</v>
      </c>
      <c r="P117" s="45"/>
      <c r="Q117" s="45"/>
      <c r="R117" s="45" t="s">
        <v>371</v>
      </c>
      <c r="S117" s="39">
        <v>83</v>
      </c>
      <c r="T117" s="39"/>
      <c r="U117" s="148"/>
      <c r="V117" s="148"/>
    </row>
    <row r="118" spans="1:42" s="28" customFormat="1">
      <c r="A118" s="65"/>
      <c r="B118" s="66"/>
      <c r="C118" s="65"/>
      <c r="D118" s="66"/>
      <c r="E118" s="65"/>
      <c r="F118" s="66"/>
      <c r="G118" s="65"/>
      <c r="H118" s="66"/>
      <c r="I118" s="65"/>
      <c r="J118" s="66"/>
      <c r="K118" s="67"/>
      <c r="L118" s="68"/>
      <c r="M118" s="69"/>
      <c r="N118" s="68"/>
      <c r="O118" s="67"/>
      <c r="P118" s="68"/>
      <c r="Q118" s="111"/>
      <c r="R118" s="68"/>
      <c r="S118" s="93"/>
      <c r="T118" s="154"/>
      <c r="U118" s="150"/>
      <c r="V118" s="150"/>
      <c r="X118" s="6"/>
      <c r="Y118" s="6"/>
      <c r="Z118" s="6"/>
      <c r="AA118" s="6"/>
      <c r="AB118" s="6"/>
      <c r="AC118" s="6"/>
      <c r="AD118" s="6"/>
      <c r="AE118" s="6"/>
      <c r="AF118" s="6"/>
      <c r="AG118" s="6"/>
      <c r="AH118" s="6"/>
      <c r="AI118" s="6"/>
      <c r="AJ118" s="6"/>
      <c r="AK118" s="6"/>
      <c r="AL118" s="6"/>
      <c r="AM118" s="6"/>
      <c r="AN118" s="6"/>
      <c r="AO118" s="6"/>
      <c r="AP118" s="6"/>
    </row>
    <row r="119" spans="1:42" ht="199.5">
      <c r="A119" s="37">
        <v>3</v>
      </c>
      <c r="B119" s="43" t="s">
        <v>39</v>
      </c>
      <c r="C119" s="37">
        <v>2</v>
      </c>
      <c r="D119" s="43" t="s">
        <v>107</v>
      </c>
      <c r="E119" s="37">
        <v>1</v>
      </c>
      <c r="F119" s="43" t="s">
        <v>40</v>
      </c>
      <c r="G119" s="37">
        <v>869</v>
      </c>
      <c r="H119" s="43" t="s">
        <v>43</v>
      </c>
      <c r="I119" s="37">
        <v>2</v>
      </c>
      <c r="J119" s="43" t="s">
        <v>108</v>
      </c>
      <c r="K119" s="44">
        <v>43</v>
      </c>
      <c r="L119" s="45" t="s">
        <v>109</v>
      </c>
      <c r="M119" s="52">
        <v>1</v>
      </c>
      <c r="N119" s="58" t="s">
        <v>299</v>
      </c>
      <c r="O119" s="44"/>
      <c r="P119" s="44" t="s">
        <v>55</v>
      </c>
      <c r="Q119" s="55"/>
      <c r="R119" s="45" t="s">
        <v>372</v>
      </c>
      <c r="S119" s="33">
        <v>0.2</v>
      </c>
      <c r="T119" s="151"/>
      <c r="U119" s="148"/>
      <c r="V119" s="148"/>
    </row>
    <row r="120" spans="1:42" ht="199.5">
      <c r="A120" s="37">
        <v>3</v>
      </c>
      <c r="B120" s="43" t="s">
        <v>39</v>
      </c>
      <c r="C120" s="37">
        <v>2</v>
      </c>
      <c r="D120" s="43" t="s">
        <v>107</v>
      </c>
      <c r="E120" s="37">
        <v>1</v>
      </c>
      <c r="F120" s="43" t="s">
        <v>40</v>
      </c>
      <c r="G120" s="37">
        <v>869</v>
      </c>
      <c r="H120" s="43" t="s">
        <v>43</v>
      </c>
      <c r="I120" s="37">
        <v>2</v>
      </c>
      <c r="J120" s="43" t="s">
        <v>108</v>
      </c>
      <c r="K120" s="44">
        <v>43</v>
      </c>
      <c r="L120" s="45" t="s">
        <v>109</v>
      </c>
      <c r="M120" s="52">
        <v>2</v>
      </c>
      <c r="N120" s="58" t="s">
        <v>300</v>
      </c>
      <c r="O120" s="44"/>
      <c r="P120" s="44" t="s">
        <v>55</v>
      </c>
      <c r="Q120" s="55"/>
      <c r="R120" s="45" t="s">
        <v>373</v>
      </c>
      <c r="S120" s="33">
        <v>1</v>
      </c>
      <c r="T120" s="151"/>
      <c r="U120" s="148"/>
      <c r="V120" s="148"/>
    </row>
    <row r="121" spans="1:42" ht="199.5">
      <c r="A121" s="37">
        <v>3</v>
      </c>
      <c r="B121" s="43" t="s">
        <v>39</v>
      </c>
      <c r="C121" s="37">
        <v>2</v>
      </c>
      <c r="D121" s="43" t="s">
        <v>107</v>
      </c>
      <c r="E121" s="37">
        <v>1</v>
      </c>
      <c r="F121" s="43" t="s">
        <v>40</v>
      </c>
      <c r="G121" s="37">
        <v>869</v>
      </c>
      <c r="H121" s="43" t="s">
        <v>43</v>
      </c>
      <c r="I121" s="37">
        <v>2</v>
      </c>
      <c r="J121" s="43" t="s">
        <v>108</v>
      </c>
      <c r="K121" s="44">
        <v>43</v>
      </c>
      <c r="L121" s="45" t="s">
        <v>109</v>
      </c>
      <c r="M121" s="52">
        <v>3</v>
      </c>
      <c r="N121" s="58" t="s">
        <v>301</v>
      </c>
      <c r="O121" s="44"/>
      <c r="P121" s="44" t="s">
        <v>55</v>
      </c>
      <c r="Q121" s="55"/>
      <c r="R121" s="45" t="s">
        <v>374</v>
      </c>
      <c r="S121" s="34">
        <v>1</v>
      </c>
      <c r="T121" s="34"/>
      <c r="U121" s="148"/>
      <c r="V121" s="148"/>
    </row>
    <row r="122" spans="1:42" ht="199.5">
      <c r="A122" s="37">
        <v>3</v>
      </c>
      <c r="B122" s="43" t="s">
        <v>39</v>
      </c>
      <c r="C122" s="37">
        <v>2</v>
      </c>
      <c r="D122" s="43" t="s">
        <v>107</v>
      </c>
      <c r="E122" s="37">
        <v>1</v>
      </c>
      <c r="F122" s="43" t="s">
        <v>40</v>
      </c>
      <c r="G122" s="37">
        <v>869</v>
      </c>
      <c r="H122" s="43" t="s">
        <v>43</v>
      </c>
      <c r="I122" s="37">
        <v>2</v>
      </c>
      <c r="J122" s="43" t="s">
        <v>108</v>
      </c>
      <c r="K122" s="44">
        <v>43</v>
      </c>
      <c r="L122" s="45" t="s">
        <v>109</v>
      </c>
      <c r="M122" s="52">
        <v>4</v>
      </c>
      <c r="N122" s="58" t="s">
        <v>302</v>
      </c>
      <c r="O122" s="44"/>
      <c r="P122" s="44" t="s">
        <v>55</v>
      </c>
      <c r="Q122" s="55"/>
      <c r="R122" s="45" t="s">
        <v>375</v>
      </c>
      <c r="S122" s="34">
        <v>1</v>
      </c>
      <c r="T122" s="34"/>
      <c r="U122" s="148"/>
      <c r="V122" s="148"/>
    </row>
    <row r="123" spans="1:42" ht="199.5">
      <c r="A123" s="37">
        <v>3</v>
      </c>
      <c r="B123" s="43" t="s">
        <v>39</v>
      </c>
      <c r="C123" s="37">
        <v>2</v>
      </c>
      <c r="D123" s="43" t="s">
        <v>107</v>
      </c>
      <c r="E123" s="37">
        <v>1</v>
      </c>
      <c r="F123" s="43" t="s">
        <v>40</v>
      </c>
      <c r="G123" s="37">
        <v>869</v>
      </c>
      <c r="H123" s="43" t="s">
        <v>43</v>
      </c>
      <c r="I123" s="37">
        <v>2</v>
      </c>
      <c r="J123" s="43" t="s">
        <v>108</v>
      </c>
      <c r="K123" s="44">
        <v>43</v>
      </c>
      <c r="L123" s="45" t="s">
        <v>109</v>
      </c>
      <c r="M123" s="52">
        <v>5</v>
      </c>
      <c r="N123" s="58" t="s">
        <v>303</v>
      </c>
      <c r="O123" s="44"/>
      <c r="P123" s="44" t="s">
        <v>55</v>
      </c>
      <c r="Q123" s="55"/>
      <c r="R123" s="45" t="s">
        <v>376</v>
      </c>
      <c r="S123" s="40">
        <v>1</v>
      </c>
      <c r="T123" s="40"/>
      <c r="U123" s="148"/>
      <c r="V123" s="148"/>
    </row>
    <row r="124" spans="1:42" s="28" customFormat="1">
      <c r="A124" s="65"/>
      <c r="B124" s="66"/>
      <c r="C124" s="65"/>
      <c r="D124" s="66"/>
      <c r="E124" s="65"/>
      <c r="F124" s="66"/>
      <c r="G124" s="65"/>
      <c r="H124" s="66"/>
      <c r="I124" s="65"/>
      <c r="J124" s="66"/>
      <c r="K124" s="67"/>
      <c r="L124" s="68"/>
      <c r="M124" s="69"/>
      <c r="N124" s="79"/>
      <c r="O124" s="67"/>
      <c r="P124" s="67"/>
      <c r="Q124" s="75"/>
      <c r="R124" s="68"/>
      <c r="S124" s="87"/>
      <c r="T124" s="154"/>
      <c r="U124" s="150"/>
      <c r="V124" s="150"/>
      <c r="X124" s="6"/>
      <c r="Y124" s="6"/>
      <c r="Z124" s="6"/>
      <c r="AA124" s="6"/>
      <c r="AB124" s="6"/>
      <c r="AC124" s="6"/>
      <c r="AD124" s="6"/>
      <c r="AE124" s="6"/>
      <c r="AF124" s="6"/>
      <c r="AG124" s="6"/>
      <c r="AH124" s="6"/>
      <c r="AI124" s="6"/>
      <c r="AJ124" s="6"/>
      <c r="AK124" s="6"/>
      <c r="AL124" s="6"/>
      <c r="AM124" s="6"/>
      <c r="AN124" s="6"/>
      <c r="AO124" s="6"/>
      <c r="AP124" s="6"/>
    </row>
    <row r="125" spans="1:42" ht="171">
      <c r="A125" s="37">
        <v>3</v>
      </c>
      <c r="B125" s="43" t="s">
        <v>39</v>
      </c>
      <c r="C125" s="37">
        <v>3</v>
      </c>
      <c r="D125" s="43" t="s">
        <v>61</v>
      </c>
      <c r="E125" s="37">
        <v>1</v>
      </c>
      <c r="F125" s="43" t="s">
        <v>40</v>
      </c>
      <c r="G125" s="37">
        <v>869</v>
      </c>
      <c r="H125" s="43" t="s">
        <v>43</v>
      </c>
      <c r="I125" s="37">
        <v>3</v>
      </c>
      <c r="J125" s="43" t="s">
        <v>61</v>
      </c>
      <c r="K125" s="44">
        <v>44</v>
      </c>
      <c r="L125" s="45" t="s">
        <v>44</v>
      </c>
      <c r="M125" s="52">
        <v>1</v>
      </c>
      <c r="N125" s="45" t="s">
        <v>304</v>
      </c>
      <c r="O125" s="44" t="s">
        <v>55</v>
      </c>
      <c r="P125" s="45"/>
      <c r="Q125" s="45"/>
      <c r="R125" s="45" t="s">
        <v>377</v>
      </c>
      <c r="S125" s="35">
        <v>1000</v>
      </c>
      <c r="T125" s="35"/>
      <c r="U125" s="148"/>
      <c r="V125" s="148"/>
    </row>
    <row r="126" spans="1:42" ht="171">
      <c r="A126" s="37">
        <v>3</v>
      </c>
      <c r="B126" s="43" t="s">
        <v>39</v>
      </c>
      <c r="C126" s="37">
        <v>3</v>
      </c>
      <c r="D126" s="43" t="s">
        <v>61</v>
      </c>
      <c r="E126" s="37">
        <v>1</v>
      </c>
      <c r="F126" s="43" t="s">
        <v>40</v>
      </c>
      <c r="G126" s="37">
        <v>869</v>
      </c>
      <c r="H126" s="43" t="s">
        <v>43</v>
      </c>
      <c r="I126" s="37">
        <v>3</v>
      </c>
      <c r="J126" s="43" t="s">
        <v>61</v>
      </c>
      <c r="K126" s="44">
        <v>44</v>
      </c>
      <c r="L126" s="45" t="s">
        <v>44</v>
      </c>
      <c r="M126" s="52">
        <v>2</v>
      </c>
      <c r="N126" s="45" t="s">
        <v>305</v>
      </c>
      <c r="O126" s="44" t="s">
        <v>55</v>
      </c>
      <c r="P126" s="45"/>
      <c r="Q126" s="45"/>
      <c r="R126" s="45" t="s">
        <v>378</v>
      </c>
      <c r="S126" s="31">
        <v>0.8</v>
      </c>
      <c r="T126" s="31"/>
      <c r="U126" s="148"/>
      <c r="V126" s="148"/>
    </row>
    <row r="127" spans="1:42" ht="171">
      <c r="A127" s="37">
        <v>3</v>
      </c>
      <c r="B127" s="43" t="s">
        <v>39</v>
      </c>
      <c r="C127" s="37">
        <v>3</v>
      </c>
      <c r="D127" s="43" t="s">
        <v>61</v>
      </c>
      <c r="E127" s="37">
        <v>1</v>
      </c>
      <c r="F127" s="43" t="s">
        <v>40</v>
      </c>
      <c r="G127" s="37">
        <v>869</v>
      </c>
      <c r="H127" s="43" t="s">
        <v>43</v>
      </c>
      <c r="I127" s="37">
        <v>3</v>
      </c>
      <c r="J127" s="43" t="s">
        <v>61</v>
      </c>
      <c r="K127" s="44">
        <v>44</v>
      </c>
      <c r="L127" s="45" t="s">
        <v>44</v>
      </c>
      <c r="M127" s="52">
        <v>3</v>
      </c>
      <c r="N127" s="45" t="s">
        <v>306</v>
      </c>
      <c r="O127" s="44" t="s">
        <v>55</v>
      </c>
      <c r="P127" s="45"/>
      <c r="Q127" s="45"/>
      <c r="R127" s="45" t="s">
        <v>379</v>
      </c>
      <c r="S127" s="31">
        <v>1</v>
      </c>
      <c r="T127" s="31"/>
      <c r="U127" s="148"/>
      <c r="V127" s="148"/>
    </row>
    <row r="128" spans="1:42" s="106" customFormat="1" ht="409.5">
      <c r="A128" s="138">
        <v>3</v>
      </c>
      <c r="B128" s="141" t="s">
        <v>39</v>
      </c>
      <c r="C128" s="134">
        <v>1</v>
      </c>
      <c r="D128" s="142" t="s">
        <v>40</v>
      </c>
      <c r="E128" s="134">
        <v>1</v>
      </c>
      <c r="F128" s="142" t="s">
        <v>40</v>
      </c>
      <c r="G128" s="138">
        <v>869</v>
      </c>
      <c r="H128" s="141" t="s">
        <v>43</v>
      </c>
      <c r="I128" s="137"/>
      <c r="J128" s="137"/>
      <c r="K128" s="138">
        <v>43</v>
      </c>
      <c r="L128" s="142" t="s">
        <v>44</v>
      </c>
      <c r="M128" s="143"/>
      <c r="N128" s="144" t="s">
        <v>397</v>
      </c>
      <c r="O128" s="145"/>
      <c r="P128" s="146"/>
      <c r="Q128" s="138" t="s">
        <v>41</v>
      </c>
      <c r="R128" s="146" t="s">
        <v>398</v>
      </c>
      <c r="S128" s="147" t="s">
        <v>399</v>
      </c>
      <c r="T128" s="147" t="s">
        <v>405</v>
      </c>
      <c r="U128" s="144" t="s">
        <v>411</v>
      </c>
      <c r="V128" s="144" t="s">
        <v>410</v>
      </c>
      <c r="X128" s="6"/>
      <c r="Y128" s="6"/>
      <c r="Z128" s="6"/>
      <c r="AA128" s="6"/>
      <c r="AB128" s="6"/>
      <c r="AC128" s="6"/>
      <c r="AD128" s="6"/>
      <c r="AE128" s="6"/>
      <c r="AF128" s="6"/>
      <c r="AG128" s="6"/>
      <c r="AH128" s="6"/>
      <c r="AI128" s="6"/>
      <c r="AJ128" s="6"/>
      <c r="AK128" s="6"/>
      <c r="AL128" s="6"/>
      <c r="AM128" s="6"/>
      <c r="AN128" s="6"/>
      <c r="AO128" s="6"/>
      <c r="AP128" s="6"/>
    </row>
    <row r="129" spans="1:42" s="28" customFormat="1">
      <c r="A129" s="89"/>
      <c r="B129" s="80"/>
      <c r="C129" s="65"/>
      <c r="D129" s="81"/>
      <c r="E129" s="65"/>
      <c r="F129" s="81"/>
      <c r="G129" s="89"/>
      <c r="H129" s="80"/>
      <c r="I129" s="71"/>
      <c r="J129" s="71"/>
      <c r="K129" s="89"/>
      <c r="L129" s="81"/>
      <c r="M129" s="97"/>
      <c r="N129" s="98"/>
      <c r="O129" s="99"/>
      <c r="P129" s="100"/>
      <c r="Q129" s="89"/>
      <c r="R129" s="100"/>
      <c r="S129" s="118"/>
      <c r="T129" s="154"/>
      <c r="U129" s="150"/>
      <c r="V129" s="150"/>
      <c r="X129" s="6"/>
      <c r="Y129" s="6"/>
      <c r="Z129" s="6"/>
      <c r="AA129" s="6"/>
      <c r="AB129" s="6"/>
      <c r="AC129" s="6"/>
      <c r="AD129" s="6"/>
      <c r="AE129" s="6"/>
      <c r="AF129" s="6"/>
      <c r="AG129" s="6"/>
      <c r="AH129" s="6"/>
      <c r="AI129" s="6"/>
      <c r="AJ129" s="6"/>
      <c r="AK129" s="6"/>
      <c r="AL129" s="6"/>
      <c r="AM129" s="6"/>
      <c r="AN129" s="6"/>
      <c r="AO129" s="6"/>
      <c r="AP129" s="6"/>
    </row>
    <row r="130" spans="1:42" ht="171">
      <c r="A130" s="37">
        <v>3</v>
      </c>
      <c r="B130" s="43" t="s">
        <v>39</v>
      </c>
      <c r="C130" s="37">
        <v>3</v>
      </c>
      <c r="D130" s="43" t="s">
        <v>61</v>
      </c>
      <c r="E130" s="37">
        <v>1</v>
      </c>
      <c r="F130" s="43" t="s">
        <v>40</v>
      </c>
      <c r="G130" s="37">
        <v>869</v>
      </c>
      <c r="H130" s="43" t="s">
        <v>43</v>
      </c>
      <c r="I130" s="37">
        <v>3</v>
      </c>
      <c r="J130" s="43" t="s">
        <v>61</v>
      </c>
      <c r="K130" s="44">
        <v>45</v>
      </c>
      <c r="L130" s="45" t="s">
        <v>110</v>
      </c>
      <c r="M130" s="52">
        <v>1</v>
      </c>
      <c r="N130" s="45" t="s">
        <v>307</v>
      </c>
      <c r="O130" s="44"/>
      <c r="P130" s="37" t="s">
        <v>55</v>
      </c>
      <c r="Q130" s="45"/>
      <c r="R130" s="45" t="s">
        <v>380</v>
      </c>
      <c r="S130" s="63">
        <v>145750</v>
      </c>
      <c r="T130" s="63"/>
      <c r="U130" s="148"/>
      <c r="V130" s="148"/>
    </row>
    <row r="131" spans="1:42" s="28" customFormat="1">
      <c r="A131" s="65"/>
      <c r="B131" s="66"/>
      <c r="C131" s="65"/>
      <c r="D131" s="66"/>
      <c r="E131" s="65"/>
      <c r="F131" s="66"/>
      <c r="G131" s="65"/>
      <c r="H131" s="66"/>
      <c r="I131" s="65"/>
      <c r="J131" s="66"/>
      <c r="K131" s="67"/>
      <c r="L131" s="68"/>
      <c r="M131" s="69"/>
      <c r="N131" s="68"/>
      <c r="O131" s="67"/>
      <c r="P131" s="65"/>
      <c r="Q131" s="111"/>
      <c r="R131" s="68"/>
      <c r="S131" s="113"/>
      <c r="T131" s="154"/>
      <c r="U131" s="150"/>
      <c r="V131" s="150"/>
      <c r="X131" s="6"/>
      <c r="Y131" s="6"/>
      <c r="Z131" s="6"/>
      <c r="AA131" s="6"/>
      <c r="AB131" s="6"/>
      <c r="AC131" s="6"/>
      <c r="AD131" s="6"/>
      <c r="AE131" s="6"/>
      <c r="AF131" s="6"/>
      <c r="AG131" s="6"/>
      <c r="AH131" s="6"/>
      <c r="AI131" s="6"/>
      <c r="AJ131" s="6"/>
      <c r="AK131" s="6"/>
      <c r="AL131" s="6"/>
      <c r="AM131" s="6"/>
      <c r="AN131" s="6"/>
      <c r="AO131" s="6"/>
      <c r="AP131" s="6"/>
    </row>
    <row r="132" spans="1:42" ht="171">
      <c r="A132" s="37">
        <v>3</v>
      </c>
      <c r="B132" s="43" t="s">
        <v>39</v>
      </c>
      <c r="C132" s="37">
        <v>3</v>
      </c>
      <c r="D132" s="43" t="s">
        <v>61</v>
      </c>
      <c r="E132" s="37">
        <v>1</v>
      </c>
      <c r="F132" s="43" t="s">
        <v>40</v>
      </c>
      <c r="G132" s="37">
        <v>869</v>
      </c>
      <c r="H132" s="43" t="s">
        <v>43</v>
      </c>
      <c r="I132" s="37">
        <v>3</v>
      </c>
      <c r="J132" s="43" t="s">
        <v>61</v>
      </c>
      <c r="K132" s="44">
        <v>49</v>
      </c>
      <c r="L132" s="45" t="s">
        <v>111</v>
      </c>
      <c r="M132" s="52">
        <v>1</v>
      </c>
      <c r="N132" s="45" t="s">
        <v>308</v>
      </c>
      <c r="O132" s="44" t="s">
        <v>55</v>
      </c>
      <c r="P132" s="45"/>
      <c r="Q132" s="55"/>
      <c r="R132" s="45" t="s">
        <v>381</v>
      </c>
      <c r="S132" s="31">
        <v>1</v>
      </c>
      <c r="T132" s="151"/>
      <c r="U132" s="148"/>
      <c r="V132" s="148"/>
    </row>
    <row r="133" spans="1:42" s="28" customFormat="1">
      <c r="A133" s="65"/>
      <c r="B133" s="66"/>
      <c r="C133" s="65"/>
      <c r="D133" s="66"/>
      <c r="E133" s="65"/>
      <c r="F133" s="66"/>
      <c r="G133" s="65"/>
      <c r="H133" s="66"/>
      <c r="I133" s="65"/>
      <c r="J133" s="66"/>
      <c r="K133" s="67"/>
      <c r="L133" s="68"/>
      <c r="M133" s="69"/>
      <c r="N133" s="68"/>
      <c r="O133" s="67"/>
      <c r="P133" s="68"/>
      <c r="Q133" s="75"/>
      <c r="R133" s="68"/>
      <c r="S133" s="70"/>
      <c r="T133" s="149"/>
      <c r="U133" s="150"/>
      <c r="V133" s="150"/>
      <c r="X133" s="6"/>
      <c r="Y133" s="6"/>
      <c r="Z133" s="6"/>
      <c r="AA133" s="6"/>
      <c r="AB133" s="6"/>
      <c r="AC133" s="6"/>
      <c r="AD133" s="6"/>
      <c r="AE133" s="6"/>
      <c r="AF133" s="6"/>
      <c r="AG133" s="6"/>
      <c r="AH133" s="6"/>
      <c r="AI133" s="6"/>
      <c r="AJ133" s="6"/>
      <c r="AK133" s="6"/>
      <c r="AL133" s="6"/>
      <c r="AM133" s="6"/>
      <c r="AN133" s="6"/>
      <c r="AO133" s="6"/>
      <c r="AP133" s="6"/>
    </row>
    <row r="134" spans="1:42" ht="171">
      <c r="A134" s="37">
        <v>3</v>
      </c>
      <c r="B134" s="43" t="s">
        <v>39</v>
      </c>
      <c r="C134" s="37">
        <v>3</v>
      </c>
      <c r="D134" s="43" t="s">
        <v>61</v>
      </c>
      <c r="E134" s="37">
        <v>1</v>
      </c>
      <c r="F134" s="43" t="s">
        <v>40</v>
      </c>
      <c r="G134" s="37">
        <v>869</v>
      </c>
      <c r="H134" s="43" t="s">
        <v>43</v>
      </c>
      <c r="I134" s="37">
        <v>3</v>
      </c>
      <c r="J134" s="43" t="s">
        <v>61</v>
      </c>
      <c r="K134" s="44">
        <v>50</v>
      </c>
      <c r="L134" s="45" t="s">
        <v>112</v>
      </c>
      <c r="M134" s="52">
        <v>1</v>
      </c>
      <c r="N134" s="45" t="s">
        <v>309</v>
      </c>
      <c r="O134" s="44"/>
      <c r="P134" s="37" t="s">
        <v>55</v>
      </c>
      <c r="Q134" s="45"/>
      <c r="R134" s="45" t="s">
        <v>382</v>
      </c>
      <c r="S134" s="31">
        <v>1</v>
      </c>
      <c r="T134" s="151"/>
      <c r="U134" s="148"/>
      <c r="V134" s="148"/>
    </row>
    <row r="135" spans="1:42" s="28" customFormat="1">
      <c r="A135" s="65"/>
      <c r="B135" s="66"/>
      <c r="C135" s="65"/>
      <c r="D135" s="66"/>
      <c r="E135" s="65"/>
      <c r="F135" s="66"/>
      <c r="G135" s="65"/>
      <c r="H135" s="66"/>
      <c r="I135" s="65"/>
      <c r="J135" s="66"/>
      <c r="K135" s="67"/>
      <c r="L135" s="68"/>
      <c r="M135" s="69"/>
      <c r="N135" s="68"/>
      <c r="O135" s="67"/>
      <c r="P135" s="65"/>
      <c r="Q135" s="68"/>
      <c r="R135" s="68"/>
      <c r="S135" s="70"/>
      <c r="T135" s="149"/>
      <c r="U135" s="150"/>
      <c r="V135" s="150"/>
      <c r="X135" s="6"/>
      <c r="Y135" s="6"/>
      <c r="Z135" s="6"/>
      <c r="AA135" s="6"/>
      <c r="AB135" s="6"/>
      <c r="AC135" s="6"/>
      <c r="AD135" s="6"/>
      <c r="AE135" s="6"/>
      <c r="AF135" s="6"/>
      <c r="AG135" s="6"/>
      <c r="AH135" s="6"/>
      <c r="AI135" s="6"/>
      <c r="AJ135" s="6"/>
      <c r="AK135" s="6"/>
      <c r="AL135" s="6"/>
      <c r="AM135" s="6"/>
      <c r="AN135" s="6"/>
      <c r="AO135" s="6"/>
      <c r="AP135" s="6"/>
    </row>
    <row r="136" spans="1:42" ht="171">
      <c r="A136" s="37">
        <v>3</v>
      </c>
      <c r="B136" s="43" t="s">
        <v>39</v>
      </c>
      <c r="C136" s="37">
        <v>3</v>
      </c>
      <c r="D136" s="43" t="s">
        <v>61</v>
      </c>
      <c r="E136" s="37">
        <v>1</v>
      </c>
      <c r="F136" s="43" t="s">
        <v>40</v>
      </c>
      <c r="G136" s="37">
        <v>869</v>
      </c>
      <c r="H136" s="43" t="s">
        <v>43</v>
      </c>
      <c r="I136" s="37">
        <v>3</v>
      </c>
      <c r="J136" s="43" t="s">
        <v>61</v>
      </c>
      <c r="K136" s="44">
        <v>51</v>
      </c>
      <c r="L136" s="45" t="s">
        <v>113</v>
      </c>
      <c r="M136" s="52">
        <v>1</v>
      </c>
      <c r="N136" s="45" t="s">
        <v>310</v>
      </c>
      <c r="O136" s="44"/>
      <c r="P136" s="45" t="s">
        <v>55</v>
      </c>
      <c r="Q136" s="45"/>
      <c r="R136" s="45" t="s">
        <v>383</v>
      </c>
      <c r="S136" s="31">
        <v>1</v>
      </c>
      <c r="T136" s="151"/>
      <c r="U136" s="148"/>
      <c r="V136" s="148"/>
    </row>
    <row r="137" spans="1:42" s="28" customFormat="1">
      <c r="A137" s="65"/>
      <c r="B137" s="66"/>
      <c r="C137" s="65"/>
      <c r="D137" s="66"/>
      <c r="E137" s="65"/>
      <c r="F137" s="66"/>
      <c r="G137" s="65"/>
      <c r="H137" s="66"/>
      <c r="I137" s="65"/>
      <c r="J137" s="66"/>
      <c r="K137" s="67"/>
      <c r="L137" s="68"/>
      <c r="M137" s="69"/>
      <c r="N137" s="68"/>
      <c r="O137" s="67"/>
      <c r="P137" s="68"/>
      <c r="Q137" s="68"/>
      <c r="R137" s="68"/>
      <c r="S137" s="70"/>
      <c r="T137" s="154"/>
      <c r="U137" s="150"/>
      <c r="V137" s="150"/>
      <c r="X137" s="6"/>
      <c r="Y137" s="6"/>
      <c r="Z137" s="6"/>
      <c r="AA137" s="6"/>
      <c r="AB137" s="6"/>
      <c r="AC137" s="6"/>
      <c r="AD137" s="6"/>
      <c r="AE137" s="6"/>
      <c r="AF137" s="6"/>
      <c r="AG137" s="6"/>
      <c r="AH137" s="6"/>
      <c r="AI137" s="6"/>
      <c r="AJ137" s="6"/>
      <c r="AK137" s="6"/>
      <c r="AL137" s="6"/>
      <c r="AM137" s="6"/>
      <c r="AN137" s="6"/>
      <c r="AO137" s="6"/>
      <c r="AP137" s="6"/>
    </row>
    <row r="138" spans="1:42" ht="171">
      <c r="A138" s="37">
        <v>3</v>
      </c>
      <c r="B138" s="43" t="s">
        <v>39</v>
      </c>
      <c r="C138" s="37">
        <v>3</v>
      </c>
      <c r="D138" s="43" t="s">
        <v>61</v>
      </c>
      <c r="E138" s="37">
        <v>1</v>
      </c>
      <c r="F138" s="43" t="s">
        <v>40</v>
      </c>
      <c r="G138" s="37">
        <v>869</v>
      </c>
      <c r="H138" s="43" t="s">
        <v>43</v>
      </c>
      <c r="I138" s="37">
        <v>3</v>
      </c>
      <c r="J138" s="43" t="s">
        <v>61</v>
      </c>
      <c r="K138" s="44">
        <v>53</v>
      </c>
      <c r="L138" s="45" t="s">
        <v>114</v>
      </c>
      <c r="M138" s="52">
        <v>1</v>
      </c>
      <c r="N138" s="45" t="s">
        <v>311</v>
      </c>
      <c r="O138" s="44"/>
      <c r="P138" s="103" t="s">
        <v>55</v>
      </c>
      <c r="Q138" s="45"/>
      <c r="R138" s="45" t="s">
        <v>384</v>
      </c>
      <c r="S138" s="101">
        <v>18000</v>
      </c>
      <c r="T138" s="101"/>
      <c r="U138" s="148"/>
      <c r="V138" s="148"/>
    </row>
    <row r="139" spans="1:42" s="28" customFormat="1">
      <c r="A139" s="65"/>
      <c r="B139" s="66"/>
      <c r="C139" s="65"/>
      <c r="D139" s="66"/>
      <c r="E139" s="65"/>
      <c r="F139" s="82"/>
      <c r="G139" s="83"/>
      <c r="H139" s="82"/>
      <c r="I139" s="65"/>
      <c r="J139" s="66"/>
      <c r="K139" s="84"/>
      <c r="L139" s="85"/>
      <c r="M139" s="86"/>
      <c r="N139" s="68"/>
      <c r="O139" s="84"/>
      <c r="P139" s="107"/>
      <c r="Q139" s="68"/>
      <c r="R139" s="85"/>
      <c r="S139" s="102"/>
      <c r="T139" s="154"/>
      <c r="U139" s="150"/>
      <c r="V139" s="150"/>
      <c r="X139" s="6"/>
      <c r="Y139" s="6"/>
      <c r="Z139" s="6"/>
      <c r="AA139" s="6"/>
      <c r="AB139" s="6"/>
      <c r="AC139" s="6"/>
      <c r="AD139" s="6"/>
      <c r="AE139" s="6"/>
      <c r="AF139" s="6"/>
      <c r="AG139" s="6"/>
      <c r="AH139" s="6"/>
      <c r="AI139" s="6"/>
      <c r="AJ139" s="6"/>
      <c r="AK139" s="6"/>
      <c r="AL139" s="6"/>
      <c r="AM139" s="6"/>
      <c r="AN139" s="6"/>
      <c r="AO139" s="6"/>
      <c r="AP139" s="6"/>
    </row>
    <row r="140" spans="1:42" ht="171">
      <c r="A140" s="37">
        <v>3</v>
      </c>
      <c r="B140" s="43" t="s">
        <v>39</v>
      </c>
      <c r="C140" s="37">
        <v>3</v>
      </c>
      <c r="D140" s="43" t="s">
        <v>61</v>
      </c>
      <c r="E140" s="37">
        <v>1</v>
      </c>
      <c r="F140" s="46" t="s">
        <v>40</v>
      </c>
      <c r="G140" s="47">
        <v>869</v>
      </c>
      <c r="H140" s="46" t="s">
        <v>43</v>
      </c>
      <c r="I140" s="37">
        <v>3</v>
      </c>
      <c r="J140" s="43" t="s">
        <v>61</v>
      </c>
      <c r="K140" s="48">
        <v>54</v>
      </c>
      <c r="L140" s="49" t="s">
        <v>115</v>
      </c>
      <c r="M140" s="59">
        <v>1</v>
      </c>
      <c r="N140" s="45" t="s">
        <v>312</v>
      </c>
      <c r="O140" s="48"/>
      <c r="P140" s="44" t="s">
        <v>55</v>
      </c>
      <c r="Q140" s="45"/>
      <c r="R140" s="49" t="s">
        <v>385</v>
      </c>
      <c r="S140" s="31">
        <v>1</v>
      </c>
      <c r="T140" s="31"/>
      <c r="U140" s="148"/>
      <c r="V140" s="148"/>
    </row>
    <row r="141" spans="1:42" s="28" customFormat="1">
      <c r="A141" s="65"/>
      <c r="B141" s="66"/>
      <c r="C141" s="65"/>
      <c r="D141" s="66"/>
      <c r="E141" s="65"/>
      <c r="F141" s="82"/>
      <c r="G141" s="83"/>
      <c r="H141" s="82"/>
      <c r="I141" s="65"/>
      <c r="J141" s="66"/>
      <c r="K141" s="84"/>
      <c r="L141" s="85"/>
      <c r="M141" s="86"/>
      <c r="N141" s="68"/>
      <c r="O141" s="84"/>
      <c r="P141" s="67"/>
      <c r="Q141" s="111"/>
      <c r="R141" s="85"/>
      <c r="S141" s="70"/>
      <c r="T141" s="154"/>
      <c r="U141" s="150"/>
      <c r="V141" s="150"/>
      <c r="X141" s="6"/>
      <c r="Y141" s="6"/>
      <c r="Z141" s="6"/>
      <c r="AA141" s="6"/>
      <c r="AB141" s="6"/>
      <c r="AC141" s="6"/>
      <c r="AD141" s="6"/>
      <c r="AE141" s="6"/>
      <c r="AF141" s="6"/>
      <c r="AG141" s="6"/>
      <c r="AH141" s="6"/>
      <c r="AI141" s="6"/>
      <c r="AJ141" s="6"/>
      <c r="AK141" s="6"/>
      <c r="AL141" s="6"/>
      <c r="AM141" s="6"/>
      <c r="AN141" s="6"/>
      <c r="AO141" s="6"/>
      <c r="AP141" s="6"/>
    </row>
    <row r="142" spans="1:42" ht="171">
      <c r="A142" s="37">
        <v>3</v>
      </c>
      <c r="B142" s="43" t="s">
        <v>39</v>
      </c>
      <c r="C142" s="37">
        <v>3</v>
      </c>
      <c r="D142" s="43" t="s">
        <v>61</v>
      </c>
      <c r="E142" s="37">
        <v>1</v>
      </c>
      <c r="F142" s="43" t="s">
        <v>40</v>
      </c>
      <c r="G142" s="37">
        <v>869</v>
      </c>
      <c r="H142" s="43" t="s">
        <v>43</v>
      </c>
      <c r="I142" s="37">
        <v>3</v>
      </c>
      <c r="J142" s="43" t="s">
        <v>61</v>
      </c>
      <c r="K142" s="44">
        <v>55</v>
      </c>
      <c r="L142" s="45" t="s">
        <v>116</v>
      </c>
      <c r="M142" s="52">
        <v>1</v>
      </c>
      <c r="N142" s="45" t="s">
        <v>313</v>
      </c>
      <c r="O142" s="44" t="s">
        <v>55</v>
      </c>
      <c r="P142" s="45"/>
      <c r="Q142" s="55"/>
      <c r="R142" s="45" t="s">
        <v>386</v>
      </c>
      <c r="S142" s="31">
        <v>1</v>
      </c>
      <c r="T142" s="31"/>
      <c r="U142" s="148"/>
      <c r="V142" s="148"/>
    </row>
    <row r="143" spans="1:42" s="28" customFormat="1">
      <c r="A143" s="65"/>
      <c r="B143" s="66"/>
      <c r="C143" s="65"/>
      <c r="D143" s="66"/>
      <c r="E143" s="65"/>
      <c r="F143" s="66"/>
      <c r="G143" s="65"/>
      <c r="H143" s="66"/>
      <c r="I143" s="65"/>
      <c r="J143" s="66"/>
      <c r="K143" s="67"/>
      <c r="L143" s="68"/>
      <c r="M143" s="69"/>
      <c r="N143" s="68"/>
      <c r="O143" s="67"/>
      <c r="P143" s="68"/>
      <c r="Q143" s="75"/>
      <c r="R143" s="68"/>
      <c r="S143" s="70"/>
      <c r="T143" s="154"/>
      <c r="U143" s="150"/>
      <c r="V143" s="150"/>
      <c r="X143" s="6"/>
      <c r="Y143" s="6"/>
      <c r="Z143" s="6"/>
      <c r="AA143" s="6"/>
      <c r="AB143" s="6"/>
      <c r="AC143" s="6"/>
      <c r="AD143" s="6"/>
      <c r="AE143" s="6"/>
      <c r="AF143" s="6"/>
      <c r="AG143" s="6"/>
      <c r="AH143" s="6"/>
      <c r="AI143" s="6"/>
      <c r="AJ143" s="6"/>
      <c r="AK143" s="6"/>
      <c r="AL143" s="6"/>
      <c r="AM143" s="6"/>
      <c r="AN143" s="6"/>
      <c r="AO143" s="6"/>
      <c r="AP143" s="6"/>
    </row>
    <row r="144" spans="1:42" ht="171">
      <c r="A144" s="37">
        <v>3</v>
      </c>
      <c r="B144" s="43" t="s">
        <v>39</v>
      </c>
      <c r="C144" s="37">
        <v>3</v>
      </c>
      <c r="D144" s="43" t="s">
        <v>61</v>
      </c>
      <c r="E144" s="37">
        <v>1</v>
      </c>
      <c r="F144" s="43" t="s">
        <v>40</v>
      </c>
      <c r="G144" s="37">
        <v>869</v>
      </c>
      <c r="H144" s="43" t="s">
        <v>43</v>
      </c>
      <c r="I144" s="37">
        <v>3</v>
      </c>
      <c r="J144" s="43" t="s">
        <v>61</v>
      </c>
      <c r="K144" s="44">
        <v>56</v>
      </c>
      <c r="L144" s="45" t="s">
        <v>117</v>
      </c>
      <c r="M144" s="52">
        <v>1</v>
      </c>
      <c r="N144" s="45" t="s">
        <v>314</v>
      </c>
      <c r="O144" s="44"/>
      <c r="P144" s="103" t="s">
        <v>55</v>
      </c>
      <c r="Q144" s="45"/>
      <c r="R144" s="45" t="s">
        <v>387</v>
      </c>
      <c r="S144" s="31">
        <v>1</v>
      </c>
      <c r="T144" s="151"/>
      <c r="U144" s="148"/>
      <c r="V144" s="148"/>
    </row>
    <row r="145" spans="1:42" s="28" customFormat="1">
      <c r="A145" s="65"/>
      <c r="B145" s="66"/>
      <c r="C145" s="65"/>
      <c r="D145" s="66"/>
      <c r="E145" s="65"/>
      <c r="F145" s="66"/>
      <c r="G145" s="65"/>
      <c r="H145" s="66"/>
      <c r="I145" s="65"/>
      <c r="J145" s="66"/>
      <c r="K145" s="67"/>
      <c r="L145" s="68"/>
      <c r="M145" s="69"/>
      <c r="N145" s="68"/>
      <c r="O145" s="67"/>
      <c r="P145" s="107"/>
      <c r="Q145" s="68"/>
      <c r="R145" s="68"/>
      <c r="S145" s="70"/>
      <c r="T145" s="149"/>
      <c r="U145" s="150"/>
      <c r="V145" s="150"/>
      <c r="X145" s="6"/>
      <c r="Y145" s="6"/>
      <c r="Z145" s="6"/>
      <c r="AA145" s="6"/>
      <c r="AB145" s="6"/>
      <c r="AC145" s="6"/>
      <c r="AD145" s="6"/>
      <c r="AE145" s="6"/>
      <c r="AF145" s="6"/>
      <c r="AG145" s="6"/>
      <c r="AH145" s="6"/>
      <c r="AI145" s="6"/>
      <c r="AJ145" s="6"/>
      <c r="AK145" s="6"/>
      <c r="AL145" s="6"/>
      <c r="AM145" s="6"/>
      <c r="AN145" s="6"/>
      <c r="AO145" s="6"/>
      <c r="AP145" s="6"/>
    </row>
    <row r="146" spans="1:42" ht="171">
      <c r="A146" s="37">
        <v>3</v>
      </c>
      <c r="B146" s="43" t="s">
        <v>39</v>
      </c>
      <c r="C146" s="37">
        <v>3</v>
      </c>
      <c r="D146" s="43" t="s">
        <v>61</v>
      </c>
      <c r="E146" s="37">
        <v>1</v>
      </c>
      <c r="F146" s="43" t="s">
        <v>40</v>
      </c>
      <c r="G146" s="37">
        <v>869</v>
      </c>
      <c r="H146" s="43" t="s">
        <v>43</v>
      </c>
      <c r="I146" s="37">
        <v>3</v>
      </c>
      <c r="J146" s="43" t="s">
        <v>61</v>
      </c>
      <c r="K146" s="44">
        <v>57</v>
      </c>
      <c r="L146" s="45" t="s">
        <v>118</v>
      </c>
      <c r="M146" s="52">
        <v>1</v>
      </c>
      <c r="N146" s="45" t="s">
        <v>315</v>
      </c>
      <c r="O146" s="44"/>
      <c r="P146" s="45" t="s">
        <v>55</v>
      </c>
      <c r="Q146" s="45"/>
      <c r="R146" s="45" t="s">
        <v>388</v>
      </c>
      <c r="S146" s="31">
        <v>1</v>
      </c>
      <c r="T146" s="151"/>
      <c r="U146" s="148"/>
      <c r="V146" s="148"/>
    </row>
    <row r="147" spans="1:42" s="28" customFormat="1">
      <c r="A147" s="65"/>
      <c r="B147" s="66"/>
      <c r="C147" s="65"/>
      <c r="D147" s="66"/>
      <c r="E147" s="65"/>
      <c r="F147" s="66"/>
      <c r="G147" s="65"/>
      <c r="H147" s="66"/>
      <c r="I147" s="65"/>
      <c r="J147" s="66"/>
      <c r="K147" s="67"/>
      <c r="L147" s="68"/>
      <c r="M147" s="69"/>
      <c r="N147" s="68"/>
      <c r="O147" s="67"/>
      <c r="P147" s="68"/>
      <c r="Q147" s="68"/>
      <c r="R147" s="68"/>
      <c r="S147" s="70"/>
      <c r="T147" s="149"/>
      <c r="U147" s="150"/>
      <c r="V147" s="150"/>
      <c r="X147" s="6"/>
      <c r="Y147" s="6"/>
      <c r="Z147" s="6"/>
      <c r="AA147" s="6"/>
      <c r="AB147" s="6"/>
      <c r="AC147" s="6"/>
      <c r="AD147" s="6"/>
      <c r="AE147" s="6"/>
      <c r="AF147" s="6"/>
      <c r="AG147" s="6"/>
      <c r="AH147" s="6"/>
      <c r="AI147" s="6"/>
      <c r="AJ147" s="6"/>
      <c r="AK147" s="6"/>
      <c r="AL147" s="6"/>
      <c r="AM147" s="6"/>
      <c r="AN147" s="6"/>
      <c r="AO147" s="6"/>
      <c r="AP147" s="6"/>
    </row>
    <row r="148" spans="1:42" ht="171">
      <c r="A148" s="37">
        <v>3</v>
      </c>
      <c r="B148" s="43" t="s">
        <v>39</v>
      </c>
      <c r="C148" s="37">
        <v>3</v>
      </c>
      <c r="D148" s="43" t="s">
        <v>61</v>
      </c>
      <c r="E148" s="37">
        <v>1</v>
      </c>
      <c r="F148" s="43" t="s">
        <v>40</v>
      </c>
      <c r="G148" s="37">
        <v>869</v>
      </c>
      <c r="H148" s="43" t="s">
        <v>43</v>
      </c>
      <c r="I148" s="37">
        <v>3</v>
      </c>
      <c r="J148" s="43" t="s">
        <v>61</v>
      </c>
      <c r="K148" s="44">
        <v>58</v>
      </c>
      <c r="L148" s="45" t="s">
        <v>119</v>
      </c>
      <c r="M148" s="52">
        <v>1</v>
      </c>
      <c r="N148" s="45" t="s">
        <v>316</v>
      </c>
      <c r="O148" s="44"/>
      <c r="P148" s="45" t="s">
        <v>55</v>
      </c>
      <c r="Q148" s="45"/>
      <c r="R148" s="45" t="s">
        <v>389</v>
      </c>
      <c r="S148" s="31">
        <v>1</v>
      </c>
      <c r="T148" s="151"/>
      <c r="U148" s="148"/>
      <c r="V148" s="148"/>
    </row>
    <row r="149" spans="1:42" s="28" customFormat="1">
      <c r="A149" s="65"/>
      <c r="B149" s="66"/>
      <c r="C149" s="65"/>
      <c r="D149" s="66"/>
      <c r="E149" s="65"/>
      <c r="F149" s="66"/>
      <c r="G149" s="65"/>
      <c r="H149" s="66"/>
      <c r="I149" s="65"/>
      <c r="J149" s="66"/>
      <c r="K149" s="67"/>
      <c r="L149" s="68"/>
      <c r="M149" s="69"/>
      <c r="N149" s="68"/>
      <c r="O149" s="67"/>
      <c r="P149" s="68"/>
      <c r="Q149" s="68"/>
      <c r="R149" s="68"/>
      <c r="S149" s="70"/>
      <c r="T149" s="149"/>
      <c r="U149" s="150"/>
      <c r="V149" s="150"/>
      <c r="X149" s="6"/>
      <c r="Y149" s="6"/>
      <c r="Z149" s="6"/>
      <c r="AA149" s="6"/>
      <c r="AB149" s="6"/>
      <c r="AC149" s="6"/>
      <c r="AD149" s="6"/>
      <c r="AE149" s="6"/>
      <c r="AF149" s="6"/>
      <c r="AG149" s="6"/>
      <c r="AH149" s="6"/>
      <c r="AI149" s="6"/>
      <c r="AJ149" s="6"/>
      <c r="AK149" s="6"/>
      <c r="AL149" s="6"/>
      <c r="AM149" s="6"/>
      <c r="AN149" s="6"/>
      <c r="AO149" s="6"/>
      <c r="AP149" s="6"/>
    </row>
    <row r="150" spans="1:42" ht="171">
      <c r="A150" s="37">
        <v>3</v>
      </c>
      <c r="B150" s="43" t="s">
        <v>39</v>
      </c>
      <c r="C150" s="37">
        <v>3</v>
      </c>
      <c r="D150" s="43" t="s">
        <v>61</v>
      </c>
      <c r="E150" s="37">
        <v>1</v>
      </c>
      <c r="F150" s="43" t="s">
        <v>40</v>
      </c>
      <c r="G150" s="37">
        <v>869</v>
      </c>
      <c r="H150" s="43" t="s">
        <v>43</v>
      </c>
      <c r="I150" s="37">
        <v>3</v>
      </c>
      <c r="J150" s="43" t="s">
        <v>61</v>
      </c>
      <c r="K150" s="44">
        <v>59</v>
      </c>
      <c r="L150" s="45" t="s">
        <v>120</v>
      </c>
      <c r="M150" s="52">
        <v>1</v>
      </c>
      <c r="N150" s="45" t="s">
        <v>317</v>
      </c>
      <c r="O150" s="44"/>
      <c r="P150" s="45" t="s">
        <v>55</v>
      </c>
      <c r="Q150" s="45"/>
      <c r="R150" s="45" t="s">
        <v>390</v>
      </c>
      <c r="S150" s="31">
        <v>1</v>
      </c>
      <c r="T150" s="151"/>
      <c r="U150" s="148"/>
      <c r="V150" s="148"/>
    </row>
    <row r="151" spans="1:42" s="28" customFormat="1">
      <c r="A151" s="114"/>
      <c r="C151" s="114"/>
      <c r="E151" s="114"/>
      <c r="G151" s="114"/>
      <c r="I151" s="114"/>
      <c r="K151" s="115"/>
      <c r="M151" s="114"/>
      <c r="O151" s="114"/>
      <c r="P151" s="114"/>
      <c r="Q151" s="114"/>
      <c r="S151" s="114"/>
      <c r="T151" s="155"/>
      <c r="U151" s="156"/>
      <c r="V151" s="156"/>
      <c r="X151" s="6"/>
      <c r="Y151" s="6"/>
      <c r="Z151" s="6"/>
      <c r="AA151" s="6"/>
      <c r="AB151" s="6"/>
      <c r="AC151" s="6"/>
      <c r="AD151" s="6"/>
      <c r="AE151" s="6"/>
      <c r="AF151" s="6"/>
      <c r="AG151" s="6"/>
      <c r="AH151" s="6"/>
      <c r="AI151" s="6"/>
      <c r="AJ151" s="6"/>
      <c r="AK151" s="6"/>
      <c r="AL151" s="6"/>
      <c r="AM151" s="6"/>
      <c r="AN151" s="6"/>
      <c r="AO151" s="6"/>
      <c r="AP151" s="6"/>
    </row>
    <row r="152" spans="1:42">
      <c r="T152" s="157"/>
      <c r="U152" s="158"/>
      <c r="V152" s="158"/>
    </row>
    <row r="153" spans="1:42">
      <c r="T153" s="157"/>
      <c r="U153" s="158"/>
      <c r="V153" s="158"/>
    </row>
    <row r="154" spans="1:42">
      <c r="T154" s="157"/>
      <c r="U154" s="158"/>
      <c r="V154" s="158"/>
    </row>
    <row r="155" spans="1:42">
      <c r="T155" s="157"/>
      <c r="U155" s="158"/>
      <c r="V155" s="158"/>
    </row>
    <row r="156" spans="1:42">
      <c r="T156" s="157"/>
      <c r="U156" s="158"/>
      <c r="V156" s="158"/>
    </row>
    <row r="157" spans="1:42"/>
    <row r="158" spans="1:42"/>
    <row r="159" spans="1:42"/>
    <row r="160" spans="1:42"/>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sheetData>
  <sheetProtection password="ED45" sheet="1" objects="1" scenarios="1"/>
  <autoFilter ref="A3:V3"/>
  <mergeCells count="12">
    <mergeCell ref="M2:N2"/>
    <mergeCell ref="I2:J2"/>
    <mergeCell ref="A2:B2"/>
    <mergeCell ref="C2:D2"/>
    <mergeCell ref="E2:F2"/>
    <mergeCell ref="G2:H2"/>
    <mergeCell ref="K2:L2"/>
    <mergeCell ref="U2:U3"/>
    <mergeCell ref="V2:V3"/>
    <mergeCell ref="R2:R3"/>
    <mergeCell ref="S2:T2"/>
    <mergeCell ref="O2:Q2"/>
  </mergeCells>
  <phoneticPr fontId="7" type="noConversion"/>
  <dataValidations count="12">
    <dataValidation type="list" allowBlank="1" showInputMessage="1" showErrorMessage="1" sqref="D27:D28">
      <formula1>$AY$21:$AY$49</formula1>
    </dataValidation>
    <dataValidation type="list" allowBlank="1" showInputMessage="1" showErrorMessage="1" sqref="C27:C28">
      <formula1>$AX$21:$AX$49</formula1>
    </dataValidation>
    <dataValidation type="list" allowBlank="1" showInputMessage="1" showErrorMessage="1" sqref="F29:F127 F130:F150 F4:F26">
      <formula1>$BA$20:$BA$43</formula1>
    </dataValidation>
    <dataValidation type="list" allowBlank="1" showInputMessage="1" showErrorMessage="1" sqref="C29:C127 C4:C26 C130:C150">
      <formula1>$BF$13:$BF$17</formula1>
    </dataValidation>
    <dataValidation type="list" allowBlank="1" showInputMessage="1" showErrorMessage="1" sqref="A130:A150 A29:A127 A4:A26">
      <formula1>$BC$12</formula1>
    </dataValidation>
    <dataValidation type="list" allowBlank="1" showInputMessage="1" showErrorMessage="1" sqref="B130:B150 B29:B127 B4:B26">
      <formula1>$BD$12</formula1>
    </dataValidation>
    <dataValidation type="list" allowBlank="1" showInputMessage="1" showErrorMessage="1" sqref="D128:D129">
      <formula1>$AY$21:$AY$57</formula1>
    </dataValidation>
    <dataValidation type="list" allowBlank="1" showInputMessage="1" showErrorMessage="1" sqref="C128:C129">
      <formula1>$AX$21:$AX$57</formula1>
    </dataValidation>
    <dataValidation type="list" allowBlank="1" showInputMessage="1" showErrorMessage="1" sqref="B27:B28 B128:B129">
      <formula1>$BB$17</formula1>
    </dataValidation>
    <dataValidation type="list" allowBlank="1" showInputMessage="1" showErrorMessage="1" sqref="A27:A28 A128:A129">
      <formula1>$BA$17</formula1>
    </dataValidation>
    <dataValidation type="list" allowBlank="1" showInputMessage="1" showErrorMessage="1" sqref="E4:E150">
      <formula1>$AZ$20:$AZ$43</formula1>
    </dataValidation>
    <dataValidation type="list" allowBlank="1" showInputMessage="1" showErrorMessage="1" sqref="G4:H150">
      <formula1>Actividades!#REF!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9B587F-4540-426E-8D96-3400FD29D9F6}"/>
</file>

<file path=customXml/itemProps2.xml><?xml version="1.0" encoding="utf-8"?>
<ds:datastoreItem xmlns:ds="http://schemas.openxmlformats.org/officeDocument/2006/customXml" ds:itemID="{7C8FCB59-0239-43B7-A6B7-C3553C32F9C8}"/>
</file>

<file path=customXml/itemProps3.xml><?xml version="1.0" encoding="utf-8"?>
<ds:datastoreItem xmlns:ds="http://schemas.openxmlformats.org/officeDocument/2006/customXml" ds:itemID="{FE145E37-B65B-4952-B379-2C35DF7224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Metas</vt:lpstr>
      <vt:lpstr>Actividades</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2015-06-26T20:15:41Z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