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1" yWindow="2550" windowWidth="15960" windowHeight="9465" tabRatio="734" activeTab="3"/>
  </bookViews>
  <sheets>
    <sheet name="Metas inversión" sheetId="1" r:id="rId1"/>
    <sheet name="Actividades inversió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s>
  <calcPr fullCalcOnLoad="1"/>
</workbook>
</file>

<file path=xl/comments3.xml><?xml version="1.0" encoding="utf-8"?>
<comments xmlns="http://schemas.openxmlformats.org/spreadsheetml/2006/main">
  <authors>
    <author>amcardenas</author>
  </authors>
  <commentList>
    <comment ref="AB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C5" authorId="0">
      <text>
        <r>
          <rPr>
            <b/>
            <sz val="9"/>
            <rFont val="Tahoma"/>
            <family val="2"/>
          </rPr>
          <t>amcardenas:</t>
        </r>
        <r>
          <rPr>
            <sz val="9"/>
            <rFont val="Tahoma"/>
            <family val="2"/>
          </rPr>
          <t xml:space="preserve">
estos son cuantitativo y cualitativos pueden ser acumulativos, son los productos de la Dirección
</t>
        </r>
      </text>
    </comment>
    <comment ref="AD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E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F5" authorId="0">
      <text>
        <r>
          <rPr>
            <b/>
            <sz val="9"/>
            <rFont val="Tahoma"/>
            <family val="2"/>
          </rPr>
          <t>amcardenas:</t>
        </r>
        <r>
          <rPr>
            <sz val="9"/>
            <rFont val="Tahoma"/>
            <family val="2"/>
          </rPr>
          <t xml:space="preserve">
hay alguna se ingresa en esta casilla</t>
        </r>
      </text>
    </comment>
    <comment ref="U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59" authorId="1">
      <text>
        <r>
          <rPr>
            <sz val="11"/>
            <rFont val="Tahoma"/>
            <family val="2"/>
          </rPr>
          <t>El objetivo es cumplir el 100% durante cada trimestre.</t>
        </r>
      </text>
    </comment>
    <comment ref="S161" authorId="1">
      <text>
        <r>
          <rPr>
            <sz val="11"/>
            <rFont val="Tahoma"/>
            <family val="2"/>
          </rPr>
          <t>El objetivo es cumplir el 100% durante cada trimestre.</t>
        </r>
      </text>
    </comment>
  </commentList>
</comments>
</file>

<file path=xl/sharedStrings.xml><?xml version="1.0" encoding="utf-8"?>
<sst xmlns="http://schemas.openxmlformats.org/spreadsheetml/2006/main" count="1608" uniqueCount="436">
  <si>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</si>
  <si>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</si>
  <si>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</si>
  <si>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</si>
  <si>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</si>
  <si>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</si>
  <si>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</si>
  <si>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</si>
  <si>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</si>
  <si>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</si>
  <si>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</si>
  <si>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</si>
  <si>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</si>
  <si>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</si>
  <si>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</si>
  <si>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</si>
  <si>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</si>
  <si>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</si>
  <si>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</si>
  <si>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</si>
  <si>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</si>
  <si>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</si>
  <si>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</si>
  <si>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</si>
  <si>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</si>
  <si>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</si>
  <si>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</si>
  <si>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</si>
  <si>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</si>
  <si>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</si>
  <si>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</si>
  <si>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</si>
  <si>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</si>
  <si>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</si>
  <si>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</si>
  <si>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</si>
  <si>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</si>
  <si>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</si>
  <si>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</si>
  <si>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Componente de Salud Pública </t>
  </si>
  <si>
    <t xml:space="preserve">Territorios  Saludables y Red de Salud para la Vida desde la Diversidad </t>
  </si>
  <si>
    <t>x</t>
  </si>
  <si>
    <t>Una Ciudad que reduce la segregación y la discriminación: el ser humano en el centro de las preocupaciones del desarrollo</t>
  </si>
  <si>
    <t>Salud para el buen vivir</t>
  </si>
  <si>
    <t>Cubrir a 800.000 familias con actividades de promoción y prevención en los centros de salud y desarrollo humano con enfoque diferencial, a través de 1000 equipos territoriales que incluyen el ámbito familiar, escolar, trabajo informal, institucional y comunitario, al 2016.</t>
  </si>
  <si>
    <t xml:space="preserve">Número de familias   con acciones de salud pública en los microterritroios. </t>
  </si>
  <si>
    <t>Ajustar, implementar y seguir el 100% de las políticas de salud pública, con enfoque poblacional, diferencial y de género,  desde la diversidad, mediante procesos participativos, al 2016.</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</si>
  <si>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</si>
  <si>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</si>
  <si>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</si>
  <si>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</si>
  <si>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</si>
  <si>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</si>
  <si>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</si>
  <si>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</si>
  <si>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</si>
  <si>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</si>
  <si>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</si>
  <si>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</si>
  <si>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</si>
  <si>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Promover la afectación positiva de los determinantes sociales del proceso salud enfermedad, gestionando y articulando las acciones intersectoriales y transectoriales en el marco del modelo de atención integral en salud.</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</si>
  <si>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</si>
  <si>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Reducir la mortalidad perinatal a 15 por mil nacidos vivos en coordinación con otros sectores de la administración distrital, al 2016.</t>
  </si>
  <si>
    <t>Reducir a 31 por 100.000 nacidos vivos la razón de mortalidad materna, en coordinación con otros  sectores de la Administración Distrital,  al 2016.</t>
  </si>
  <si>
    <t>E1</t>
  </si>
  <si>
    <r>
      <t xml:space="preserve">
18,1 por 1000 nacidos vivos 2010 preliminar
 </t>
    </r>
  </si>
  <si>
    <t xml:space="preserve">
 39,1 por 100.000 nacidos vivos 2010 preliminar</t>
  </si>
  <si>
    <t>Garantizar la atención integral en salud al 100% de la población víctima del conflicto armado interno, determinada en la ley 1448 de 2011, en el marco de la reparación y restitución de los derechos en salud, al 2016.</t>
  </si>
  <si>
    <t xml:space="preserve"> 77.599  victimas del conflicto armado interno (desplazamiento) afiliados al sistema general de seguridad social en salud</t>
  </si>
  <si>
    <t>Incrementar a 100.000 personas en situación de discapacidad en procesos de inclusión social por medio de la estrategia de rehabilitación basada en comunidad, contribuyendo con la implementación de la política pública de discapacidad, al 2016.</t>
  </si>
  <si>
    <t xml:space="preserve">50.000 personas incluidas a la estrategia de RBC a junio de 2011. </t>
  </si>
  <si>
    <t xml:space="preserve">Reducir a 8 por 1.000 nacidos vivos la tasa de  mortalidad infantil, en coordinación con los demás sectores de la Administración Distrital, al 2016. </t>
  </si>
  <si>
    <t>11,4 por 1.000 nacidos vivos 2011 preliminar</t>
  </si>
  <si>
    <t xml:space="preserve">Reducir a 15,7 por 10.000 la tasa de mortalidad en niños y niñas  menores de 5 años, en coordinación con los sectores de la Administración Distrital, al 2016. </t>
  </si>
  <si>
    <t>Reducir la mortalidad por neumonía a menos de 9 por 100.000 menores de 5 años, en el Distrito capital, al 2016.</t>
  </si>
  <si>
    <t>Reducir a 1 por 100.000 menores de 5 años la mortalidad por enfermedad diarreica, al 2016.</t>
  </si>
  <si>
    <t xml:space="preserve">Lograr 95% de cobertura en vacunación para cada uno de los biológicos del Programa Ampliado de Inmunizaciones, a 2016. </t>
  </si>
  <si>
    <t xml:space="preserve">Disminuir en 5%, las muertes evitables por condiciones crónicas en personas menores de setenta años, a 2016. </t>
  </si>
  <si>
    <t>Alcanzar coberturas de vacunación al 95%, contra el Virus del Papiloma Humano, en  las veinte localidades del  Distrito Capital, al 2016.</t>
  </si>
  <si>
    <t>Reducir en 20% la transmisión materno perinatal del VIH, al 2016</t>
  </si>
  <si>
    <t>Evaluar y optimizar el protocolo en salud para la detección y la atención del virus VIH en los centros de prestación de servicios de salud del Distrito Capital, al 2016.</t>
  </si>
  <si>
    <t>Aumentar en un 50% el número de pruebas de tamizaje voluntarias, para detección del VIH, al 2016.</t>
  </si>
  <si>
    <t>Diseñar e implementar una estrategia de promoción y prevención sobre la importancia de la  detección temprana del VIH en el Distrito Capital, al 2016.</t>
  </si>
  <si>
    <t>Reducir a 3% la prevalencia de desnutrición global en niños y niñas menores de 5 años, en coordinación y con el apoyo de los demás sectores de la Administración Distrital, al 2016.</t>
  </si>
  <si>
    <t>Reducir a 12% la prevalencia de desnutrición crónica en niños y niñas menores de 5 años, en coordinación y con el apoyo de los demás sectores de la Administración Distrital, al 2016.</t>
  </si>
  <si>
    <t>Reducir a  10% la prevalencia del bajo peso al nacer en los niños  y niñas, en coordinación y con el apoyo de los demás sectores de la Administración Distrital, al 2016.</t>
  </si>
  <si>
    <t>Incrementar a  4 meses  la  lactancia materna exclusiva, en los niños y niñas menores de 6 meses, en coordinación  y con el apoyo de los demás sectores de la Administración Distrital, al 2016.</t>
  </si>
  <si>
    <t>Identificar y medir situaciones de embarazo en menores de 15 años, generando  la denuncia y las acciones para el inmediato restablecimiento de sus derechos, en el marco de  la Cero Tolerancia.</t>
  </si>
  <si>
    <t>Reducir al 30% los embarazos en adolescentes entre 15 y 19 años, en coordinación y con el apoyo de los demás sectores de la administración distrital, a 2016.</t>
  </si>
  <si>
    <t>Disminuir la incidencia de sífilis congénita a menos de 0.5 por 1.000 nacidos vivos, al 2016.</t>
  </si>
  <si>
    <t>Aumentar la tasa de curación de los casos de tuberculosis pulmonar baciloscopia positiva al 85% o más, al 2016.</t>
  </si>
  <si>
    <t>Aumentar la detección de casos de tuberculosis en el Distrito Capital al 70%, al 2016.</t>
  </si>
  <si>
    <t>Atender el 100% de las personas con lepra remitidos o diagnosticados en el Distrito Capital, al 2016.</t>
  </si>
  <si>
    <t xml:space="preserve">Desarrollar estrategias integradas de promoción de la salud  en actividad física, Seguridad Alimentaria y Nutricional, trabajo saludable y prácticas saludables  en el 100% de los territorios de salud, con coordinación intersectorial, a 2016. </t>
  </si>
  <si>
    <t xml:space="preserve">Poner en marcha estrategias de detección y tratamiento de la obesidad en niños, niñas y adolescentes. </t>
  </si>
  <si>
    <t>Identificar, caracterizar, medir y atender los casos de bulimia y anorexia en la red de salud mental del régimen subsidiado, al 2016.</t>
  </si>
  <si>
    <t>Generar un programa de detección temprana del trastorno por déficit de atención e hiperactividad que permita la identificación, diagnóstico, atención y tratamiento de los niños, niñas y adolescentes que lo padecen, 2016.</t>
  </si>
  <si>
    <t>Incrementar a 110.000 la cobertura de las intervenciones de la Línea 106 en promoción de salud mental y protección frente a eventos adversos en niños, niñas y adolescentes, al 2016.</t>
  </si>
  <si>
    <t xml:space="preserve">Cubrir a 1.563.093 niños, niñas y adolescentes matriculados en Instituciones Educativas Distritales, con acciones de promoción de la salud y prevención, en un trabajo coordinado de la Secretaría Distrital de Educación y la Secretaria Distrital de Salud, al 2016. </t>
  </si>
  <si>
    <t xml:space="preserve">Disminuir las prevalencias de uso reciente de alcohol, tabaco y sustancias psicoactivas ilícitas en población menor de veinticinco años, en coordinación con las instituciones que hacen parte del Consejo Distrital de Estupefacientes, al 2016. </t>
  </si>
  <si>
    <t>Diseñar, implementar  y evaluar un programa de salud mental comunitaria, coherente con el modelo de salud basado en Atención Primaria en Salud en el Distrito Capital, al 2016.</t>
  </si>
  <si>
    <t>Implementar la estrategia de entornos saludables en las 20 localidades del Distrito Capital, al 2016.</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</si>
  <si>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</si>
  <si>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</si>
  <si>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Implementar un modelo de atención integral a través de redes integradas de servicios de salud, basado en la estrategia de Atención Primaria en Salud, al 2016.</t>
  </si>
  <si>
    <t xml:space="preserve">Canalizar a los servicios de salud preventivos y curativos, el 100% las personas detectadas en los territorios de salud, con necesidades en salud oral </t>
  </si>
  <si>
    <t xml:space="preserve">Disminuir el trabajo infantil a menos del 1,5% en el Distrito Capital, en coordinación y  apoyo de los demás sectores de la Administración Distrital, al 2016. </t>
  </si>
  <si>
    <t>Identificar y canalizar a servicios de salud y a servicios sociales a 20.000 niños y niñas trabajadoras para su desvinculación del trabajo, al 2016.</t>
  </si>
  <si>
    <t xml:space="preserve">Cubrir con la estrategia de trabajo protegido a 9.000 jóvenes trabajadores, entre los 15 y 17 años, al 2016. </t>
  </si>
  <si>
    <t>Implementar la estrategia de entornos de trabajo saludables en 50.000 unidades de trabajo del sector informal de la economía, al 2016.</t>
  </si>
  <si>
    <t>2.000 Trabajadores y trabajadoras en la economía informal formados en salud y seguridad social</t>
  </si>
  <si>
    <t xml:space="preserve">Canalizar efectivamente a servicios sociales  y de salud el  100% de las mujeres que participan en las acciones colectivas,  al 2016.  
</t>
  </si>
  <si>
    <t xml:space="preserve">Canalizar efectivamente a servicios sociales  y de salud del  100% de las personas de 60 años y más que participan en las acciones colectivas,  al 2016.  </t>
  </si>
  <si>
    <t xml:space="preserve">Canalizar efectivamente a servicios sociales  y de salud del  100% de los jóvenes que participan en las  acciones colectivas, , al 2016.  </t>
  </si>
  <si>
    <t xml:space="preserve">Canalizar efectivamente a servicios sociales  y de salud el  100% de los habitantes de calle que participan en las  acciones colectivas,  al 2016.  </t>
  </si>
  <si>
    <t xml:space="preserve">Canalizar efectivamente a servicios sociales  y de salud del  al 100% de las personas en ejercicio de trabajo sexual, que participan en las  acciones colectivas, , al 2016.  </t>
  </si>
  <si>
    <t>23  por 10.000  menores de cinco años 2011 preliminar</t>
  </si>
  <si>
    <t>15,3 por 10.000  menores de cinco años 2010 preliminar</t>
  </si>
  <si>
    <t>1,3 por 100.000 menores de 5 años 2011 preliminar</t>
  </si>
  <si>
    <t xml:space="preserve">1) 89,5% antipolio; 
2) 98,8% BCG;
3) 89,5% DPT; 
4) 89,3% hepatitis B; 
5) 89,5% Hib; 
6) 93,0% triple viral; 
7) 102.6% fiebre amarilla; 
8) 129.1% hepatitis A; 
9) 84,6% neumococo y 
10) 88.2% rotavirus 2011 </t>
  </si>
  <si>
    <t>60,44%
(16.311 muertes de personas con condiciones crónicas) 
2009</t>
  </si>
  <si>
    <t>57.000 niñas de 10 años</t>
  </si>
  <si>
    <r>
      <t xml:space="preserve">
2,5  X 100.000 nacidos vivos el Régimen Subsidiado y participantes vinculados 
</t>
    </r>
  </si>
  <si>
    <t>Protocolo sin evaluar</t>
  </si>
  <si>
    <t>24.000 pruebas de tamizaje en el Régimen Subsidiado y participantes vinculados</t>
  </si>
  <si>
    <t>Estrategia de comunicación mi cuerpo territorio seguro</t>
  </si>
  <si>
    <t>Estrategia diseñada e implementada</t>
  </si>
  <si>
    <t>7.9% SISVAN-2011[información preliminar]</t>
  </si>
  <si>
    <t>Prevalencia de desnutrición global en niños y niñas menores de 5 años</t>
  </si>
  <si>
    <t>17.7 en el año 2011 -SISVAN-SDS.</t>
  </si>
  <si>
    <t>Prevalencia de desnutrición crónica en niños y niñas menores de 5 años</t>
  </si>
  <si>
    <t>13,2%  SISVAN-2011 preliminar</t>
  </si>
  <si>
    <t xml:space="preserve">3 meses-SISVAN-2011 preliminar
</t>
  </si>
  <si>
    <t xml:space="preserve">Mediana de la duración de Lactancia Materna exclusiva </t>
  </si>
  <si>
    <t>456 nacimientos  en Bogotá D.C. 2011</t>
  </si>
  <si>
    <t xml:space="preserve"> 19.003 nacidos  en Bogotá D.C.</t>
  </si>
  <si>
    <t>Porcentaje de reducción en los embarazos en las adolescentes y jóvenes entre 15 y 19 años</t>
  </si>
  <si>
    <t>2.1 x 1000 nacidos vivos -2010 DANE- Preliminares</t>
  </si>
  <si>
    <t>Tasa de curación de los casos de tuberculosis 
Formula</t>
  </si>
  <si>
    <t xml:space="preserve">66% Porcentaje de detección. </t>
  </si>
  <si>
    <t xml:space="preserve">Porcentaje de  personas detectadas como sintomático respiratorio </t>
  </si>
  <si>
    <t>21 Pacientes-2011</t>
  </si>
  <si>
    <t>% de personas con lepra remitidos o diagnosticados, atendidos</t>
  </si>
  <si>
    <t>96.799 niños, adolescentes y jóvenes en actividad física.</t>
  </si>
  <si>
    <t xml:space="preserve"> 24,7    preliminar a septiembre 2011     </t>
  </si>
  <si>
    <t xml:space="preserve">Reducir la prevalencia a 18 </t>
  </si>
  <si>
    <t xml:space="preserve">
Número de casos de bulimia y anorexia canalizados efectivamente 
</t>
  </si>
  <si>
    <t>Un programa de detección temprana  e intervención del trastorno por déficit de atención e hiperactividad para niños, niñas y adolescentes.</t>
  </si>
  <si>
    <t>580.851 niños y niñas.</t>
  </si>
  <si>
    <t>Número de niños , niñas y adolescentes cubiertos con acciones de promoción  y prevención en colegios públicos y privados</t>
  </si>
  <si>
    <t>Uso reciente de alcohol, 47,6% (18 a 24 años) y 21% (12 a 17 años). 
Uso reciente de Tabaco, 29,1% (18 a 24 años) y 18.4% (12 a 17 años).
Sustancias psicoactivas ilícitas, 7% (18 a 24 años) y 3.5 % (12 a 17 años).</t>
  </si>
  <si>
    <t>Porcentaje de disminución de las prevalencias de uso reciente de alcohol, tabaco y sustancias psicoactivas ilícitas en población  menor de 25 años.</t>
  </si>
  <si>
    <t>Porcentaje de estrategia  de entornos saludables implementada en las localidades</t>
  </si>
  <si>
    <t xml:space="preserve">599.875 familias intervenidas en 375 microterritorios.  </t>
  </si>
  <si>
    <t xml:space="preserve"> 129.991 escolares participantes  según reporte ESE,2011</t>
  </si>
  <si>
    <t xml:space="preserve">Porcentaje de población con necesidades en salud oral  referida  a servicios  de salud </t>
  </si>
  <si>
    <t>2.82% - Año 2009 [Fuente DANE]</t>
  </si>
  <si>
    <t>49% año 2011</t>
  </si>
  <si>
    <t>2.379 jóvenes-2011.</t>
  </si>
  <si>
    <t>10.429 unidades de trabajo informal año 2011</t>
  </si>
  <si>
    <t>Cobertura de unidades de trabajo informal con implementación de la estrategia.</t>
  </si>
  <si>
    <t>242 año 2011</t>
  </si>
  <si>
    <t>No de trabajadores y trabajadoras  formados en salud y seguridad social</t>
  </si>
  <si>
    <t>Línea de base 0</t>
  </si>
  <si>
    <t>Total Casos captados  a través de las alertas, canalizados y con seguimiento</t>
  </si>
  <si>
    <t xml:space="preserve">100% de personas Canalizar a los servicios de salud </t>
  </si>
  <si>
    <t>Garantizar el acceso a los servicios de salud, bajo un modelo de atención con enfoque poblacional desde las diversidades al 100% de los grupos étnicos: raizales, gitanos, indígenas, afro descendientes, al 2016.</t>
  </si>
  <si>
    <t xml:space="preserve"> 25.000 indígenas, 1.800 raizales, 750 ROM, 20.000 afrodescendientes. </t>
  </si>
  <si>
    <t>Garantizar atención con enfoque diferencial a la población LGBTI, en el 100% de los servicios de salud del Distrito, al 2016.</t>
  </si>
  <si>
    <r>
      <t xml:space="preserve">40.000 personas.
</t>
    </r>
  </si>
  <si>
    <t xml:space="preserve">Implementación de procesos  de redes sociales  en el 100% de los  territorios de salud con énfasis en: Derechos Sexuales y reproductivos e inicio temprano del control prenatal </t>
  </si>
  <si>
    <t xml:space="preserve">Diseño e implementación del Programa territorial para la mujer gestante (identificación, caracterización, canalización  efectiva, acciones promocionales y preventivas, fortalecimiento de redes primarias)
</t>
  </si>
  <si>
    <t>Implementación del plan de acción Distrital anual para la Política de salud oral armonizada con el Plan de Desarrollo Bogotá Humana</t>
  </si>
  <si>
    <t xml:space="preserve">Porcentaje de implementación de procesos de redes sociales en territorios
</t>
  </si>
  <si>
    <t xml:space="preserve">Porcentaje de territorios saludables con programa para la mujer gestante implementado 
</t>
  </si>
  <si>
    <t xml:space="preserve">Porcentaje de implementación del plan de acción distrital de la politica de salud oral  y local de la política de Salud Oral
</t>
  </si>
  <si>
    <t xml:space="preserve">Definición  e implementación  la política Distrital de sexualidad  armonizada con el Plan de Desarrollo Bogotá Humana
</t>
  </si>
  <si>
    <t>Coordinación intersectorial  para la implementación del plan de acción Distrital   y Local  de la  Política Publica  de Seguridad alimentaria  y Nutricional del D.C.</t>
  </si>
  <si>
    <t xml:space="preserve">Implementación del plan de acción Distrital del cuatrienio de la política pública Distrital de discapacidad.  desde la competencia del sector salud . </t>
  </si>
  <si>
    <t>Construcción e implementación del plan de acción de la política Distrital de y para la adultez armonizada con el Plan de Desarrollo Bogotá Humana</t>
  </si>
  <si>
    <t xml:space="preserve">Implementación el plan de acción distrital y local  de la política de salud para las personas en desplazamiento forzoso por la violencia armonizada con el Plan de Desarrollo Bogotá Humana
 </t>
  </si>
  <si>
    <t xml:space="preserve">Implementación el plan de acción distrital y local  de la política de salud para las poblaciones que reconocen pertenencia étnica de Bogotá armonizada con el Plan de Desarrollo Bogotá Humana
 </t>
  </si>
  <si>
    <t xml:space="preserve">Implementación del componente de salud del plan de acción distrital y local  de la política publica de juventud armonizada con el Plan de Desarrollo Bogotá Humana
 </t>
  </si>
  <si>
    <t xml:space="preserve">Implementación del componente de salud del plan de acción distrital y local  de la política publica de envejecimiento y vejez armonizada con el Plan de Desarrollo Bogotá Humana
 </t>
  </si>
  <si>
    <t xml:space="preserve">Implementación del componente de salud del plan de acción distrital y local  de la política publica de mujeres y equidad de género armonizada con el Plan de Desarrollo Bogotá Humana
 </t>
  </si>
  <si>
    <t xml:space="preserve">Implementación del componente de salud del plan de acción distrital y local  de la política publica de LGBT armonizada con el Plan de Desarrollo Bogotá Humana
 </t>
  </si>
  <si>
    <t>Implementación del componente de salud del  plan de acción distrital y local de la Política por la calidad de vida de niños, niñas y adolescentes armonizada con el Plan de Desarrollo Bogotá Humana</t>
  </si>
  <si>
    <t>Ajuste e implementación de los lineamientos de la política para la atención de la población expuesta o afectada  por condiciones crónicas armonizada con el Plan de Desarrollo Bogotá Humana</t>
  </si>
  <si>
    <t>Ajuste e implementación de los lineamientos de la política de prevención y atención del consumo y prevención de la vinculación a la oferta de sustancias psicoactivas en Bogotá D.C. armonizada con el Plan de Desarrollo Bogotá Humana</t>
  </si>
  <si>
    <t>Implementación del plan de acción  de la política distrital de salud mental armonizada con el Plan de Desarrollo Bogotá Humana</t>
  </si>
  <si>
    <t>Diseño de planes de acción distritales y locales para el posicionamiento de la promoción de la actividad física armonizada con el Plan de Desarrollo Bogotá Humana</t>
  </si>
  <si>
    <t xml:space="preserve">Desarrollo e  implementación de estrategias de comunicación  en promoción de la actividad física </t>
  </si>
  <si>
    <t xml:space="preserve">Implementar estrategias de investigación en promoción de la actividad física que viabilicen el modelo de atención en salud  </t>
  </si>
  <si>
    <t>Implementación del plan de acción de la política para la salud y la calidad de vida de los trabajadores y trabajadoras en Bogotá armonizada con el Plan de Desarrollo Bogotá Humana</t>
  </si>
  <si>
    <t>Porcentaje de la implementación de la Política Distrital de Sexualidad</t>
  </si>
  <si>
    <t xml:space="preserve">Porcentaje de implementación del plan de acción distrital y local  de la política de Seguridad Alimentaria y Nutricional
</t>
  </si>
  <si>
    <t xml:space="preserve">Porcentaje de implementación de plan de acción distrital de la política de Discapacidad
</t>
  </si>
  <si>
    <t xml:space="preserve">Porcentaje de implementación de plan de acción distrital de la política de Adultez
</t>
  </si>
  <si>
    <t xml:space="preserve">Porcentaje de implementación de plan de acción, 
distrital y local  de la política de salud para las personas en desplazamiento forzoso por la violencia
</t>
  </si>
  <si>
    <t xml:space="preserve">Porcentaje de implementación de plan de acción distrital  y local de la política de salud para las poblaciones que reconocen pertenencia étnica  
</t>
  </si>
  <si>
    <t xml:space="preserve">Porcentaje de implementación de plan de acción distrital de la política de salud juventud  
</t>
  </si>
  <si>
    <t xml:space="preserve">Porcentaje de implementación de plan de acción distrital  y local de la política de envejecimiento y vejez 
</t>
  </si>
  <si>
    <t xml:space="preserve">Porcentaje de implementación de plan de acción distrital de la política de mujeres y equidad de género </t>
  </si>
  <si>
    <t xml:space="preserve">Porcentaje de implementación de plan de acción distrital de la política de Lesbianas , geys,bisexual y transexual [LGBT] 
</t>
  </si>
  <si>
    <t xml:space="preserve">Porcentaje de implementación de plan de acción distrital  y local de la Política por la calidad de vida de niños, niñas y adolescentes, 
Número de actividades del plan de acción ejecutadas/Total de actividades programadas * 100 </t>
  </si>
  <si>
    <t xml:space="preserve">Porcentaje de ajuste e implementación de  los lineamientos de la política para la atención de la población expuesta o afectada  por condiciones.
Número de actividades ejecutadas en el marco de la política de atención/Total de actividades  programadas para el periodo* 100 </t>
  </si>
  <si>
    <t xml:space="preserve">Porcentaje de ajuste e implementación de  los lineamientos de la política de prevención y atención del consumo y prevención de la vinculación a la oferta de sustancias psicoactivas
Número de actividades ejecutadas en el marco de la política de atención/Total de actividades  programadas para el periodo* 100 </t>
  </si>
  <si>
    <t xml:space="preserve">Porcentaje de implementación de plan de acción de la política distrital   de salud mental 
Número de actividades del plan de acción ejecutadas/Número de actividades programadas * 100 </t>
  </si>
  <si>
    <t xml:space="preserve">Porcentaje de los Planes de gestión distritales y locales para el posicionamiento de la promoción de la actividad física  
Número de actividades del plan de acción ejecutadas/Número de actividades programadas * 100 </t>
  </si>
  <si>
    <t xml:space="preserve">Porcentaje de implementación  de estrategia de comunicación en promoción de la actividad física.
Número de actividades ejecutadas para la implementación de la estrategia/Total de  actividades programadas para el periodo * 100 </t>
  </si>
  <si>
    <t xml:space="preserve">Porcentaje de implementación  de estrategia de investigación  en promoción de la actividad física.
Número de actividades ejecutadas para la implementación de la estrategia/Total de  actividades programadas para el periodo * 100 </t>
  </si>
  <si>
    <t xml:space="preserve">Porcentaje de implementación de plan de acción, de la política para la salud y la calidad de vida de los trabajadores y trabajadoras. 
</t>
  </si>
  <si>
    <t xml:space="preserve">Identificación de población  e implementación de la ruta de atención a victimas del conflicto armado, desde la competencia del sector salud . </t>
  </si>
  <si>
    <t>Implementación de un programa de atención psicosocial a víctimas de conflicto armado a nivel individual, familiar y comunitario, a 2016.</t>
  </si>
  <si>
    <t xml:space="preserve">Cubrimiento de cuatro pueblos étnicos: indígenas, afro descendientes, Rom y raizales, con una estrategia de salud intercultural a partir de la generación de acciones afirmativas en salud a 2016. </t>
  </si>
  <si>
    <t xml:space="preserve">Diseño e implementación del modelo de Sistema Intercultural de Salud Pública Indígena [SISPI], en Bogotá </t>
  </si>
  <si>
    <t xml:space="preserve">Diseño  del modelo de atención con enfoque diferencial para los cuatro grupos étnicos. 
</t>
  </si>
  <si>
    <t>Implementación  del modelo de atención con enfoque diferencial. (Identificación  y canalización de las poblaciones de la población étnica).</t>
  </si>
  <si>
    <t xml:space="preserve">Evaluación y ajuste del modelo de atención con enfoque diferencial en grupos étnicos. 
</t>
  </si>
  <si>
    <t>Canalización a servicios de salud  a la población LGBTI identificada en los territorios</t>
  </si>
  <si>
    <t xml:space="preserve"> Asesoría domiciliaria a personas en situación de discapacidad (Activación de la ruta de inclusión)</t>
  </si>
  <si>
    <t xml:space="preserve">Participación de cuidadores y lideres en Practicas  y Alianzas Inclusivas  orientadas a escenarios comunitarios, educativos, laborales, recreativos  e institucionales 
</t>
  </si>
  <si>
    <t>Realización de alianzas estratégicas con las EAPB  [red Publica y privada de prestación de servicios] para la gestión de la salud materna e infantil, a través de las estrategias de redes materno perinatal  AIEPI - IAMI</t>
  </si>
  <si>
    <t>Implementación de las estrategias [AIEPI y IAMI].  materno infantiles con los actores sociales y comunidad  de los territorios, con los que tienen responsabilidades en el cuidado de la población infantil menor de cinco años.</t>
  </si>
  <si>
    <t>Implementación de la estrategias materno infantiles [AIEPI]   con los actores sociales y comunidad  de los territorios, con los que tienen responsabilidades en el cuidado de la población infantil menor de cinco años.</t>
  </si>
  <si>
    <t>Implementación de la estrategia [AIEPI] materno infantiles con los actores sociales y comunidad  de los territorios, con los que tienen responsabilidades en el cuidado de la población infantil menor de cinco años.</t>
  </si>
  <si>
    <t>Mantenimiento y ampliación de las estrategias del programa ampliado de inmunizaciones (estrategia extramural, horarios extendidos, call center , jornadas de vacunación, seguimiento a cohortes y sistemas de información)</t>
  </si>
  <si>
    <t>Inducción, re inducción , actualización,  asistencia técnica y evaluación  en la norma de  competencias - SENA,  al talento  humano del PAI en el esquema regular de vacunación y nuevos biológicos  al igual que en el desempeño de las actividades propias del programa de acuerdo a normatividad y protocolos vigentes .</t>
  </si>
  <si>
    <t xml:space="preserve">Adquisición, almacenamiento y distribución  de forma oportuna y suficiente  los biológicos Hepatitis A y Neumococo 23 adulto y los insumos necesarios  a toda la red del PAI </t>
  </si>
  <si>
    <t>Asesoría y asistencia técnica a EAPB y red de  prestadores en la  implementación del modelo de atención para la prevención y control de personas con condiciones crónicas .</t>
  </si>
  <si>
    <t xml:space="preserve">Mantenimiento y ampliación las estrategias del programa ampliado de inmunizaciones (estrategia extramural, horarios extendidos, call center , jornadas de vacunación, seguimiento a cohortes, sistemas de información). </t>
  </si>
  <si>
    <t xml:space="preserve">Adquisición, almacenamiento y distribución  de forma oportuna y suficiente  los biológicos incluidos en el esquema de vacunación del Distrito   y los insumos necesarios  a toda la red del PAI </t>
  </si>
  <si>
    <t>Evaluación   y socialización del protocolo en salud para la detección y atención del virus de VIH en los (4) servicios de salud del Distrito.</t>
  </si>
  <si>
    <t>Definición de estrategias para aumento  demanda inducida para la  realización de prueba voluntaria en la detección del VIH</t>
  </si>
  <si>
    <t xml:space="preserve">Diseño e implementación de estrategia educativa y comunicativa  para la detección temprana del VIH </t>
  </si>
  <si>
    <t>Implementación de estrategias de promoción de la alimentación  infantil saludable en la  primera infancia</t>
  </si>
  <si>
    <t>Diseño y Desarrollo de  estrategias de comunicación masiva   para la  promoción de la alimentación  infantil saludable.</t>
  </si>
  <si>
    <t>Prevención  y control de las  deficiencias de micronutrientes en la  primera  infancia</t>
  </si>
  <si>
    <t>Fortalecimiento de la  atención de los  niños  y niñas recién nacidos  con bajo peso al  nacer  bajo la  Modalidad  Canguro</t>
  </si>
  <si>
    <t xml:space="preserve">Definición de estrategias para la promoción de la alimentación  saludable en la  gestación </t>
  </si>
  <si>
    <t>Funcionamiento de un Banco de leche humana en el D.C</t>
  </si>
  <si>
    <t>Implementación de la Estrategia  Instituciones Amigas de la  Mujer y la Infancia " IAMI"en Instituciones  prestadoras de  servicios de  salud  publicas  y privadas</t>
  </si>
  <si>
    <t>Diseño  y desarrollo de Estrategias   para la  promoción y apoyo de la  lactancia materna a  nivel individual  y colectivo</t>
  </si>
  <si>
    <t xml:space="preserve">Asesoría y asistencia  técnica n la implementación de salas amigas de la familia lactante en el ámbito laboral de las instituciones prestadoras de servicios de salud públicas y privadas (22 ESE, 15 EPS contributivas y 9 EPS Subsidiadas). </t>
  </si>
  <si>
    <t>Implementación de Vigilancia en salud pública del evento: Activación de las rutas y alertas para la detección temprana.</t>
  </si>
  <si>
    <t>Participación en el diseño y socialización  de un programa intersectorial de Cero Tolerancia con el embarazo en menores de 15 años.</t>
  </si>
  <si>
    <t>Implementación de Servicios amigables físicos y en  modalidad virtual   en las IPS publicas y privadas.</t>
  </si>
  <si>
    <t>Implementación  de la estrategia lúdico pedagógica  "asómbrate bajo el árbol de la vida"  en el 100% de los territorios de salud del Distrito</t>
  </si>
  <si>
    <t>Implementación de Servicios amigables físicos y en  modalidad virtual  en las IPS publicas y privadas.</t>
  </si>
  <si>
    <t>Desarrollar e implementar plan estratégico para la eliminación de la transmisión materna infantil de la sífilis congénita</t>
  </si>
  <si>
    <t xml:space="preserve">Realizar el seguimiento a las baciloscopias de control de los casos BK + 
</t>
  </si>
  <si>
    <t>Realizar el seguimiento a la administración del tratamiento antituberculoso</t>
  </si>
  <si>
    <t>Identificación y canalización de sintomáticos respiratorios</t>
  </si>
  <si>
    <t>Realizar el seguimiento a los casos de lepra procedentes o remitidos al Distrito</t>
  </si>
  <si>
    <t>Implementación de estrategias  integradas con  grupos comunitarios (mujeres gestantes,  cuidadores de hogar y trabajadores informales), para la promoción de la actividad física, la alimentación saludable y espacios libres de humo anualmente en los  territorios priorizados.</t>
  </si>
  <si>
    <t>Desarrollo de programas para la promoción de la actividad física en  instituciones  educativas distritales, en trabajo coordinado entre la Secretaría Distrital de Educación, y la Secretaria Distrital de Salud.</t>
  </si>
  <si>
    <t>Diseño y desarrollo de estrategias integrales para la promoción y adopción de prácticas de alimentación saludable y actividad física en la población de 5 a 17 años.</t>
  </si>
  <si>
    <t xml:space="preserve"> Levantamiento de la línea de base que incluya la caracterización de los segmentos de población afectados. 
 </t>
  </si>
  <si>
    <t>Canalización a la red pública y privada de los casos  identificados y con seguimiento  para garantizar su atención integral.</t>
  </si>
  <si>
    <t xml:space="preserve">Levantamiento de la línea de base que incluya la caracterización de la   población afectada por déficit atencional e hiperactividad.
</t>
  </si>
  <si>
    <t xml:space="preserve">Implementación del programa  de detección temprana del trastorno por déficit de atención e hiperactividad ( calización a la red pública y privada y el seguimiento de los casos para garantizar su atención integral)
</t>
  </si>
  <si>
    <t xml:space="preserve">Fortalecer la capacidad de respuesta de la Línea 106 desde el componente tecnológico, promocional y comunicacional. 
</t>
  </si>
  <si>
    <t>Niños, niñas y adolescentes escolarizados con respuestas en salud pública  implementadas,  en concurrencia con el sector educativo.</t>
  </si>
  <si>
    <t xml:space="preserve">Diseño, ejecución, valoración y monitoreo de una experiencia demostrativa orientada hacia la prevención universal, reducción del daño y prevención indicada del uso y abuso de sustancias psicoactivas en el distrito capital.    
</t>
  </si>
  <si>
    <t>Implementación de  cuatro estrategias de prevención del consumo de sustancias psicoactivas</t>
  </si>
  <si>
    <t>Diseño y ajuste  del    programa de salud mental comunitaria, en concurrencia con la Direcciones  de Desarrollo de Servicios y Aseguramiento</t>
  </si>
  <si>
    <t>implementación de  programa de salud mental comunitaria, en concurrencia con la Direcciones  de Desarrollo de Servicios y Aseguramiento</t>
  </si>
  <si>
    <t>Evaluación de  un programa de salud mental comunitaria, en concurrencia con la Direcciones  de Desarrollo de Servicios y Aseguramiento</t>
  </si>
  <si>
    <t xml:space="preserve">Definición de implementación anual  de Planes Integrales de Entornos Saludables en los territorios de salud, [con acciones de promoción de la salud ambiental desde el abordaje de comunidades, organizaciones de base comunitaria, instituciones educativas, jardines infantiles e instituciones de protección]. </t>
  </si>
  <si>
    <t xml:space="preserve">Definir e implementar la estrategia  social intersectorial para la puesta en operación del Hospital San Juan de Dios </t>
  </si>
  <si>
    <t>Realizar seguimiento a las acciones de Salud Pública que hacen parte de la implementación del modelo de atención integral</t>
  </si>
  <si>
    <t>Desarrollar e implementar estrategias de Información, Educación y Comunicación en Salud Pública</t>
  </si>
  <si>
    <t>Realizar la interventoría integral al Plan de Intervenciones Colectivas</t>
  </si>
  <si>
    <t xml:space="preserve">Implementar estrategias en salud pública que viabilicen el modelo de atención en salud  </t>
  </si>
  <si>
    <t xml:space="preserve">Conformar y poner en funcionamiento 1.000 equipos de salud territoriales, articulados a las redes integradas de servicios de salud, al 2016. </t>
  </si>
  <si>
    <t>Canalizar a los servicios sociales al menos al 80% de la población referida  por los equipos territoriales de salud, al 2016.</t>
  </si>
  <si>
    <t>Desarrollar acciones de promoción de la salud y prevención de la enfermedad que favorezcan el fortalecimiento personal, familiar y social de los niños y niñas que se encuentran en la primera infancia, orientados a la protección y al desarrollo humano e integral en el 100% de los territorios. (Creciendo Saludables)</t>
  </si>
  <si>
    <t xml:space="preserve">Implementación de ruta para la atención de necesidades en salud oral, a través de acciones promocionales que favorezcan: 
* Clasificación en  necesidades de atención
* Canalización a los servicios de acuerdo a la prioridad identificada.
</t>
  </si>
  <si>
    <t>Implementación del plan de acción Distrital anual para la Prevención y Erradicación del Trabajo Infantil y Trabajo Protegido para Adolescentes, en las acciones competentes del sector salud.</t>
  </si>
  <si>
    <t>Implementar la ruta de atención de niños y niñas trabajadores de 5 a 14 años.</t>
  </si>
  <si>
    <t>Implementar la ruta de atención de adolescentes trabajadores de 15 a 17 años.</t>
  </si>
  <si>
    <t>Unidades de trabajo informal con proceso de  asistencia para el mejoramiento de las condiciones de salud, trabajo y calidad de vida de trabajadores y trabajadoras en unidades de trabajo vinculadas a la economía informal.</t>
  </si>
  <si>
    <t>Desarrollo de una estrategia informativa a Trabajadores y trabajadoras vinculados a la economía informal en salud y seguridad social</t>
  </si>
  <si>
    <t>Canalización a servicios de salud y seguimiento de las mujeres identificadas en los territorios</t>
  </si>
  <si>
    <t>Canalización a servicios de salud y seguimiento de las personas de 60 años y más identificadas en los territorios</t>
  </si>
  <si>
    <t>Canalización a servicios de salud y seguimiento de los jóvenes identificados en los territorios</t>
  </si>
  <si>
    <t>Canalización a servicios de salud y  seguimiento de los habitantes de calle identificados en los territorios</t>
  </si>
  <si>
    <t>Canalización a servicios de salud y seguimiento de las personas en ejercicio de trabajo sexual identificadas en los territorios</t>
  </si>
  <si>
    <t>Porcentaje de victimas de violencia  por conflicto armado identificadas,  con ruta activada. 
Número de personas victima de violencia por conflicto armado con ruta activada/ Total de personas victimas del conflicto armado identificadas</t>
  </si>
  <si>
    <t>Porcentaje de implementación de un programa de atención psicosocial a víctimas de conflicto armado a nivel individual, familiar y comunitario
Fases de la implementación del programa cumplidas/ Total de fases programadas*100</t>
  </si>
  <si>
    <t>Porcentaje de grupos étnicos cubiertos con la estrategia de salud intercultural
Número de grupos étnicos cubiertos con la estrategia/ Total  de grupos étnicos *100</t>
  </si>
  <si>
    <t>Porcentaje de  las fases de implementación del modelo Intercultural de Salud Pública Indígena
Fases de la implementación del modelo cumplidas/ Fases programadas*100</t>
  </si>
  <si>
    <t>Porcentaje de la fase de diseño del modelo de atención con enfoque diferencial para los cuatro grupos étnicos. 
Fase del diseño del modelo cumplidas/Fases programadas para el periodo *100</t>
  </si>
  <si>
    <t>Porcentaje de la fase de implementación del modelo de atención con enfoque diferencial. 
Fases de diseño del modelo cumplidas/ Fases programadas para el periodo * 100</t>
  </si>
  <si>
    <t>Porcentaje de  la fase de evaluación del modelo e atención con enfoque diferencial. 
Fase de evaluación del modelo de atención realizada / fase de evaluación del modelo programada  para el periodo *100</t>
  </si>
  <si>
    <t>Porcentaje de población LGBTI con necesidades en salud canalizadas a servicios y con seguimiento
Número de población LGBTI canalizadas  efectivamente a los servicios de salud /total de población LGBTI identificados en los territorios</t>
  </si>
  <si>
    <t>Número de personas  en situación de discapacidad con procesos de asesoría domiciliaria finalizado</t>
  </si>
  <si>
    <t xml:space="preserve">Número de personas en situación de discapacidad  participando en prácticas  y alianzas para procesos de inclusión social. </t>
  </si>
  <si>
    <t xml:space="preserve">Número de EAPB con alianzas estratégicas para la gestión de la salud materna e infantil, a través de las estrategias de redes materno perinatal  AIEPI - IAMI </t>
  </si>
  <si>
    <t xml:space="preserve">Número de territorios saludables con implementación de las estrategias </t>
  </si>
  <si>
    <t xml:space="preserve">Número de territorios salubales con implementación de las estrategias </t>
  </si>
  <si>
    <t xml:space="preserve">Porcentaje de estrategias implementadas  en el Distrito
</t>
  </si>
  <si>
    <t xml:space="preserve">Porcentaje de equipo territoriales con proceso de cualificación del talento humano
</t>
  </si>
  <si>
    <t xml:space="preserve">Número de  biológicos adquiridos y distribuidos de forma oportuna en las ESE </t>
  </si>
  <si>
    <t xml:space="preserve">Número   de EAPB  asesoradas en la implementación del modelo de atención  para la prevención y control de personas con condiciones crónicas
</t>
  </si>
  <si>
    <t xml:space="preserve">Porcentaje de estrategias implementadas  en el Distrito
</t>
  </si>
  <si>
    <t>Porcentaje de territorios con implementación de procesos de redes sociales</t>
  </si>
  <si>
    <t xml:space="preserve">
Protocolo en salud para la detección y la atención del virus de VIH evaluado y socializado en los (4) servicios de salud del Distrito.</t>
  </si>
  <si>
    <t xml:space="preserve">Porcentaje de implementación de la estrategia educativa:
</t>
  </si>
  <si>
    <t xml:space="preserve">Porcentaje  de estrategias de promoción de la alimentación saludable  implementadas
</t>
  </si>
  <si>
    <t>Estrategia    de comunicación  diseñada  e implementada</t>
  </si>
  <si>
    <t>Estrategias de  fortificación con  micronutrientes   en la  primera  infancia.</t>
  </si>
  <si>
    <t>Atención  integral al  recién nacido con bajo peso</t>
  </si>
  <si>
    <t xml:space="preserve">Porcentaje de estrategias de promoción de la alimentación saludable   en la gestación  implementadas  en las 20 localidades del D.C.
</t>
  </si>
  <si>
    <t>Porcentaje de funcionamiento del Banco de  Leche Humana  en el D.C.</t>
  </si>
  <si>
    <t xml:space="preserve">Porcentaje de implementación de estrategia IAMI en IPS publicas y Privadas del  D.C.
</t>
  </si>
  <si>
    <t xml:space="preserve">Porcentaje de estrategias  desarrolladas de promoción y apoyo a la lactancia materna a nivel individual y colectivo:
</t>
  </si>
  <si>
    <t xml:space="preserve">
Porcentaje de asesoría y asistencia técnica para la implementación de salas amigas de lactancia materna las instituciones prestadoras de servicios de salud públicas y privadas.  
Número de actividades de asesoría y asistencia técnica  realizadas/ Total de actividades de asesoría y asistencia técnica  programadas para el periodo * 100</t>
  </si>
  <si>
    <t xml:space="preserve">Porcentaje de implementación del subsistema de vigilancia para situaciones de embarazo en adolescentes menores de 15 años:
</t>
  </si>
  <si>
    <t xml:space="preserve">Porcentaje de espacios Distritales y locales cubiertos para el diseño y socialización  de un programa intersectorial de Cero Tolerancia con el embarazo en menores de 15 año.
</t>
  </si>
  <si>
    <t xml:space="preserve">
Número Servicios amigables implementados en el Distrito
</t>
  </si>
  <si>
    <t xml:space="preserve">Porcentaje de implementación de estrategia  lúdico pedagógica en los territorios.
</t>
  </si>
  <si>
    <t xml:space="preserve">Número de Servicios amigables implementados en el Distrito 
</t>
  </si>
  <si>
    <t xml:space="preserve">Porcentaje de cumplimiento del Plan estratégico para la eliminación de la transmisión materna infantil de la sífilis congénita
</t>
  </si>
  <si>
    <t xml:space="preserve">Porcentaje  de BK + con seguimiento:
</t>
  </si>
  <si>
    <t xml:space="preserve">Porcentaje de tratamiento con seguimiento:
</t>
  </si>
  <si>
    <t xml:space="preserve">Porcentaje de canalizaciones efectivas de sintomáticos respiratorios
</t>
  </si>
  <si>
    <t xml:space="preserve">Porcentaje de casos con seguimiento
</t>
  </si>
  <si>
    <t>Porcentaje de territorios con estrategias integradas</t>
  </si>
  <si>
    <t>Número de sedes de instituciones educativas con programa implementado</t>
  </si>
  <si>
    <t xml:space="preserve">Porcentaje de  estrategias integrales para la promoción y adopción de prácticas de alimentación saludable y actividad física en la población de 5 a 17 años
</t>
  </si>
  <si>
    <t xml:space="preserve">Línea de base construida . 
</t>
  </si>
  <si>
    <t xml:space="preserve">
Línea de base construida .
</t>
  </si>
  <si>
    <t xml:space="preserve">Porcentaje de implementación del programa   de detección temprana del  trastorno por déficit de atención e hiperactividad
</t>
  </si>
  <si>
    <t xml:space="preserve">Número de atenciones efectivas dirigidas a niños, niñas y adolescentes a través de la línea 106
</t>
  </si>
  <si>
    <t xml:space="preserve">Porcentaje de  niños, niñas y adolescentes con respuestas en salud pública.  
</t>
  </si>
  <si>
    <t>Experiencia demostrativa operando</t>
  </si>
  <si>
    <t xml:space="preserve">Porcentaje de implementación de  estrategias de prevención del consumo de sustancias psicoactivas.
</t>
  </si>
  <si>
    <t xml:space="preserve">Programa de salud mental comunitaria diseñado y ajustado </t>
  </si>
  <si>
    <t xml:space="preserve">Programa de salud mental comunitaria en expansión e implementado </t>
  </si>
  <si>
    <t xml:space="preserve">Programa de salud mental comunitaria  evaluado </t>
  </si>
  <si>
    <t xml:space="preserve">Porcentaje  de territorios con implementación de plan integral de entornos saludables
</t>
  </si>
  <si>
    <t xml:space="preserve">Porcentaje de implementación de estrategia social
</t>
  </si>
  <si>
    <t xml:space="preserve">
Porcentaje de seguimiento a las acciones de salud pública
</t>
  </si>
  <si>
    <t xml:space="preserve"> 
Numero de estrategias de comunicación implementadas</t>
  </si>
  <si>
    <t xml:space="preserve">
Interventoría contratada para el Plan de Intervenciones Colectivas</t>
  </si>
  <si>
    <t xml:space="preserve">
Porcentaje de estrategia implementada del modelo
</t>
  </si>
  <si>
    <t xml:space="preserve">Número de equipos territoriales conformados  y en funcionamiento articulados a las redes integradas de servicios de salud.
</t>
  </si>
  <si>
    <t xml:space="preserve">Porcentaje de población  con necesidades  sociales canalizados a servicios y con seguimiento.  
</t>
  </si>
  <si>
    <t xml:space="preserve">Porcentaje de acciones de promoción de la salud y prevención de la enfermedad de los niños y niñas que se encuentran en la primera infancia, </t>
  </si>
  <si>
    <t xml:space="preserve">Número de personas con necesidades en salud oral con ruta  implementada.
</t>
  </si>
  <si>
    <t>Porcentaje de implementación de plan de acción  anual de la Mesa Distrital para la Erradicación del Trabajo Infantil, en las acciones competentes del sector salud.</t>
  </si>
  <si>
    <t xml:space="preserve">Porcentaje de implementación de ruta de atención para los niños y niñas trabajadores de 5 a 14 años.
</t>
  </si>
  <si>
    <t xml:space="preserve">Porcentaje de implementación de ruta de atención en adolescentes trabajadores de 15 a 17 años.
</t>
  </si>
  <si>
    <t xml:space="preserve">Número de UTI identificadas con proceso de asesoría para el mejoramiento de condiciones de salud y trabajo 
</t>
  </si>
  <si>
    <t xml:space="preserve">Porcentaje de  Implementación de la estrategia informativa a trabajadores informales.
</t>
  </si>
  <si>
    <t>Porcentaje de mujeres con necesidades en salud canalizados a servicios y con seguimiento.  
Número de mujeres canalizadas  efectivamente a los servicios  de salud /Total de mujeres identificadas en los territorios</t>
  </si>
  <si>
    <t xml:space="preserve">Porcentaje de personas de 60 años  y más con necesidades en salud canalizadas a servicios y con seguimiento
</t>
  </si>
  <si>
    <t>Porcentaje de jóvenes con necesidades en salud canalizadas a servicios y con seguimiento
Número de jóvenes canalizadas  efectivamente a los servicios salud/Total jóvenes  identificados en los territorios</t>
  </si>
  <si>
    <t xml:space="preserve">Porcentaje de los habitantes de calle con necesidades en salud canalizadas a servicios y con seguimiento
</t>
  </si>
  <si>
    <t xml:space="preserve">Porcentaje de las personas en ejercicio de trabajo sexual con necesidades en salud canalizadas a servicios y con seguimiento
</t>
  </si>
  <si>
    <t>Alcohol  46,5% (18 a 24 años) y 19,5% (12 a 17 años). 
Tabaco 28,5 % (18 a 24 años) y 17,5 % (12 a 17 años).
Sustancias psicoactivas ilícitas 6,5 % (18 a 24 años) y 3 % (12 a 17 años).</t>
  </si>
  <si>
    <t>Programado 2015</t>
  </si>
  <si>
    <t>Ejecutado
2015</t>
  </si>
  <si>
    <t>Seguimiento a la implementación o ajuste de las políticas públicas a nivel Distrital y/o local</t>
  </si>
  <si>
    <t>Porcentaje de  actividades realizadas para el seguimiento o ajuste de las políticas a nivel Distrital y/o local</t>
  </si>
  <si>
    <t>hepatitis A (120000)
neumococo adultos (90000)</t>
  </si>
  <si>
    <t>Número de familias cubiertas caracterizadas e intervenidas</t>
  </si>
  <si>
    <t>Numero de familias cubiertas a través de los equipos territoriales, con el programa Territorios Saludabless</t>
  </si>
  <si>
    <t xml:space="preserve">800.000 Familias cubiertas a través de los equipos territoriales, con el programa Territorios Saludables </t>
  </si>
  <si>
    <t>Nombre de la Direción u Oficina:  Dirección  de Salud Colectiva</t>
  </si>
  <si>
    <r>
      <t xml:space="preserve"> Tasa de curación del 76%. 2011. </t>
    </r>
    <r>
      <rPr>
        <b/>
        <sz val="11"/>
        <rFont val="Tahoma"/>
        <family val="2"/>
      </rPr>
      <t xml:space="preserve"> </t>
    </r>
  </si>
  <si>
    <r>
      <t>78,487</t>
    </r>
    <r>
      <rPr>
        <b/>
        <sz val="11"/>
        <rFont val="Tahoma"/>
        <family val="2"/>
      </rPr>
      <t xml:space="preserve"> </t>
    </r>
    <r>
      <rPr>
        <sz val="11"/>
        <rFont val="Tahoma"/>
        <family val="2"/>
      </rPr>
      <t>intervenciones realizadas en el cuatrienio 2008-2011</t>
    </r>
  </si>
  <si>
    <t>Razón de mortalidad materna</t>
  </si>
  <si>
    <t xml:space="preserve">
Tasa de mortalidad perinatal</t>
  </si>
  <si>
    <t>Porcentaje de población víctima del conflicto armado interno con garantía del acceso a los servicios de salud</t>
  </si>
  <si>
    <t>Cobertura de atención de los Cobertura de atención en salud de grupos étnicos: raizales, gitanos, indígenas, afro descendientes</t>
  </si>
  <si>
    <t xml:space="preserve">Cobertura de atención de la población lesbianas, gays, bisexuales, transexuales e intersexuales, LGBTI </t>
  </si>
  <si>
    <t>Número de personas con discapacidad participando en la estrategia de rehabilitación basada en discapacidad.</t>
  </si>
  <si>
    <t>Tasa de mortalidad infantil</t>
  </si>
  <si>
    <t>Tasa de mortalidad en niñas y niñas menores de cinco años</t>
  </si>
  <si>
    <t>Tasa de mortalidad por neumonía en menores de 5 años</t>
  </si>
  <si>
    <t>Tasa de mortalidad por enfermedad diarreica aguda</t>
  </si>
  <si>
    <t xml:space="preserve">Cobertura de vacunación por biológico: </t>
  </si>
  <si>
    <t xml:space="preserve">Porcentaje de disminución de muertes evitables por condiciones crónicas en personas menores de 70 años </t>
  </si>
  <si>
    <t>Porcentaje de niñas y adolescentes entre 10 años vacunadas contra el Virus de Papiloma Humano (VPH) en las 20 localidades del Distrito Capital</t>
  </si>
  <si>
    <t>Tasa de trasmisión materno perinatal de VIH por 100.000 nacidos vivos.</t>
  </si>
  <si>
    <t>Nùmero de Instituciones que atienden personas con VIH con protocolo evaluado</t>
  </si>
  <si>
    <r>
      <t xml:space="preserve">Porcentaje  de pruebas de tamizaje voluntario para detección de VIH </t>
    </r>
  </si>
  <si>
    <t>Porcentaje de reducción en  la prevalencia del bajo peso al nacer en los niños  y niñas</t>
  </si>
  <si>
    <t>Número de niñas menores de 15 años embarazadas o que han sido madres identificadas y caracterizadas.</t>
  </si>
  <si>
    <t xml:space="preserve">Tasa de Incidencia de Sífilis Congénita </t>
  </si>
  <si>
    <t>Territorios de salud con estrategias integradas</t>
  </si>
  <si>
    <t xml:space="preserve">Número de casos de bulimia y anorexia canalizados efectivamente </t>
  </si>
  <si>
    <t xml:space="preserve">Número de intervenciones de la Línea 106, dirigidas a niños, niñas y adolescentes.  </t>
  </si>
  <si>
    <t>Programa de salud mental comunitario diseñado, implementado y evaluado coherente con el modelo de salud</t>
  </si>
  <si>
    <t>Porcentaje de redes de servicios de salud con modelo implementado</t>
  </si>
  <si>
    <t>Tasa de trabajo infantil en el Distrito Capital</t>
  </si>
  <si>
    <t>Numero de niños y niñas  canalizados a programas y servicios de salud</t>
  </si>
  <si>
    <t>Número  de adolescentes y jóvenes vinculados a la estrategia de trabajo protegido</t>
  </si>
  <si>
    <t xml:space="preserve">Porcentaje de  mujeres canalizadas efectivamente a los servicios sociales identificados en los territorios  </t>
  </si>
  <si>
    <t xml:space="preserve">Porcentaje de las personas de 60 años y más  canalizadas efectivamente a los servicios sociales identificados en los territorios  </t>
  </si>
  <si>
    <t xml:space="preserve">Porcentaje de los jóvenes canalizadas efectivamente a los servicios sociales identificados en los territorios  </t>
  </si>
  <si>
    <t xml:space="preserve">Porcentaje de los habitantes de calle canalizadas efectivamente a los servicios sociales identificados en los territorios </t>
  </si>
  <si>
    <t xml:space="preserve">Porcentaje de las personas en ejercicio de trabajo sexual canalizadas efectivamente a los servicios sociales identificados en los territorios </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</si>
  <si>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</si>
  <si>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</si>
  <si>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</si>
  <si>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</si>
  <si>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</si>
  <si>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</si>
  <si>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</si>
  <si>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</si>
  <si>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</si>
  <si>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</si>
  <si>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POLÍTICA DE INFANCIA Y ADOLESCENCIA
Con relación al porcentaje de actividades realizadas para el seguimiento o ajuste de las políticas a nivel local se llevaron a cabo las siguientes actividades:
Asistencia Técnica: Durante el mes de septiembre se realizó asistencia técnica dirigida 
Pediatras, neonatólogos, enfermeras, residentes. internos y estudiantes del Hospital Militar, con el eje central del fortalecimiento de la lactancia materna. 1 de Septiembre) 
Equipo ERI de la ESE Centro Oriente, actualización en lactancia materna con énfasis en extracción, conservación y transporte y suministro de leche materna (27 de agosto)
Médicos y enfermeras, Engativá (11 de septiembre) Importancia del AIEPI clínico. 
Médicos, enfermeras y pediatras, Fuerza Aérea (22 de septiembre) Importancia del AIEPI clínico.
Retroalimentación: En el mes de septiembre se hizo lectura y retroalimentación a los informes de gestión de política de las 14 ESE del D.C. en el instrumento solicitado para el ciclo de infancia. Estos fueron enviados vía correo electrónico a Olga Álvarez el día 22 de septiembre.
Desde el nivel Distrital: Para este mes se participó en 1 reunión ordinaria de mesa intersectorial de primera infancia, el 10 de septiembre. En  donde se desarrollaron los siguientes temas: 
Socialización de ejercicio de caracterización y seguimiento de entornos y prácticas familiares de ámbito familiar. 
 Presentación del tema de primera infancia en los programas de gobierno de los candidatos a la Alcaldía de Bogotá. 
Documentación de experiencias de enfoque diferencial, se entregan los datos de la persona contacto de SDS (Johanna Cabiativa) para abordar la experiencia con parteras y medicina ancestral.
Durante este mes no se convocan ni desarrollan reuniones del Comité Operativo Distrital de Infancia y Adolescencia CODIA. 
También se participó en 1 reunión de mesa regional de Lactancia Materna el día 25 de septiembre, en la cual se desarrollaron los siguientes temas:
Evaluación de los eventos TETATÓN y Jornada Académica. 
Revisión Plan de Acción. 
Proyección de la Mesa para el próximo año. 
 Estado de la actualización del Decreto 1397/92 desde el Ministerio de Salud. Formalización de la Mesa
Acompañamiento en campo: Se realiza acompañamiento en campo al equipo de infancia y referentes de San Cristóbal el día 7 de septiembre, con énfasis en las actividades desde el Ámbito Comunitario, Espacio Público con el fin de conocer la dinámica de los grupos y poder identificar el trabajo en campo y de esta manera realizar aportes que contribuyan al fortalecimiento de su quehacer. 
Y al Hospital Occidente de Kennedy, director departamento de pediatría, nutricionista del banco de leche humana, enfermeras y referente IAMI SDS, para hacer seguimiento al funcionamiento del banco de leche humana (10 de septiembre).
POLITICA DE ENVEJECIMIENTO Y VEJEZ
Durante el mes de Septiembre se realiza  asesoría técnica para los referentes de la Política Pública Social para el Envejecimiento y la Vejez  en donde se brinda retroalimentación a la ficha de campaña donse se realizaba segumiento de los siguientes aspectos:  
a. Presentación en secuencia,lenguaje claro sencillo fácil de entender.
b. Se definen objetivos por cada día de jornada.
c. Se define el talento humano que va intervenir dentro de la jornada.
D. Se plantean lugares de realización de la jornada.
E. Relaciona dentro de las actividades de carácter intersectorial, la articulación con otros sectores.
Y retroalimentación a la evaluación de la Campaña del Mes Mayor con los siguientes aspectos:
a. Presentación en secuencia,lenguaje claro sencillo fácil de entender.
b. Muestra desarrollos por cada día de la jornada-incluye datos cuantitativos y cualitativos de las acciones.
c. Se define el talento humano que va intervenir dentro de la jornada.
D. Se anexan registros fotográficos.
E. Realización análisis Dofa
-Se asiste a la reunión convocada por  la Subdirección para la Vejez de la Mesa Distrital de Envejecimiento y Vejez para trabajar sobre la evaluación de actividades y acciones del Mesa Distrital del Envejecimiento y la Vejez, en el mes mayor.
 Con la participacion de todos los sectores Distritales se propone trabajar sobre una estrategia comunicativa para el Día Internacional de las personas mayores.
POLITICA DE ADULTEZ
Durante el mes de Septiembre  no se realizó asistencia y acompañamiento técnico en campo a los referentes de la Política Pública de y para la Adultez.
Espacios Distritales: Durante el mes de Septiembre la Secretaria Técnica de la Politica de y para la Adultez, ejercida por la Secretaría Distrital de Integración Social  no convoco al Comité Distrital de Adultez.
POLITICA DE SALUD MENTAL
Con relación al porcentaje de actividades realizadas para el seguimiento o ajuste de las políticas a nivel local se llevaron a cabo las siguientes actividades:
Asistencia técnica: Se realiza sesión de asistencia técnica colectiva el 28 de septiembre de 2015 con los referentes del proceso de gestión de políticas y programas de interés en salud pública – salud mental, en la cual se abordan temas relacionados con normatividad en salud mental y aspectos técnicos y metodológicos para la jornada de salud mental a desarrollarse en el mes de octubre.
De otra parte se da continuidad a la realización de cursos de primer respondiente en salud mental liderado por la Dirección de Urgencias y Emergencias en Salud de la Secretaria Distrital de Salud. En ese sentido se gestionan las inscripciones de los profesionales de psicología de los territorios de los 14 hospitales quienes asisten a las sesiones programadas para los días 9, 11, 17 y 18 de septiembre de 2015.
Retroalimentación: Se consolida retroalimentación a curso de primer respondiente en salud mental desarrollado en el 10 de agosto.
Acompañamiento en campo: Durante el mes de septiembre  no se programan visitas de acompañamiento en campo a las ESE dado que es una actividad que se desarrolla semestralmente.
Gestión distrital: Para el mes de septiembre  no se llevó a cabo sesión de la Mesa Distrital de Atención integral a víctimas de violencia sexual e intrafamiliar dado que no se convocó desde el Consejo Distrital para la Atención Integral a Víctimas de la violencia Intrafamiliar  y Violencia y Explotación Sexual (Integración Social)
A nivel sectorial se lleva a cabo el 28 de septiembre,  mesa de trabajo con el Grupo Funcional de Salud Mental de la SDS en el cual se realiza  socialización del levantamiento de información preliminar de la caracterización de la oferta de servicios en salud mental del distrito por parte de la Subsecretaría de Provisión de Servicios y Aseguramiento.
POLÍTICA DE LGBTI
Con relación al porcentaje de actividades realizadas  para el seguimiento o ajuste de las políticas a nivel local se llevaron a cabo acciones de asistencia técnica y retroalimentación en el nivel local y distrital de la siguiente forma:
Asistencias Técnica: Durante el mes de Septiembre se realizó (1) asistencia técnica a los referentes de política  sobre Territorializacion de  la Política Publica LGBTI y Gestion de la Politica Publica LGBTI  en las Localidades  realizada el dia 4 de Septiembre 2015.                                                                                                
Retroalimentación: No se realizaron actividades en relacion a este proceso.                                                                                                                                                          
Espacios Distritales: Participación de Mesa de  Identidad de Género y Orientación Sexual para la Primera Infancia, Infancia y Adolescencia 12 de septiembre. Tema: revisión y aprobación el documento "Recomendaciones para fortalecer la atención integral de niñas, niños e intersexuales desde la primera infancia hasta la adolescencia víctimas o en riesgo de explotación sexual  comercial en Bogotá d.c.".Participación de Lanzamiento de la Semana por la Igualdad 2015, 24 de septiembre 2015.  Participacion en Mujer T, envento para visibilizar los procesos locales de liderezas transgenristas de la Semana de La Igualdad, 30 de Septiembre 2015.
 Acompañamiento en Campo: No se realizaron actividades asociadas a este proceso.
POLITICA  CRONICAS
1.    El 9 de Septiembre se realiza retroalimentación de informes de gestión del programa de Detección temprana y Control del cáncer de cuello uterino, mama y próstata correspondiente primer semestre del año 2015. Seguimiento y evaluación de indicadores  de ejecución del programa por ESE. Seguimiento a usuarias, rutas de gestión a Dx a usuarias del programa de CaCU y Ca mama con Capital Salud EPS-S. Socialización de Gestión del riesgo individual – Normatividad y registro de actividades, de igual se hace con el proceso de  canalizaciones y del aplicativo del programa a las ESE  de (Nazareth, Vista Hermosa, Sur, San Cristóbal, Usme, Vista Hermosa, Tunjuelito, Fontibón, Pablo VI Bosa, Engativá, Usaquén, Centro Oriente, Chapinero y Suba)
2.    El 14 de Septiembre se hace retroalimentación  del libro de registro de colposcopias y biopsias realizadas en el Hospital de Engativá durante el mes de agosto  a las 14 ESE de la Red Pública (Nazareth, Vista Hermosa, Sur, San Cristóbal, Usme, Vista Hermosa, Tunjuelito, Fontibón, Pablo VI Bosa, Engativá, Usaquén, Centro Oriente, Chapinero y Suba) a fin de apoyar el seguimiento a usuarias del programa de detección temprana de cáncer de cuello uterino.
3.    El 8 de Septiembre se hace retroalimentación  del libro de registro de colposcopias y biopsias realizadas en  la IPS Ginesalud en el mes de agosto a las 14 ESE de la Red Pública (Nazareth, Vista Hermosa, Sur, San Cristóbal, Usme, Vista Hermosa, Tunjuelito, Fontibón, Pablo VI Bosa, Engativá, Usaquén, Centro Oriente, Chapinero y Suba) a fin de apoyar el seguimiento a usuarias del programa de detección temprana de cáncer de cuello uterino.
POLITICA SEGURIDAD ALIMENTARIA Y NUTRICIONAL (SAN)
Con relación al Porcentaje de  actividades realizadas  para el seguimiento o ajuste de las políticas a nivel local se llevaron a  cabo las siguientes actividades:
Asistencia Técnica:
Durante el mes de Septiembre se ha llevado a cabo permanentemente asistencia técnica a los referentes de gestión local de política SAN a través de whatsapp, llamadas telefónicas y correo electrónico. 
El jueves 17 de Septiembre se brinda asistencia técnica a los referentes de GLSAN para definir metodología de ejercicio participativo para aportarle a la evaluación de la implementación de la Política Distrital de SAN 2007-2015.
Retroalimentación: 
Se realiza recepción de informes de semaforización de actores SAN para su consolidación y posterior retroalimentación.
Participación en espacios distritales:
Desde el nivel Distrital para el mes de Septiembre se organizó y participó en dos (2) reuniones ordinarias y dos (2) extraordinarias de la Unidad Técnica de Apoyo a la CISAN; el miércoles 02 de septiembre el tema principal fue la elaboración del documento de diagnóstico Distrital de SAN y metodoloía de evaluación participativa de la Política de SAN 2007-2015; El miércoles 16 de septiembre con el tema preparación taller metodología evaluación participativa con comités locales SAN; el Jueves 17 se desarrolla UTA ampliada con referentes GLSAN de la Secretaría de Salud para definir metodología participativa de aporte a la evaluación de la PPSAN; el jueves 24 de septiembre para concertar metodología de taller piloto de ejercicio participativo y encuentro de referentes locales de SAN.
Se participa en las reuniones de la mesa regional de apoyo a la lactancia materna.
El equipo técnico de SAN participó de la audinecia pública "Hábitos alimentarios y su impacto en la salud pública" desarrollado en el Congreso de la República.
Acompañamiento en campo:
Durante el mes de Septiembre no se programan ni realizan acompañamientos en campo.
POLITICA SALUD AMBIENTAL 
Asistencia Técnica Durante el mes de septiembre, se realizó asistencia técnica a los referentes de:
 14 ESE el tema central: Consolidado 885, Cumbre Del Cambio Climático, Balance de la Obligación 3 del convenio 1174/12 Basura cero relacionadas con las capacitaciones a GAC y líderes ambientales en las localidades.
 14 ESE  se coordina la asistencia de los Gesa´s a la capacitación “En Prevención De Intoxicación Por Monóxido De Carbono”  
 Espacios Distritales: se participa en los siguientes espacios:
  Se participa en la reunión de Mejoramiento de vivienda con la Secretaria Distrital de Hábitat – (entre 1- 6 Sept) 
 Se participa en la reunión con el Ministerio de Salud relacionada con COTSA– (entre 1- 6 Sept)
Se participa en reunión con la UAESP para el Seguimiento a Convenio 1174/12 Basura Cero -  1 Sept. 
 Asistencia al Foro Internacional del espacio Público  8 Sept. 
Articulación con la Secretaria de Hábitat dentro del marco del programa “Barrios de colores”
Apoyo a MINSALUD en la audiencia pública sobre los avances  sentencia río Bogotá
 Participación de los gestores de la salud ambiental en el Primer Encuentro de Instituciones Distritales por la Protección y el Bienestar Animal, cuyo objetivo es socializar la Política Publica de Protección y Bienestar Animal  - 28 Sept. 
Articulación con UAESP - referente poblacional -  gestor Gesa de la localidad de Kennedy con  respecto al balance de las acciones en salud desde el programa territorio saludable e intervención que se adelanta en del sector patio bonito (palmitas y jazmín). 
Para el  mes de septiembre de 2015,  se desarrollaron las siguientes acciones:
Seguimiento al 885 (Meta 12) de las 20 localidades en las 14 ESE correspondiente al mes de agosto  
 Se avanza en la agenda del sector salud para la participación en el foro “Cumbre del Clima en Bogotá 2015”                                                    
Se avanza en la programación y ejecución de las capacitaciones de la Gestores ambientales Locales relacionado con el Programa Basura Cero.
Revisión y ajuste del plan de acción del equipo técnico de salud ambiental 
Se participa en talleres relacionados con el Plan decenal de Salud 
Elaboración informe matriz 869 Agosto
Consolidación informe avance política de salud ambiental a  junio de 2015
Participación activa y apoyo en evento  encuentro de las américas y justicia climática 21-22 y 23
 Se realizan ajustes en la guía operativa del día sin carro 22 de sept. y de la movilización con respecto al Cambio climático, igualmente se hace la revisión del roll del profesional que movilizará las temáticas de la competencia del gestor ambiental en las localidades igualmente en lo que tiene que ver con la campaña Hábitos de Vida Saludables: a ejecutarse entre el  21 y el  25 de septiembre.
 Se da alcance a la solicitud de información relacionada con  las inversiones que tienen planteadas realizar las diferentes ESE en el área rural del distrito
 Ajuste a la guía operativa GESA
 Elaboración de documento técnico relación cambio climático, calidad de vida, sistemas de salud y justicia climática
POLITICA DE SALUD ORAL: 
Para el mes de septiembre se desarrollaron las siguientes acciones: 
Asistencia técnica: Se realiza asistencia tecnica a los hospitales Tunjuelito, Engativa  y Centro Oriente para el desarrollo del taller de padres de familia.
Asistencia técnica técnica a los hospitales Suba, Nazareth y SUR para el fortalecimiento del enfoque de genero y la aplicación de la herramienta piloto para la recolección de información sobre violencias basadas en género.
Retroalimentación: Revisión de los informes mensuales de las 14  ESE a las  acciones realizadas en el mes de agosto 2015, como insumo para el reporte del seguimiento al Proyecto de Desarrollo de Autonomía de Salud Oral en los territorios (en el proyecto de inversión 869).
Espacios Distritales: Se desarrollan tres mesas de trabajo con el grupo funcional de salud oral de la SDS para la preparación y definición del VIII Encuentro de salud Oral.
</t>
  </si>
  <si>
    <t>924.991 familias activas en el programa, de las cuales hay 442.206 seguimientos efectivos a familias activas, con corte al 30 de Septiembre de 2015</t>
  </si>
  <si>
    <t xml:space="preserve">Con corte al 30 de Septiembre de 2015 con las acciones del programa territorios saludables, se ha dado cobertura a un total de 1.275.857 familias acumuladas en el programa desde el año 2004 hasta la fecha, de las cuales hay 924.991 familias activas en este mismo corte. En el mismo sentido, se ha alcanzado una cobertura de 3.694.033 individuos acumulados en el programa desde el año 2004 hasta la fecha, de los cuales 2.640.144 individuos corresponden a las 916.295 familias activas en este programa.
En lo relacionado con la caracterización de familias nuevas, para el período de 1 de enero a 30 de Septiembre del presente se caracterizaron 104.905 familias nuevas, lo que corresponde al 11% de las familias activas; y se realizaron 442.206 seguimientos efectivos a familias activas, lo que representa el 48% del total de familias activas. En otras palabras, durante los nueve meses transcurridos del año 2015 se alcanzó una cobertura del 82% (547.111 familias), con respecto al total de la meta de 665.280 establecida para el año 2015. </t>
  </si>
  <si>
    <t>• Datos tomados del aplicativo APS en línea, emitido por el Equipo Técnico de Gestión de la Información - Bogotá Territorios Saludables - Corte a 30 de Septiembre de 2015, publicado en el siguiente link de internet: http://territoriosaludables-sds.com/estadisticos/Estadisticos.html.
• Los datos del talento humano y microterritorios activos son tomados del archivo emitido por el Equipo Técnico de Gestión de la Información – Bogotá Territorios Saludables – Corte a 30 de Septiembre de 2015.</t>
  </si>
  <si>
    <t>Con corte al 30 de Septiembre de 2015 se ha dado cobertura a un total de 1.275.857 familias  acumuladas en el programa desde el año 2004 hasta la fecha, de las cuales hay 924.991 familias activas en el programa.
Durante el periodo 1 enero de 2015 a 30 de Septiembre de 2015, se caracterizaron 104.905 familias nuevas que ingresaron al programa, lo que corresponde al 11% de las familias activas reportadas en ese corte. También se realizaron 442.206 seguimientos efectivos a familias activas, lo que representa el 48% del total de familias activas. Esto quiere decir que en este mismo período se da una cobertura en acciones de salud pública a 547.111 familias, en lo relacionado con seguimiento y/o caracterización, lo que representa el 82% de la meta de 665.280 establecida para el año 2015.   
Para la operación de las acciones del programa en las localidades durante este mismo período, se encuentran 1006 equipos de respuesta inicial - ERI proyectados para la cobertura a un igual número de microterritorios. De acuerdo a la información de talento humano del mes de septiembre de 2015, se ha alcanzado una implementación distrital promedio del 81% de los equipos ERI, distribuida así: Se ha proyectado contratar a 503  profesionales de medicina, de los cuales se han contratado 350,6 logrando una contratación del 70%. Se proyectaron contratar a 503 Profesionales de Enfermería de los cuales se contrataron 453,9 alcanzando una contratación del 90%. Respecto al perfil de Técnico Auxiliar de Enfermería se proyectaron contratar a 2.012 y se contrataron 1.639,3 para una contratación del 81%. 
Fuente: ver observaciones.</t>
  </si>
  <si>
    <t>Para el periodo 1 de enero de 2015 a 30 de Septiembre de 2015, se identifican los siguientes logros:
1. De los 2.662.646 individuos pertenecientes a familias activas en el Programa Territorios Saludables, se realiza seguimiento a 1.306.405, lo que representa un 49% y se discriminan así por ciclo vital:
• Se realizó seguimiento efectivo a 131.243 niños y niñas de 0 a 5 años, lo que equivale al 55% del total de 237.677 niños y niñas pertenecientes a las familias activas de este ciclo vital.
• Se realizó seguimiento efectivo a 155.416 niños – niñas y adolescentes de 6 a 13 años, lo que equivale al 47% del total de 333.782 niños - niñas y adolescentes pertenecientes a las familias activas de este ciclo vital.
• Se realizó seguimiento efectivo a 86.404 adolescentes de 14 a 17 años, lo que equivale al 48% del total de 178.283 adolescentes pertenecientes a las familias activas de este ciclo vital.
• Se realizó seguimiento efectivo a 754.766 adultos jóvenes de 18 a 59 años, lo que equivale al 48% del total de 1.582.772 adultos jóvenes pertenecientes a las familias activas de este ciclo vital.
• Se realizó seguimiento efectivo a 178.576 personas mayores de 60 años, lo que equivale al 54% del total de 330.132 personas mayores pertenecientes a las familias activas de este ciclo vital.
2. Se realizaron 13.798 intervenciones en familias con mujeres gestantes, de las cuales 8.858 fueron identificadas por caracterización en el período de 1 de enero de 2015 al 30 de Septiembre de 2015.
3. Se realizó seguimiento efectivo a 24.208 familias con individuos en condición de discapacidad, lo que corresponde al 62% del total de familias activas con esta condición que es de 39.165.
4. Se realizó seguimiento efectivo a 5.120 familias activas víctimas del conflicto armado, que corresponde al 28% del total de familias activas víctimas del conflicto armado que es de 18.608.
5. Se realizó seguimiento efectivo a 7.460 individuos pertenecientes a familias étnicas (afrodescendientes, indígenas y rom/gitanos), lo cual corresponde a un 30% del total de los 24.473 individuos caracterizados dentro de las familias étnicas.
6. Se realizó seguimiento efectivo a 3.826 individuos pertenecientes a las familias afrocolombianas activas en el programa, que corresponde a un 31% del total de los 12.377 individuos caracterizados como afrocolombianos.
7. Se realizó seguimiento efectivo a 2.296 individuos pertenecientes a las familias indígenas activas en el programa, lo que corresponde a un 31% del total de los 7.506 individuos caracterizados como indígenas.
8. Se realizó seguimiento efectivo a 1.338 individuos pertenecientes a familias rom/gitanos activas en el programa, lo que corresponde a un 29% del total de los 4.590 individuos caracterizados como rom/gitanos.
9. Se realizó seguimiento efectivo entre el 1 de enero al 30 de Septiembre a 22.299 personas con condición crónica distribuidas de la siguiente manera: 19.053 seguimientos son a casos de hipertensión arterial, es decir el 85%; y 3.246 seguimientos son a casos de diabetes mellitus, es decir el 15%.
Fuente: ver observaciones.</t>
  </si>
  <si>
    <t>Con corte al 30 de Septiembre de 2015 con las acciones del programa territorios saludables, se ha dado cobertura a un total de 1.275.857 familias acumuladas en el programa desde el año 2004 hasta la fecha, de las cuales hay 924.991 familias activas en este mismo corte. En el mismo sentido, se ha alcanzado una cobertura de 3.694.033 individuos acumulados en el programa desde el año 2004 hasta la fecha, de los cuales 2.640.144 individuos corresponden a las 916.295 familias activas en este programa.
En lo relacionado con la caracterización de familias nuevas, para el período de 1 de enero a 30 de Septiembre del presente se caracterizaron 104.905 familias nuevas, lo que corresponde al 11% de las familias activas; y se realizaron 442.206 seguimientos efectivos a familias activas, lo que representa el 48% del total de familias activas. En otras palabras, durante los nueve meses transcurridos del año 2015 se alcanzó una cobertura del 82% (547.111 familias), con respecto al total de la meta de 665.280 establecida para el año 2015. 
1. De los 2.662.646 individuos pertenecientes a familias activas en el Programa Territorios Saludables, se realiza seguimiento a 1.306.405, lo que representa un 49% y se discriminan así por ciclo vital:
• Se realizó seguimiento efectivo a 131.243 niños y niñas de 0 a 5 años, lo que equivale al 55% del total de 237.677 niños y niñas pertenecientes a las familias activas de este ciclo vital.
• Se realizó seguimiento efectivo a 155.416 niños – niñas y adolescentes de 6 a 13 años, lo que equivale al 47% del total de 333.782 niños - niñas y adolescentes pertenecientes a las familias activas de este ciclo vital.
• Se realizó seguimiento efectivo a 86.404 adolescentes de 14 a 17 años, lo que equivale al 48% del total de 178.283 adolescentes pertenecientes a las familias activas de este ciclo vital.
• Se realizó seguimiento efectivo a 754.766 adultos jóvenes de 18 a 59 años, lo que equivale al 48% del total de 1.582.772 adultos jóvenes pertenecientes a las familias activas de este ciclo vital.
• Se realizó seguimiento efectivo a 178.576 personas mayores de 60 años, lo que equivale al 54% del total de 330.132 personas mayores pertenecientes a las familias activas de este ciclo vital.
2. Se realizaron 13.798 intervenciones en familias con mujeres gestantes, de las cuales 8.858 fueron identificadas por caracterización en el período de 1 de enero de 2015 al 30 de Septiembre de 2015.
3. Se realizó seguimiento efectivo a 24.208 familias con individuos en condición de discapacidad, lo que corresponde al 62% del total de familias activas con esta condición que es de 39.165.
4. Se realizó seguimiento efectivo a 5.120 familias activas víctimas del conflicto armado, que corresponde al 28% del total de familias activas víctimas del conflicto armado que es de 18.608.
5. Se realizó seguimiento efectivo a 7.460 individuos pertenecientes a familias étnicas (afrodescendientes, indígenas y rom/gitanos), lo cual corresponde a un 30% del total de los 24.473 individuos caracterizados dentro de las familias étnicas.
6. Se realizó seguimiento efectivo a 3.826 individuos pertenecientes a las familias afrocolombianas activas en el programa, que corresponde a un 31% del total de los 12.377 individuos caracterizados como afrocolombianos.
7. Se realizó seguimiento efectivo a 2.296 individuos pertenecientes a las familias indígenas activas en el programa, lo que corresponde a un 31% del total de los 7.506 individuos caracterizados como indígenas.
8. Se realizó seguimiento efectivo a 1.338 individuos pertenecientes a familias rom/gitanos activas en el programa, lo que corresponde a un 29% del total de los 4.590 individuos caracterizados como rom/gitanos.
9. Se realizó seguimiento efectivo entre el 1 de enero al 30 de Septiembre a 22.299 personas con condición crónica distribuidas de la siguiente manera: 19.053 seguimientos son a casos de hipertensión arterial, es decir el 85%; y 3.246 seguimientos son a casos de diabetes mellitus, es decir el 15%.
10. Se realizaron 589.159 canalizaciones de individuos para diferentes programas y / o servicios sociales y estatales discriminados de la siguiente manera:
• Saneamiento Ambiental del PAB: 2.546
• Acueducto: 288
• Consulta de control prenatal: 8.833
• Consulta médica general: 166.892
• Control de crecimiento y desarrollo: 28.764
• Registraduría: 692
• Secretaría de Integración Social - adolescentes gestantes: 18
• Secretaría de Integración Social - comedor comunitario: 20.246
• Secretaría de Integración Social - otros proyectos: 21.526
• Secretaría de Integración Social - Personas con discapacidad: 1.246
• SED-CADEL - menores no escolarizados: 155
• Programa control de diabéticos: 3.246
• Programa de salud oral: 151.099
• Secretaría de Hábitat: 7.404
• Toma de citología vaginal: 99.323
• Urgencias: 22.710
• Vacunación: 13.055
• ICBF - Protección al menor de 7 años, HOBIS y FAMIS: 4
• Control de hipertensos: 19.053
• Programa de discapacidad de la ESE (PAB): 488
• Control de regulación de la fecundidad (Planificación Familiar): 21.022
• Vacunación anti-rábica de perros y gatos: 549.
11. Se realizaron un total de 481.458 verificaciones de individuos captados a diferentes programas y servicios sociales y estatales, distribuidos así:
• Verificar asistencia a programa de diabéticos: 9.718
• Verificar asistencia al programa de hipertensos: 48.982
• Verificar asistencia al programa de TBC: 0
• Verificar consulta de control prenatal: 16.388
• Verificar control de crecimiento y desarrollo: 45.202
• Verificar esquema adecuado de vacunación: 34.375
• Verificar toma de citología vaginal: 106.605
• Verificar vinculación al programa de discapacidad: 3.894
• Vincular al programa de discapacidad de la ESE: 350
• Visita de enfermera: 121.141
• Visita de médico: 94.803.
12. Se realizaron un total de 2.300.229 actividades de información y educación, las cuales se discriminan de la siguiente manera:
• Educación en "Vivienda Saludable" (manejo del agua y de desechos sólidos, convivencia con animales, vacunación contra rabia): 462.549
• Educación en salud oral (importancia del cepillado e higiene bucal): 94.844
• Educación en salud sexual y reproductiva (regulación de la fecundidad): 156.252
• Educación para cuidadores de personas con discapacidad (prevención de accidentes, alimentación adecuada): 7.627
• Educación para cuidadores de personas mayores de 75 años o con discapacidad (prevención de accidentes, alimentación adecuada): 4.212
• Educación para gestantes (lactancia materna, alimentación adecuada, higiene personal, signos de alarma): 19.089
• Educación para pacientes crónicos (alimentación adecuada, higiene personal, signos de alarma, promoción actividad física): 71.940
• Educar en AIEPI (vacunación, lactancia materna, alimentación complementaria, higiene, manipulación de alimentos, signos de alarma, prevención accidentes): 76.092
• Actividad realizada Información en Derechos y Deberes - Libre Elección: 0
• Información sobre Deberes y derechos en el SGSSS: 512.322
• Información sobre la importancia de la adherencia a los programas: 507.892
• Información sobre los servicios prestados en el punto de atención al cual se encuentra la familia adscrita, servicios prestados por la ESE y como acceder a ellos: 381.204
• Información-Educación-Consejería Prevención Embarazo Adolescente: 6.206.
Fuente: ver observaciones.</t>
  </si>
  <si>
    <t>Entre los aspectos que se deben mejorar se identifica:
• Dificultades en la gestión sectorial e intersectorial para lograr la atención efectiva de las canalizaciones que se hacen desde los territorios, al igual que su seguimiento.
• Se identifican problemas de seguridad en algunos territorios, lo que afecta la operación del programa y el cumplimiento de los planes de acción.
• Debilidades en la articulación sectorial en lo referente a los aspectos técnicos, administrativos y operativos del programa, lo que afecta la calidad de la información.
• Hay dificultades en la contratación de la totalidad del talento humano concertado con la SDS, lo que incide directamente en el incumplimiento de las metas del plan de acción y por ende en el ámbito familiar.
La propuesta de intervención desde la SDS está fortaleciendo el acompañamiento a la operación en campo y la asistencia técnica por cada uno de los perfiles, ejercicio liderado desde el equipo técnico de ámbitos de la Subdirección de Acciones Colectivas, con especial énfasis en el trabajo en equipo y el balance de la ejecución del 2015.</t>
  </si>
  <si>
    <t xml:space="preserve">Politica de Adultez :  Se destaca que a nivel del sector salud no se cuenta con la o el referente encargado del tema de Adultez, lo que impide por tiempos dar una respuesta oportuna a las solicitudes planteadas de Política, desde el mes de Marzo del 2015. </t>
  </si>
  <si>
    <t xml:space="preserve">POLÍTICA DE DISCAPACIDAD
Con relación al porcentaje de actividades realizadas  para el seguimiento o ajuste de las políticas se llevaron a cabo acciones de asistencia técnica y retroalimentación en el nivel local y distrital de la siguiente forma:
Desde el nivel local para el mes de  Septiembre
Asistencia Técnica: Durante el mes de Septiembre se realizó una (1) reunión para la asistencia técnica con el equipo de gestión de política de discapacidad para iniciar el análisis de la implementación de modelos de ruralidad  en el marco de la estrategia Rehabilitación basada en comunidad, además de la retroalimentación de los ASIS diferenciales que se viene desarrollando durante el año. Por otra parte se realiza una (1) jornada de asistencia técnica con la red de agentes de cambio de los territorios saludables que opera en los territorios saludables cuya agenda tuvo énfasis en  el tema de herramientas en la toma de imágenes fotográficas  como parte del mejoramiento de las estrategias de comunicación incluyente y accesible. 
Adicional a lo anterior,  con respecto al Convenio 1187 2015 celebrado con la ESE Rafael Uribe Uribe quien opera los lineamientos de la resolución 3173 del Ministerio de Salud, se lleva a cabo una (1) sesiones de asesoría y asistencia técnica con el equipo operador para llevar a cabo el seguimiento técnico-administrativo del mismo. Igualmente con el contrato de Lengua de Señas celebrado con la Federación Nacional para Sordos (FENASCOL), se desarrolla la primera reunión para revisar y aprobar de plan de trabajo correspondiente y concertar los mecanismos para activar los procedimientos de solicitud de servicios.
Igualmente desde el parea de vigilancia en salud pública de la discapacidad se realiza una (1) jornada  presencial de Asistencia Técnica al equipo local.
Retroalimentación: Durante el mes de septiembre en la reunión con referentes de gestión de política de las 14 ESE se hace retroalimentación de los informes de balance según instrumento diseñado para fin, además de los documentos de ASIS diferencial mencionados anteriormente. 
Acompañamiento: Se realizan cuatro (4) acompañamientos técnicos a los equipos de Vigilancia en salud pública  de la discapacidad para hacer seguimiento y fortalecimiento de las acciones de registro de caracterización, análisis de situación, red de vigilancia en discapacidad y aportes a los escenarios y gestión de la política.
Desde el nivel Distrital para el mes de septiembre: 
Asistencia Técnica y Participación: Se participó en una (1) reunión  del comité técnico,  con avances en el seguimiento de las líneas estratégicas del Plan Operativo Anual. Adicionalmente se participó  en una (1)  sesión por línea estratégica 1, una (1) por Línea estratégica 2, donde se avanzó la propuesta de  metodología de ajuste a la política pública por la línea 1. La segunda reunión de la línea 2 se canceló por falta de quórum pero se fijaron compromisos de trabajo en el marco de continuidad en la revisión de los informes de gestión local  y en la continuidad en la activación de las rutas de respuesta a la población.
Durante este mes se lleva cabo una (1) sesión ordinaria de Consejo Distrital según disposiciones del Acuerdo 505 de 2013.
Para este mismo mes, se da continuidad al desarrollo una (1) sesión ordinaria de la ruta intersectorial para respuesta integral liderada por la SDS en el marco del POA distrital de discapacidad,  con seguimiento  al plan de trabajo.
Acompañamiento: 
En cumplimiento a los compromisos del Plan operativo anual (POA) del Sistema Distrital de Discapacidad,  se hace el acompañamiento al Consejo Local de Fontibón en (1) sesión ordinaria del mes,  donde se avanza en el seguimiento al plan anual de trabajo y a la socialización de los avances distritales que inciden en el funcionamiento local.
Cada ESE por su parte en el nivel local  sigue participando en las sesiones ordinarias de cada Consejo Local de Discapacidad (1 por mes),  para aportar al  ajuste e implementación de planes operativos anuales. 
Desde el desarrollo de las acciones del subprograma poblacional discapacidad se  mantiene el cumplimiento de las acciones territoriales de la estrategia rehabilitación basada en comunidad programadas en el periodo. Incrementando la meta de población en situación de discapacidad participante a 13.685 personas de las cuales 11.904  son personas con discapacidad y 1.781 son cuidadores/as, líderes y lideresas.
Con respecto a las metas establecidas en el plan distrital de discapacidad en relación  a  incrementar la identificación de población  mediante el Registro para la Localización y Caracterización de Personas con Discapacidad en el Distrito Capital como insumo para la atención integral. En el mes  de septiembre, se avanzó en  el continuo fortalecimiento  del proceso y en la operación de las estrategias de captación de población para ser incluida al registro de caracterización y se da inicio a la distribución de una cartilla como pieza comunicativa para la activación de población hacia el mismo. 
POLITICA DE SALUD Y TRABAJO. 
Para el mes de septiembre de 2015, se desarrollaron acciones de:
• Asistencia Técnica: Se realiza asistencia el día 18 de Septiembre a los referentes de la política para la salud trabajadores y líderes de ámbito de las 14 ESE con el fin de realizar seguimiento a la implementación de acciones y fortalecer procesos de gestión y articulación intersectorial y municipal. 
• Acompañamiento: se asiste a la ESE Usaquén con el fin de realizar acompañamiento a la acción de énfasis, ajuste de lineamiento, proceso de facturación y seguimiento al desarrollo de compromisos como radicación de informe mensual.
• Retroalimentación: Se realizan retroalimentaciones vía correo electrónico, y otras definidas así: Se brinda claridad frente al proceso de trabajo al equipo auditor el día 1 de septiembre de 2015, el 25 de septiembre se envía link relacionado con el lineamiento de operación del comité trabajando dignamente, 15 de septiembre se envía convocatoria para visibilizar la participación del referente de política en la Mesa Basura Cero, 15 de septiembre se realiza retroalimentación del informe relacionado con la implementación de la estrategia de entornos de trabajo saludable en el territorio de Bella Flor Localidad 19 . 14  retroalimentaciones de los balances de política de las 14 ESE, 8 de septiembre aclaración frente a ajustes del formato de laboral, El 11 de septiembre se realiza retroalimentación de la gestión adelantada para el caso de persona mayor canalizada por la UAESP; El 8 de septiembre se realiza retroalimentación relacionada con la recepción oportuna de tableros de indicadores mensuales. 
• Espacios Distritales: El día 3 de septiembre se participó en el comité Local de Seguridad y Salud en el Trabajo donde se acuerda el desarrollo de procesos de formación en el decreto 1443 de 2014 de acuerdo a la línea técnica brindada por el presidente del espacio; el día 4 de septiembre se participa en Foro distrital de trabajo infantil liderado por el ICBF en la Universidad Santo Tomas, como miembro de la mesa de prevención y erradicación del trabajo infantil; el día 7 de septiembre de 2015 se asiste a reunión en Min trabajo con la referente de acciones en trabajo infantil, UAESP y SDS para definir alcances del proceso de articulación para la promoción del trabajo adolescente protegido en la actividad económica del reciclaje. El día 8 de septiembre se realiza reunión con el IPES, para establecer alianzas institucionales que fomenten el abordaje a través del programa territorios saludables para la población beneficiaria del IPES. El 10 de septiembre se realiza reunión con Secretaria Distrital de educación para definir acuerdos, compromisos y alcances del foro de trabajo infantil una mirada desde la escuela da delas ya celebrarse el 16 de Octubre de 2015. El día 11 de septiembre se realiza reunión el Planeación distrital, con el fin de revisar el documento de la política para la salud y calidad de vida de las y los trabajadores y establecer ajustes, evaluación o armonización de la política con la política de trabajo decente. El 24 de Septiembre, participación capacitación decreto 1443 de 2014 en la CGT como resultado del proceso de gestión del comité local de seguridad y salud en el trabajo. El 21 de septiembre se envían los ajustes a los lineamientos con relación al mecanismo de entrega de un producto mensual.
POLÍTICA DE ATENCIÓN Y PREVENCIÓN DEL CONSUMO Y LA VINCULACIÓN A LA OFERTA DE SUSTANCIAS PSICOACTIVAS.
ASISTENCIA TECNICA
Asistencia Técnica Colectiva, (1).  Durante el mes de  Septiembre/ 2015 asistencia Técnica Como ejercicio a los referente de la red adscrita de la SDS, referentes de Gestión local de la Política de SPA y Salud Mental  psicoactiva el  29 de septiembre de 2015, donde se realizo un taller de la resolución 5521/2013.
Asistencia Técnica colectiva, (2). Asistencia Técnica a los referentes de la red adscrita de la SDS referentes estrategia CAMAD. Se socializó el 23 y 30 de septiembre/2015 asistencia técnica para el fortalecimiento de la aplicación de la herramienta ASIST, prueba de detección de consumo de alcohol, tabaco, sustancias y VESPA).                                                                                                                                                                                                                                              
Asistencia Técnica individual: Retroalimentación y seguimiento (CAMAD) de las siguientes ESE:
Asistencia Técnica Individual: Hospital Centro Oriente (CAMAD Mediano Umbral, Cárcel, Móvil): asistencia técnica en SDS con los coordinadores de la Estrategia CAMAD, acta del 23 de septiembre de 2015.
Asistencia Técnica Individual: Hospital Centro Oriente (CAMAD Cárcel): Reunión en SDS, con la coordinadora CAMAD, para revisión del plan de acción, acta del 22 de septiembre 2015.
 Asistencia Técnica Individual: Hospital de Suba (CAMAD Suba): seguimiento técnico en terreno, asistencia técnica seguimiento estrategia meses julio y agosto, acta del 29 de septiembre 2015. 
Asistencia Técnica Individual: Hospital de Usaquén (CAMAD Usaquén): asistencia técnica seguimiento estrategia meses julio y agosto, acta del 30 de septiembre 2015.
 Asistencia Técnica Individual: Hospital de Chapinero (CAMAD Chapinero): asistencia técnica en SDS con los coordinadores de la Estrategia CAMAD, actas del 9, 23 y 30 de septiembre de 2015.
 Asistencia Técnica Individual: Hospital de Usaquén (CAMAD Usaquén): asistencia técnica en SDS con los coordinadores de la Estrategia CAMAD, actas del 9, 23 y 30 de septiembre de 2015.
Asistencia Técnica Individual: Hospital de Suba (CAMAD Suba): asistencia técnica en SDS con los coordinadores de la Estrategia CAMAD, actas del 9, 23 y 30 de septiembre de 2015.
ACOMPAÑAMIENTO EN CAMPO: Durante el mes de septiembre solo se realizo acompañamiento en campo a la estrategia CAMAD y no a la gestión de la política en lo local
Dentro de los acompañamientos en campo  realizados por el equipo CAMAD se efectuaron (12) Acompañamientos a las ESE:       
Hospital Centro Oriente (CAMAD Cárcel): seguimiento técnico en terreno, acta del 15 de septiembre 2015. 
Hospital Centro Oriente (CAMAD Móvil): seguimiento técnico en terreno, acta del 3 de septiembre 2015.
Hospital de Suba (CAMAD Suba): seguimiento técnico en terreno, asistencia técnica seguimiento estrategia meses julio y agosto, acta del 29 de septiembre 2015. 
Hospital de Usaquén (CAMAD Usaquén): asistencia técnica seguimiento estrategia meses julio y agosto, acta del 30 de septiembre 2015.
Hospital de Tunjulieto (CAMAD Tunjuelito): asistencia técnica seguimiento 11 de septiembre 2015
Hospital de Tunjulieto (CAMAD Tunjuelito): asistencia técnica seguimiento 10, 11 de septiembre  2015
Hospital de Vista Hermosa (CAMAD Vista Hermosa): asistencia técnica en terreno, 11 de septiembre 2015.
Hospital de Usme (CAMAD Danubio): asistencia técnica seguimiento 10, 11 de septiembre  2015
Hospital Pablo VI Bosa (CAMAD Occidental): asistencia técnica seguimiento 29 de septiembre/2015
Hospital San Cristóbal( CAMAD Valparaíso) asistencia técnica seguimiento 11 de septiembre/2015
Hospital Rafael Uribe Uribe (CAMAD) asistencia técnica seguimiento 29 de septiembre/2015
Hospital Pablo VI Bosa (CAMAD Central) asistencia técnica seguimiento 30 de septiembre/2015
RETROALIMENTACIÓN: Se realiza retroalimentación a los informes de (14)  ESE y 12 CAMAD   CAMAD Móvil y Mediano Umbral, Cárcel,  Fontibón - CAMAD,  Sur – CAMAD, Chapinero – CAMAD, Usme –CAMAD, Danubio - CAMAD Vista Hermosa- CAMAD, Usaquén- CAMAD,  Rafael Uribe- CAMAD, Pablo VI Bosa- CAMAD y  San Cristóbal- CAMAD, CAMAD Suba, CAMAD Tunjuelito y no desde la gestión de Política
ESPACIOS DISTRITALES: Durante el mes de septiembre se lideró (1) espacio Distrital:
Comité Técnico de Estupefacientes realizó el 29 de septiembre de 2015, con el propósito de socializar el acuerdo de Alcohol Antiséptico acuerdo 570 y las acciones que adelanta la SDS. Inspección Vigilancia y control a entidades que ofertan servicios de tratamiento y rehabilitación, reiteración en actualizar ajustar el Plan de acción integrado de la Política Pública de Prevención y atención del consumo, compromisos sobre el plan de trabajo del cómite técnico de Estupefacientes, definición de la agenda del Consejo Distrital de Estupefacientes.
POLÍTICA PÚBLICA DE MUJERES Y EQUIDAD DE GÉNERO
Con relación al porcentaje de  actividades realizadas  para el seguimiento o ajuste de las políticas a nivel local se llevaron a  cabo las siguientes actividades:
Asistencia Técnica: El día 16 de Septiembre se realizó asistencia técnica con las referentes del Subprograma Salud Plena de los Hospitales donde serealizó un recuento sobre las actividades que se realizarán por Hospital en el marco del 28 de Septiembre " Día de la acción global por el aborto legal seguro y gratuito" .
Retroalimentación: Durante el mes de septiembre se realizó inducción a la  nueva referente del Subprograma Salud Plena del Hospital de  Engativa .
Desde el nivel Distrital: El día 24 de Septiembre se participó en la sesión extraodinaria de la Comisión Intersectorial de Mujeres donde se discutió la propuesta de decreto de Plan de Igualdad.
Política Pública Victimas de Conflicto Armado - Ley 1448 de 2011. 
Con relación al Porcentaje de actividades realizadas para el seguimiento o ajuste de las políticas a nivel local se llevaron a cabo las siguientes acciones:
a. Asistencia Técnica: Durante el mes de septiembre se realizó asistencia técnica a los profesionales del proyecto “Tejiendo Esperanzas”, que operan el proceso de atención psicosocial a la población víctima del conflicto armado en el marco de la política pública de víctimas – ley 1448 de 2011.
b. Retroalimentación: Avance en el proceso de retroalimentación de los documentos de ASIS con relación a la población víctima del conflicto armado de las siguientes localidades: Usaquén, Usme, Bosa, Fontibón, Engativá, Suba y Sumapaz
c. Desde el nivel Distrital para el mes de agosto se presentan las siguientes acciones:
* Reunión de articulación con el equipo de la Unidad Nacional de Atención y Reparación Integral a las Víctimas –UARIV-, para generar acuerdos en torno al proceso de atención psicosocial.
* Articulación con el equipo técnico de víctimas y la coordinación del proyecto “Tejiendo Esperanzas”, para la definición de la ficha técnica del seminario internacional “Tejiendo Esperanzas Atención Primaria en salud con enfoque Psicosocial a víctimas de conflicto armado, retos del sistema de salud colombiano frente a las nuevas necesidades de atención psicosocial en el marco de la construcción de la paz y el postconflicto”
* Coordinación con el equipo de Víctimas y el equipo de comunicaciones de la SDS, para la elaboración de la revista Salud Hable, en relación con la acción de énfasis distrital “Tejiendo Esperanzas”
* Realización del subprograma poblaciones diferenciales y de inclusión - población víctima del conflicto armado y consolidación de la respectiva caja de herramientas.
Septiembtre de 2015
POLÍTICA ETNIAS (Población Raizal, Indígena, grupo étnico ROM y Gitano, lineamiento politica publica poblacion Negra, Raizal y Afrocolombiana)
En aras de dar respuesta  al Porcentaje de  actividades realizadas  para el seguimiento o ajuste de las políticas a nivel local se llevaron a  cabo las siguientes actividades:
Asistencia Técnica: Durante el mes de  Septiembre de 2015 se realizan 5  asistencias tecnicas a los equipos que adelantan el  proceso de etnias de la siguiente forma:
1. asistencia a las y los rerentes de gestion de politica de etnias y  de ambito   familiar  de las ESE (Hospital Sur,  Centro Oriente,  Usme,  Suba,  Fontibon,  San Cristóbal,  Rafael Uribe Uribe,  Vista Hermosa,  Pablo VI Bosa,  Chapinero,  Usaquén,  Tunjuelito);  es preciso mencionar que en  dichas asistencias se realizo  sensibilizaciòn  sobre las practicas en medicina ancestrales de las comunidades etnicas, con el objetivo de  que los equipos  de gestiòn de politicas y de familiar  obtengan conocimiento y apropiaciòn que les sea util a la hora de desarrollar  las diferentes acciones en la esfera local .                                                                                                                                                                    2.  asistencia, se desarrollo un trabajo conjunto  con lideres, lideresas y gobernadores con el objetivo  de dinamizar el posicionamiento , visibilizacion  y el accionar de las politicas publicas  en las ESE.  
3 asistencia  se trabajo  el tema de victimas del conflicto armado  con el fin de que los equipos de etnias de familiar y de gestion de politicas obtuvieran  un bagaje teorico y conceptual sobre el abordaje de estas comunidades , asi como  conocer,  identificar las diferentes rutas y actividades que se realizan con estas comunidades para la garantia de sus derechos. 
4 asistencia  a los y las referentes de gestiòn de politicas  de las  E.S.E. en donde se abordaron los avances, logros y dificultades  presentados en los servicios de las intercultural, y asi mismo se  abordaron aspectos  con los aportes a sabedores ancestrales    con el fin de redireccionar , apoyar el proceso. 
Acompañamiento: En este mes   se realizaron  acompañamiento en campo a los equipos locales de gestion de politica de etnias. de las ESE San Cristobal, Rafael Uribe Uribe, vista hermosa
Retroalimentación:  Durante el mes de septiembre  se realiza lectura y retroalimentacion de los informes de Balance de Politicas  del primer semestre del año encurso y primer informe sobre Asis diferencial de etnias  desarrollado en las localidades
Espacio Distrital para este mes se logra realizar:
*Reunion con Directora de Asuntos Etnicos (DAE)  de la secrtaria distrital de gobierno,  con el fin de dar claridad de los procesos con los grupos etnicos que se desarrollan desde la SDS y especificamente desde la Subsecretaria de salud Publica,  cuyo objetivo especifico  fuel la del direccionamiento  del proceso kilombos de la poblacion afro.
* Participación en el evento de socializacion de modelos de salud con población indigena a nivel nacional en el marco del SISPI con la subcomision de salud de la mesa nacional de concertación
</t>
  </si>
  <si>
    <t>64.8%</t>
  </si>
  <si>
    <t xml:space="preserve">El resultado para el mantenimiento de la certificación es del 100%, </t>
  </si>
  <si>
    <t xml:space="preserve">Se presentaron dificultades en la etapa inicial del ingreso de  la documentación en Isolucion, debido a que la plataforma no contaba con la capacidad tecnológica, se realizan los reportes  la Direccion de Planeación Institucional y calidad y se logra soporte técnico para la terminación de la actividad. </t>
  </si>
  <si>
    <t xml:space="preserve">Se avanza en las actividades para el desarrollo de  SIG (Sistema Integrado de Gestión) : 
1. Seguridad y salud en el trabajo: Diligenciamiento de la Caracterización Sociodemográfica, afiliación a la ARL 24 horas antes de iniciar ejecución contractual o actividades laborales y examen médico, reporte oportuno de accidentes e incidentes de trabajo (dentro de las 48 horas de ocurrido el accidente), identificación de controles para caracterizaciones de proceso, Divulgación de Subsistema de Seguridad y salud en el trabajo
2. Gestión documental y archivo, Seguridad de la información: tablas de retención documental y cuadros de caracterización documental. 
3. Subsistema de control interno: Revisión y actualización del Normograma, Actualización mapas de riesgo por proceso, recopilación de documentos para actualizar estructura MECI.
4. Seguridad de la información: divulgación de Subsistema de Seguridad de la información,  identificación de controles para caracterizaciones de proceso. 
</t>
  </si>
  <si>
    <t xml:space="preserve">El resultado parala implementación de los subsistemas es 96%, </t>
  </si>
  <si>
    <t xml:space="preserve">Se presentaron dificultades en las tareas asignadas para la implementación de Subsistema de Salud y seguridad al trabajo, ya que estas sobrecargaron las actividades de los gestores de calidad y los referentes de contratación , y estas funciones son propias de la Direccion de Talento humano. </t>
  </si>
  <si>
    <t xml:space="preserve">Desde la Direccion de Salud Colectiva se logro el desarrollo de las siguientes actividades: 
Ajustar el encabezado de los formatos y demás documentos tipo adjunto y cargarlos en el aplicativo Isolución.
Ajustar los procedimientos y demás documentos tipo plantilla articulándolos a la nueva estructura organizacional y mapa de procesos. 
Actualización de la caracterización  Aprobada y publicada en Isolución.
Gestión y cierre de las acciones correctivas y preventivas que se encuentren abiertas en el aplicativo Isolución. 
Realizar ejercicios de medición de satisfacción del cliente. 
Generar los informes de resultados y documentar planes de mejoramiento. 
Reporte mensual del producto no conforme por parte de los procesos 
Presentación de informes de revisión por la dirección . 
</t>
  </si>
  <si>
    <t xml:space="preserve">Durente el trimestre la  Direccion de Salud Colectiva, se avanza en la actualización de toda la gestión documental del proceso de acuerdo con nueva estructura y mapa de procesos.
Seguimiento a las acciones correctivas / preventivas en Isolución
Reporte y tratamiento del producto no conforme. 
Información de entrada para revisión por la dirección
</t>
  </si>
  <si>
    <t xml:space="preserve">Desde la Direccion de Salud Colectiva, se logro el desarrollo de las siguientes actividades: 
Ajustar el encabezado de los formatos y demás documentos tipo adjunto y cargarlos en el aplicativo Isolución.
Ajustar los procedimientos y demás documentos tipo plantilla articulándolos a la nueva estructura organizacional y mapa de procesos. 
Actualización de la caracterización  Aprobada y publicada en Isolución.
Gestión y cierre de las acciones correctivas y preventivas que se encuentren abiertas en el aplicativo Isolución. 
Realizar ejercicios de medición de satisfacción del cliente. 
Generar los informes de resultados y documentar planes de mejoramiento. 
Reporte mensual del producto no conforme por parte de los procesos 
Presentación de informes de revisión por la dirección . </t>
  </si>
  <si>
    <t>Durante el trimestre de desarrollaron las siguientes actividades:
Finalizar con el diligenciamiento de la Caracterización socio demográfica . 
Finalizar proceso de afiliación a la ARL y realización y entrega del Examen médico pre ocupacional. 
Reportar el 100% de los accidentes de trabajo dentro del tiempo establecido por la ley. 
Lectura del Tomo II de la Enciclopedia de la excelencia y aplicación de la evaluación respectiva.
Actualización de Tablas de retención documental (TRD) y Elaboración de Cuadros de caracterización documental incluidos los activos de información. 
Presentación del informe trimestral del Normograma 
Revisión y validación del Normograma migrado a Isolución de acuerdo a nueva estructura. 
Actualización normativa del 3er trimestre.
Revisión y actualización del mapa de riesgos de acuerdo a nuevos procesos.
Entrega de documentos faltantes para la actualización del MECI (Acuerdos éticos, Acuerdos de gestión, Evaluaciones del desempeño, Plan de incentivos)
El 100% de colaboradores de las dependencias y/o procesos con conocimiento de las políticas de seguridad de la información a través de la lectura y evaluación de la enciclopedia de la excelencia.</t>
  </si>
  <si>
    <t xml:space="preserve">Durante el trimestre de desarrollaron las siguientes actividades:
Finalizar con el diligenciamiento de la Caracterización socio demográfica . 
Finalizar proceso de afiliación a la ARL y realización y entrega del Examen médico pre ocupacional. 
Reportar el 100% de los accidentes de trabajo dentro del tiempo establecido por la ley. 
Lectura del Tomo II de la Enciclopedia de la excelencia y aplicación de la evaluación respectiva.
Actualización de Tablas de retención documental (TRD) y Elaboración de Cuadros de caracterización documental incluidos los activos de información. 
Presentación del informe trimestral del Normograma 
Revisión y validación del Normograma migrado a Isolución de acuerdo a nueva estructura. 
Actualización normativa del 3er trimestre.
Revisión y actualización del mapa de riesgos de acuerdo a nuevos procesos.
Entrega de documentos faltantes para la actualización del MECI (Acuerdos éticos, Acuerdos de gestión, Evaluaciones del desempeño, Plan de incentivos)
El 100% de colaboradores de las dependencias y/o procesos con conocimiento de las políticas de seguridad de la información a través de la lectura y evaluación de la enciclopedia de la excelencia.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</si>
</sst>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quot;$&quot;\ * #,##0_ ;_ &quot;$&quot;\ * \-#,##0_ ;_ &quot;$&quot;\ * &quot;-&quot;_ ;_ @_ "/>
    <numFmt numFmtId="173" formatCode="0.0%"/>
    <numFmt numFmtId="174" formatCode="00"/>
    <numFmt numFmtId="175" formatCode="_(* #,##0_);_(* \(#,##0\);_(* &quot;-&quot;??_);_(@_)"/>
    <numFmt numFmtId="176" formatCode="[$-240A]dddd\,\ dd&quot; de &quot;mmmm&quot; de &quot;yyyy"/>
    <numFmt numFmtId="177" formatCode="[$-240A]hh:mm:ss\ AM/PM"/>
    <numFmt numFmtId="178" formatCode="0.0"/>
    <numFmt numFmtId="179" formatCode="[$-F400]h:mm:ss\ AM/PM"/>
    <numFmt numFmtId="180" formatCode="0.000"/>
    <numFmt numFmtId="181" formatCode="&quot;$&quot;\ #,##0;[Red]&quot;$&quot;\ \-#,##0"/>
    <numFmt numFmtId="182" formatCode="[$-240A]h:mm:ss\ AM/PM"/>
    <numFmt numFmtId="183" formatCode="&quot;$&quot;#,##0.00"/>
    <numFmt numFmtId="184" formatCode="0;[Red]0"/>
  </numFmts>
  <fonts count="75">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name val="Tahoma"/>
      <family val="2"/>
    </font>
    <font>
      <b/>
      <sz val="9"/>
      <name val="Tahoma"/>
      <family val="2"/>
    </font>
    <font>
      <sz val="12"/>
      <color indexed="8"/>
      <name val="Tahoma"/>
      <family val="2"/>
    </font>
    <font>
      <sz val="12"/>
      <color indexed="9"/>
      <name val="Tahoma"/>
      <family val="2"/>
    </font>
    <font>
      <sz val="12"/>
      <color indexed="9"/>
      <name val="Calibri"/>
      <family val="2"/>
    </font>
    <font>
      <sz val="12"/>
      <name val="Arial"/>
      <family val="2"/>
    </font>
    <font>
      <b/>
      <sz val="11"/>
      <name val="Arial Narrow"/>
      <family val="2"/>
    </font>
    <font>
      <sz val="11"/>
      <color indexed="10"/>
      <name val="Arial"/>
      <family val="2"/>
    </font>
    <font>
      <sz val="11"/>
      <name val="Arial"/>
      <family val="2"/>
    </font>
    <font>
      <sz val="11"/>
      <color indexed="50"/>
      <name val="Arial Narrow"/>
      <family val="2"/>
    </font>
    <font>
      <sz val="11"/>
      <color indexed="8"/>
      <name val="Tahoma"/>
      <family val="2"/>
    </font>
    <font>
      <sz val="10"/>
      <name val="Calibri"/>
      <family val="2"/>
    </font>
    <font>
      <sz val="11"/>
      <name val="Tahoma"/>
      <family val="2"/>
    </font>
    <font>
      <b/>
      <sz val="12"/>
      <name val="Calibri"/>
      <family val="2"/>
    </font>
    <font>
      <b/>
      <sz val="11"/>
      <name val="Tahoma"/>
      <family val="2"/>
    </font>
    <font>
      <sz val="10"/>
      <name val="Tahoma"/>
      <family val="2"/>
    </font>
    <font>
      <b/>
      <sz val="11"/>
      <color indexed="8"/>
      <name val="Tahoma"/>
      <family val="2"/>
    </font>
    <font>
      <sz val="12"/>
      <color indexed="8"/>
      <name val="Arial"/>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26"/>
      <name val="Calibri"/>
      <family val="2"/>
    </font>
    <font>
      <sz val="11"/>
      <color indexed="10"/>
      <name val="Tahoma"/>
      <family val="2"/>
    </font>
    <font>
      <b/>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ahoma"/>
      <family val="2"/>
    </font>
    <font>
      <sz val="11"/>
      <color theme="1"/>
      <name val="Tahoma"/>
      <family val="2"/>
    </font>
    <font>
      <b/>
      <sz val="12"/>
      <color theme="2"/>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0" tint="-0.49996998906135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style="thin"/>
      <top style="thin"/>
      <bottom style="thin"/>
    </border>
    <border>
      <left style="thin"/>
      <right/>
      <top style="thin"/>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bottom style="thin"/>
    </border>
    <border>
      <left style="thin"/>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style="thin">
        <color indexed="9"/>
      </right>
      <top>
        <color indexed="63"/>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5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4"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0" fillId="0" borderId="10" xfId="0" applyFill="1" applyBorder="1" applyAlignment="1" applyProtection="1">
      <alignment vertical="center"/>
      <protection/>
    </xf>
    <xf numFmtId="0" fontId="18" fillId="0" borderId="10" xfId="0" applyFont="1" applyFill="1" applyBorder="1" applyAlignment="1" applyProtection="1">
      <alignment horizontal="justify" vertical="center" wrapText="1"/>
      <protection/>
    </xf>
    <xf numFmtId="0" fontId="18"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19" fillId="33" borderId="11" xfId="0" applyFont="1" applyFill="1" applyBorder="1" applyAlignment="1" applyProtection="1">
      <alignment horizontal="center" vertical="center" wrapText="1"/>
      <protection/>
    </xf>
    <xf numFmtId="0" fontId="67" fillId="0" borderId="0" xfId="0" applyFont="1" applyFill="1" applyAlignment="1" applyProtection="1">
      <alignment horizontal="center" vertical="center"/>
      <protection/>
    </xf>
    <xf numFmtId="0" fontId="14" fillId="0" borderId="0" xfId="0" applyFont="1" applyFill="1" applyAlignment="1" applyProtection="1">
      <alignment vertical="center"/>
      <protection/>
    </xf>
    <xf numFmtId="0" fontId="0" fillId="35" borderId="0" xfId="0" applyFill="1" applyAlignment="1" applyProtection="1">
      <alignment vertical="center"/>
      <protection/>
    </xf>
    <xf numFmtId="0" fontId="0" fillId="0" borderId="0" xfId="0" applyFont="1" applyAlignment="1" applyProtection="1">
      <alignment horizontal="center" vertical="center"/>
      <protection/>
    </xf>
    <xf numFmtId="0" fontId="20" fillId="33" borderId="10" xfId="0" applyFont="1" applyFill="1" applyBorder="1" applyAlignment="1" applyProtection="1">
      <alignment horizontal="center" vertical="center" wrapText="1"/>
      <protection/>
    </xf>
    <xf numFmtId="9" fontId="8" fillId="0" borderId="10" xfId="59"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9" fontId="8" fillId="0" borderId="10" xfId="0" applyNumberFormat="1" applyFont="1" applyFill="1" applyBorder="1" applyAlignment="1" applyProtection="1">
      <alignment horizontal="center" vertical="center" wrapText="1"/>
      <protection/>
    </xf>
    <xf numFmtId="1" fontId="8" fillId="0" borderId="10" xfId="51" applyNumberFormat="1" applyFont="1" applyFill="1" applyBorder="1" applyAlignment="1" applyProtection="1">
      <alignment horizontal="center" vertical="center" wrapText="1"/>
      <protection/>
    </xf>
    <xf numFmtId="3" fontId="8" fillId="0" borderId="10" xfId="51"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3"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9" fontId="8" fillId="0" borderId="10" xfId="61" applyNumberFormat="1" applyFont="1" applyFill="1" applyBorder="1" applyAlignment="1" applyProtection="1">
      <alignment horizontal="center" vertical="center" wrapText="1"/>
      <protection/>
    </xf>
    <xf numFmtId="0" fontId="8" fillId="0" borderId="0" xfId="0" applyFont="1" applyAlignment="1" applyProtection="1">
      <alignment vertical="center"/>
      <protection/>
    </xf>
    <xf numFmtId="0" fontId="29" fillId="0" borderId="0" xfId="0" applyFont="1" applyAlignment="1" applyProtection="1">
      <alignment horizontal="center" vertical="center"/>
      <protection/>
    </xf>
    <xf numFmtId="0" fontId="26" fillId="0" borderId="10" xfId="0" applyFont="1" applyFill="1" applyBorder="1" applyAlignment="1" applyProtection="1">
      <alignment horizontal="left" vertical="center" wrapText="1"/>
      <protection/>
    </xf>
    <xf numFmtId="0" fontId="28" fillId="0"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justify" vertical="center" wrapText="1"/>
      <protection/>
    </xf>
    <xf numFmtId="0" fontId="26" fillId="0" borderId="11" xfId="0" applyFont="1" applyFill="1" applyBorder="1" applyAlignment="1" applyProtection="1">
      <alignment horizontal="left" vertical="center" wrapText="1"/>
      <protection/>
    </xf>
    <xf numFmtId="0" fontId="26" fillId="0" borderId="11"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11" xfId="0" applyFont="1" applyFill="1" applyBorder="1" applyAlignment="1" applyProtection="1">
      <alignment horizontal="justify" vertical="center" wrapText="1"/>
      <protection/>
    </xf>
    <xf numFmtId="0" fontId="68" fillId="0" borderId="0" xfId="0" applyFont="1" applyFill="1" applyBorder="1" applyAlignment="1" applyProtection="1">
      <alignment horizontal="center" vertical="center"/>
      <protection/>
    </xf>
    <xf numFmtId="0" fontId="68" fillId="0" borderId="0" xfId="0" applyFont="1" applyFill="1" applyBorder="1" applyAlignment="1" applyProtection="1">
      <alignment vertical="center"/>
      <protection/>
    </xf>
    <xf numFmtId="0" fontId="28" fillId="0" borderId="10"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justify" vertical="center" wrapText="1"/>
      <protection/>
    </xf>
    <xf numFmtId="0" fontId="28" fillId="0" borderId="10" xfId="0" applyFont="1" applyFill="1" applyBorder="1" applyAlignment="1" applyProtection="1">
      <alignment horizontal="justify" vertical="top" wrapText="1"/>
      <protection/>
    </xf>
    <xf numFmtId="172" fontId="28" fillId="0" borderId="15" xfId="54" applyNumberFormat="1" applyFont="1" applyFill="1" applyBorder="1" applyAlignment="1" applyProtection="1">
      <alignment horizontal="center" vertical="center" wrapText="1"/>
      <protection/>
    </xf>
    <xf numFmtId="0" fontId="28" fillId="0" borderId="10" xfId="0" applyFont="1" applyFill="1" applyBorder="1" applyAlignment="1" applyProtection="1">
      <alignment horizontal="left" vertical="center" wrapText="1"/>
      <protection/>
    </xf>
    <xf numFmtId="174" fontId="28" fillId="0" borderId="10" xfId="0" applyNumberFormat="1" applyFont="1" applyFill="1" applyBorder="1" applyAlignment="1" applyProtection="1">
      <alignment horizontal="justify" vertical="center" wrapText="1"/>
      <protection/>
    </xf>
    <xf numFmtId="0" fontId="26" fillId="0" borderId="10" xfId="0" applyFont="1" applyFill="1" applyBorder="1" applyAlignment="1" applyProtection="1">
      <alignment horizontal="justify" vertical="center" wrapText="1"/>
      <protection/>
    </xf>
    <xf numFmtId="0" fontId="28" fillId="0" borderId="11"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vertical="center"/>
      <protection/>
    </xf>
    <xf numFmtId="0" fontId="28" fillId="0" borderId="10" xfId="0" applyFont="1" applyFill="1" applyBorder="1" applyAlignment="1" applyProtection="1">
      <alignment vertical="center" wrapText="1"/>
      <protection/>
    </xf>
    <xf numFmtId="0" fontId="69" fillId="33" borderId="13" xfId="0" applyFont="1" applyFill="1" applyBorder="1" applyAlignment="1" applyProtection="1">
      <alignment horizontal="center" vertical="center" wrapText="1"/>
      <protection/>
    </xf>
    <xf numFmtId="175" fontId="8" fillId="0" borderId="10" xfId="51" applyNumberFormat="1"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26" fillId="35" borderId="10" xfId="0" applyFont="1" applyFill="1" applyBorder="1" applyAlignment="1" applyProtection="1">
      <alignment horizontal="center" vertical="center" wrapText="1"/>
      <protection/>
    </xf>
    <xf numFmtId="0" fontId="26" fillId="35"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justify" vertical="center" wrapText="1"/>
      <protection/>
    </xf>
    <xf numFmtId="0" fontId="28" fillId="35" borderId="10" xfId="0" applyNumberFormat="1" applyFont="1" applyFill="1" applyBorder="1" applyAlignment="1" applyProtection="1">
      <alignment horizontal="center" vertical="center" wrapText="1"/>
      <protection/>
    </xf>
    <xf numFmtId="9" fontId="8" fillId="35" borderId="10" xfId="59" applyFont="1" applyFill="1" applyBorder="1" applyAlignment="1" applyProtection="1">
      <alignment horizontal="center" vertical="center" wrapText="1"/>
      <protection/>
    </xf>
    <xf numFmtId="0" fontId="68" fillId="35" borderId="0" xfId="0" applyFont="1" applyFill="1" applyBorder="1" applyAlignment="1" applyProtection="1">
      <alignment vertical="center"/>
      <protection/>
    </xf>
    <xf numFmtId="0" fontId="28" fillId="35" borderId="10" xfId="0" applyNumberFormat="1" applyFont="1" applyFill="1" applyBorder="1" applyAlignment="1" applyProtection="1">
      <alignment horizontal="justify" vertical="center" wrapText="1"/>
      <protection/>
    </xf>
    <xf numFmtId="9" fontId="8" fillId="35" borderId="10" xfId="0" applyNumberFormat="1"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172" fontId="28" fillId="35" borderId="15" xfId="54" applyNumberFormat="1" applyFont="1" applyFill="1" applyBorder="1" applyAlignment="1" applyProtection="1">
      <alignment horizontal="center" vertical="center" wrapText="1"/>
      <protection/>
    </xf>
    <xf numFmtId="0" fontId="28" fillId="35" borderId="10" xfId="0" applyFont="1" applyFill="1" applyBorder="1" applyAlignment="1" applyProtection="1">
      <alignment horizontal="justify" vertical="top" wrapText="1"/>
      <protection/>
    </xf>
    <xf numFmtId="0" fontId="28" fillId="35" borderId="10" xfId="0" applyFont="1" applyFill="1" applyBorder="1" applyAlignment="1" applyProtection="1">
      <alignment horizontal="left" vertical="center" wrapText="1"/>
      <protection/>
    </xf>
    <xf numFmtId="174" fontId="28" fillId="35" borderId="10" xfId="0" applyNumberFormat="1" applyFont="1" applyFill="1" applyBorder="1" applyAlignment="1" applyProtection="1">
      <alignment horizontal="justify" vertical="center" wrapText="1"/>
      <protection/>
    </xf>
    <xf numFmtId="0" fontId="26" fillId="35" borderId="10" xfId="0" applyFont="1" applyFill="1" applyBorder="1" applyAlignment="1" applyProtection="1">
      <alignment horizontal="justify" vertical="center" wrapText="1"/>
      <protection/>
    </xf>
    <xf numFmtId="2" fontId="26" fillId="35" borderId="10" xfId="0" applyNumberFormat="1" applyFont="1" applyFill="1" applyBorder="1" applyAlignment="1" applyProtection="1">
      <alignment horizontal="center" vertical="center" wrapText="1"/>
      <protection/>
    </xf>
    <xf numFmtId="2" fontId="26" fillId="35" borderId="10" xfId="0" applyNumberFormat="1" applyFont="1" applyFill="1" applyBorder="1" applyAlignment="1" applyProtection="1">
      <alignment horizontal="left" vertical="center" wrapText="1"/>
      <protection/>
    </xf>
    <xf numFmtId="0" fontId="26" fillId="35" borderId="11" xfId="0" applyFont="1" applyFill="1" applyBorder="1" applyAlignment="1" applyProtection="1">
      <alignment horizontal="left" vertical="center" wrapText="1"/>
      <protection/>
    </xf>
    <xf numFmtId="0" fontId="26" fillId="35" borderId="11" xfId="0" applyFont="1" applyFill="1" applyBorder="1" applyAlignment="1" applyProtection="1">
      <alignment horizontal="center" vertical="center" wrapText="1"/>
      <protection/>
    </xf>
    <xf numFmtId="0" fontId="28" fillId="35" borderId="11" xfId="0" applyFont="1" applyFill="1" applyBorder="1" applyAlignment="1" applyProtection="1">
      <alignment horizontal="center" vertical="center" wrapText="1"/>
      <protection/>
    </xf>
    <xf numFmtId="0" fontId="28" fillId="35" borderId="11" xfId="0" applyFont="1" applyFill="1" applyBorder="1" applyAlignment="1" applyProtection="1">
      <alignment horizontal="justify" vertical="center" wrapText="1"/>
      <protection/>
    </xf>
    <xf numFmtId="0" fontId="28" fillId="35" borderId="11" xfId="0" applyNumberFormat="1" applyFont="1" applyFill="1" applyBorder="1" applyAlignment="1" applyProtection="1">
      <alignment horizontal="center" vertical="center" wrapText="1"/>
      <protection/>
    </xf>
    <xf numFmtId="9" fontId="8" fillId="35" borderId="10" xfId="61" applyNumberFormat="1" applyFont="1" applyFill="1" applyBorder="1" applyAlignment="1" applyProtection="1">
      <alignment horizontal="center" vertical="center" wrapText="1"/>
      <protection/>
    </xf>
    <xf numFmtId="0" fontId="1" fillId="35" borderId="10" xfId="0" applyFont="1" applyFill="1" applyBorder="1" applyAlignment="1" applyProtection="1">
      <alignment horizontal="left" vertical="center" wrapText="1"/>
      <protection/>
    </xf>
    <xf numFmtId="0" fontId="26" fillId="35" borderId="10" xfId="0" applyFont="1" applyFill="1" applyBorder="1" applyAlignment="1" applyProtection="1">
      <alignment horizontal="center" vertical="center"/>
      <protection/>
    </xf>
    <xf numFmtId="9" fontId="26" fillId="35" borderId="10" xfId="0" applyNumberFormat="1" applyFont="1" applyFill="1" applyBorder="1" applyAlignment="1" applyProtection="1">
      <alignment horizontal="center" vertical="center" wrapText="1"/>
      <protection/>
    </xf>
    <xf numFmtId="3" fontId="8" fillId="35" borderId="10" xfId="51" applyNumberFormat="1" applyFont="1" applyFill="1" applyBorder="1" applyAlignment="1" applyProtection="1">
      <alignment horizontal="center" vertical="center" wrapText="1"/>
      <protection/>
    </xf>
    <xf numFmtId="3" fontId="0" fillId="0" borderId="10" xfId="51" applyNumberFormat="1" applyFont="1" applyFill="1" applyBorder="1" applyAlignment="1" applyProtection="1">
      <alignment horizontal="center" vertical="center" wrapText="1"/>
      <protection/>
    </xf>
    <xf numFmtId="0" fontId="8" fillId="35" borderId="10" xfId="0" applyNumberFormat="1" applyFont="1" applyFill="1" applyBorder="1" applyAlignment="1" applyProtection="1">
      <alignment horizontal="center" vertical="center" wrapText="1"/>
      <protection/>
    </xf>
    <xf numFmtId="1" fontId="8" fillId="35" borderId="10" xfId="51"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wrapText="1"/>
      <protection/>
    </xf>
    <xf numFmtId="1" fontId="8" fillId="35" borderId="10" xfId="0" applyNumberFormat="1" applyFont="1" applyFill="1" applyBorder="1" applyAlignment="1" applyProtection="1">
      <alignment horizontal="center" vertical="center" wrapText="1"/>
      <protection/>
    </xf>
    <xf numFmtId="9" fontId="26" fillId="35" borderId="16" xfId="0" applyNumberFormat="1" applyFont="1" applyFill="1" applyBorder="1" applyAlignment="1" applyProtection="1">
      <alignment horizontal="center" vertical="center" wrapText="1"/>
      <protection/>
    </xf>
    <xf numFmtId="0" fontId="28" fillId="35" borderId="11" xfId="0" applyFont="1" applyFill="1" applyBorder="1" applyAlignment="1" applyProtection="1">
      <alignment horizontal="left" vertical="center" wrapText="1"/>
      <protection/>
    </xf>
    <xf numFmtId="9" fontId="26" fillId="35" borderId="17" xfId="0" applyNumberFormat="1" applyFont="1" applyFill="1" applyBorder="1" applyAlignment="1" applyProtection="1">
      <alignment horizontal="center" vertical="center" wrapText="1"/>
      <protection/>
    </xf>
    <xf numFmtId="9" fontId="26" fillId="35" borderId="11" xfId="0" applyNumberFormat="1" applyFont="1" applyFill="1" applyBorder="1" applyAlignment="1" applyProtection="1">
      <alignment horizontal="center" vertical="center" wrapText="1"/>
      <protection/>
    </xf>
    <xf numFmtId="3" fontId="8" fillId="0" borderId="10" xfId="59" applyNumberFormat="1" applyFont="1" applyFill="1" applyBorder="1" applyAlignment="1" applyProtection="1">
      <alignment horizontal="center" vertical="center" wrapText="1"/>
      <protection/>
    </xf>
    <xf numFmtId="3" fontId="8" fillId="35" borderId="10" xfId="59" applyNumberFormat="1" applyFont="1" applyFill="1" applyBorder="1" applyAlignment="1" applyProtection="1">
      <alignment horizontal="center" vertical="center" wrapText="1"/>
      <protection/>
    </xf>
    <xf numFmtId="0" fontId="26" fillId="0" borderId="10" xfId="0" applyFont="1" applyFill="1" applyBorder="1" applyAlignment="1" applyProtection="1">
      <alignment vertical="center" wrapText="1"/>
      <protection/>
    </xf>
    <xf numFmtId="0" fontId="28" fillId="0" borderId="18" xfId="0" applyNumberFormat="1" applyFont="1" applyFill="1" applyBorder="1" applyAlignment="1" applyProtection="1">
      <alignment horizontal="center" vertical="top" wrapText="1"/>
      <protection/>
    </xf>
    <xf numFmtId="0" fontId="68" fillId="0" borderId="10" xfId="0" applyFont="1" applyFill="1" applyBorder="1" applyAlignment="1" applyProtection="1">
      <alignment vertical="center"/>
      <protection/>
    </xf>
    <xf numFmtId="0" fontId="26" fillId="35" borderId="10" xfId="0" applyFont="1" applyFill="1" applyBorder="1" applyAlignment="1" applyProtection="1">
      <alignment vertical="center" wrapText="1"/>
      <protection/>
    </xf>
    <xf numFmtId="0" fontId="28" fillId="35" borderId="18" xfId="0" applyNumberFormat="1" applyFont="1" applyFill="1" applyBorder="1" applyAlignment="1" applyProtection="1">
      <alignment horizontal="center" vertical="top" wrapText="1"/>
      <protection/>
    </xf>
    <xf numFmtId="0" fontId="68" fillId="35" borderId="10" xfId="0" applyFont="1" applyFill="1" applyBorder="1" applyAlignment="1" applyProtection="1">
      <alignment vertical="center"/>
      <protection/>
    </xf>
    <xf numFmtId="0" fontId="28" fillId="35" borderId="10" xfId="0" applyFont="1" applyFill="1" applyBorder="1" applyAlignment="1" applyProtection="1">
      <alignment vertical="center" wrapText="1"/>
      <protection/>
    </xf>
    <xf numFmtId="0" fontId="28" fillId="35" borderId="15" xfId="0" applyFont="1" applyFill="1" applyBorder="1" applyAlignment="1" applyProtection="1">
      <alignment horizontal="justify" vertical="center" wrapText="1"/>
      <protection/>
    </xf>
    <xf numFmtId="0" fontId="28" fillId="35" borderId="15" xfId="0" applyFont="1" applyFill="1" applyBorder="1" applyAlignment="1" applyProtection="1">
      <alignment horizontal="left" vertical="center" wrapText="1"/>
      <protection/>
    </xf>
    <xf numFmtId="175" fontId="8" fillId="35" borderId="10" xfId="51" applyNumberFormat="1" applyFont="1" applyFill="1" applyBorder="1" applyAlignment="1" applyProtection="1">
      <alignment horizontal="center" vertical="center" wrapText="1"/>
      <protection/>
    </xf>
    <xf numFmtId="0" fontId="0" fillId="35" borderId="0" xfId="0" applyFill="1" applyAlignment="1" applyProtection="1">
      <alignment horizontal="center" vertical="center"/>
      <protection/>
    </xf>
    <xf numFmtId="0" fontId="0" fillId="35" borderId="0" xfId="0" applyFont="1" applyFill="1" applyAlignment="1" applyProtection="1">
      <alignment horizontal="center" vertical="center"/>
      <protection/>
    </xf>
    <xf numFmtId="1" fontId="26" fillId="35" borderId="10" xfId="0" applyNumberFormat="1" applyFont="1" applyFill="1" applyBorder="1" applyAlignment="1" applyProtection="1">
      <alignment horizontal="center" vertical="center" wrapText="1"/>
      <protection/>
    </xf>
    <xf numFmtId="3" fontId="8" fillId="35" borderId="10" xfId="0" applyNumberFormat="1" applyFont="1" applyFill="1" applyBorder="1" applyAlignment="1" applyProtection="1">
      <alignment horizontal="center" vertical="center" wrapText="1"/>
      <protection/>
    </xf>
    <xf numFmtId="184" fontId="28" fillId="35" borderId="11" xfId="0" applyNumberFormat="1" applyFont="1" applyFill="1" applyBorder="1" applyAlignment="1" applyProtection="1">
      <alignment horizontal="center" vertical="center" wrapText="1"/>
      <protection/>
    </xf>
    <xf numFmtId="0" fontId="28" fillId="0" borderId="10" xfId="56" applyFont="1" applyFill="1" applyBorder="1" applyAlignment="1" applyProtection="1">
      <alignment horizontal="justify" vertical="center" wrapText="1"/>
      <protection/>
    </xf>
    <xf numFmtId="0" fontId="28" fillId="0" borderId="11" xfId="56" applyFont="1" applyFill="1" applyBorder="1" applyAlignment="1" applyProtection="1">
      <alignment horizontal="justify" vertical="center" wrapText="1"/>
      <protection/>
    </xf>
    <xf numFmtId="2" fontId="8" fillId="0" borderId="10"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0" fontId="8" fillId="0" borderId="10" xfId="59" applyNumberFormat="1" applyFont="1" applyFill="1" applyBorder="1" applyAlignment="1" applyProtection="1">
      <alignment horizontal="center" vertical="center" wrapText="1"/>
      <protection/>
    </xf>
    <xf numFmtId="0" fontId="12" fillId="0" borderId="0" xfId="0" applyFont="1" applyAlignment="1" applyProtection="1">
      <alignment/>
      <protection/>
    </xf>
    <xf numFmtId="0" fontId="12" fillId="0" borderId="0" xfId="0" applyFont="1" applyAlignment="1" applyProtection="1">
      <alignment horizontal="center"/>
      <protection/>
    </xf>
    <xf numFmtId="0" fontId="12" fillId="0" borderId="0" xfId="0" applyFont="1" applyAlignment="1" applyProtection="1">
      <alignment horizontal="left"/>
      <protection/>
    </xf>
    <xf numFmtId="9" fontId="8" fillId="0" borderId="10" xfId="51" applyNumberFormat="1" applyFont="1" applyFill="1" applyBorder="1" applyAlignment="1" applyProtection="1">
      <alignment horizontal="center" vertical="center" wrapText="1"/>
      <protection/>
    </xf>
    <xf numFmtId="0" fontId="8" fillId="0" borderId="10" xfId="56" applyFont="1" applyFill="1" applyBorder="1" applyAlignment="1" applyProtection="1">
      <alignment horizontal="center" vertical="center" wrapText="1"/>
      <protection/>
    </xf>
    <xf numFmtId="10" fontId="8" fillId="0" borderId="10" xfId="0" applyNumberFormat="1" applyFont="1" applyFill="1" applyBorder="1" applyAlignment="1" applyProtection="1">
      <alignment horizontal="center" vertical="center" wrapText="1"/>
      <protection/>
    </xf>
    <xf numFmtId="0" fontId="26" fillId="36" borderId="10" xfId="0" applyFont="1" applyFill="1" applyBorder="1" applyAlignment="1" applyProtection="1">
      <alignment horizontal="center" vertical="center" wrapText="1"/>
      <protection/>
    </xf>
    <xf numFmtId="0" fontId="68" fillId="36" borderId="0" xfId="0" applyFont="1" applyFill="1" applyBorder="1" applyAlignment="1" applyProtection="1">
      <alignment vertical="center"/>
      <protection/>
    </xf>
    <xf numFmtId="0" fontId="26" fillId="36" borderId="10" xfId="0" applyFont="1" applyFill="1" applyBorder="1" applyAlignment="1" applyProtection="1">
      <alignment horizontal="center" vertical="center"/>
      <protection/>
    </xf>
    <xf numFmtId="0" fontId="0" fillId="36" borderId="0" xfId="0" applyFill="1" applyAlignment="1" applyProtection="1">
      <alignment vertical="center"/>
      <protection/>
    </xf>
    <xf numFmtId="2" fontId="26" fillId="36" borderId="10" xfId="0" applyNumberFormat="1" applyFont="1" applyFill="1" applyBorder="1" applyAlignment="1" applyProtection="1">
      <alignment horizontal="center" vertical="center" wrapText="1"/>
      <protection/>
    </xf>
    <xf numFmtId="2" fontId="26" fillId="36" borderId="10" xfId="0" applyNumberFormat="1" applyFont="1" applyFill="1" applyBorder="1" applyAlignment="1" applyProtection="1">
      <alignment horizontal="left" vertical="center" wrapText="1"/>
      <protection/>
    </xf>
    <xf numFmtId="9" fontId="26" fillId="36" borderId="16" xfId="0" applyNumberFormat="1" applyFont="1" applyFill="1" applyBorder="1" applyAlignment="1" applyProtection="1">
      <alignment horizontal="center" vertical="center" wrapText="1"/>
      <protection/>
    </xf>
    <xf numFmtId="0" fontId="28" fillId="36" borderId="11" xfId="0" applyFont="1" applyFill="1" applyBorder="1" applyAlignment="1" applyProtection="1">
      <alignment horizontal="left" vertical="center" wrapText="1"/>
      <protection/>
    </xf>
    <xf numFmtId="9" fontId="26" fillId="36" borderId="17" xfId="0" applyNumberFormat="1" applyFont="1" applyFill="1" applyBorder="1" applyAlignment="1" applyProtection="1">
      <alignment horizontal="center" vertical="center" wrapText="1"/>
      <protection/>
    </xf>
    <xf numFmtId="184" fontId="28" fillId="36" borderId="11" xfId="0" applyNumberFormat="1" applyFont="1" applyFill="1" applyBorder="1" applyAlignment="1" applyProtection="1">
      <alignment horizontal="center" vertical="center" wrapText="1"/>
      <protection/>
    </xf>
    <xf numFmtId="0" fontId="31" fillId="36" borderId="10" xfId="0" applyFont="1" applyFill="1" applyBorder="1" applyAlignment="1" applyProtection="1">
      <alignment horizontal="center" vertical="center"/>
      <protection/>
    </xf>
    <xf numFmtId="0" fontId="31" fillId="36" borderId="10" xfId="0" applyFont="1" applyFill="1" applyBorder="1" applyAlignment="1" applyProtection="1">
      <alignment horizontal="justify" vertical="center" wrapText="1"/>
      <protection/>
    </xf>
    <xf numFmtId="0" fontId="31" fillId="36" borderId="10" xfId="0" applyFont="1" applyFill="1" applyBorder="1" applyAlignment="1" applyProtection="1">
      <alignment horizontal="center" vertical="center" wrapText="1"/>
      <protection/>
    </xf>
    <xf numFmtId="9" fontId="31" fillId="36" borderId="10" xfId="0" applyNumberFormat="1" applyFont="1" applyFill="1" applyBorder="1" applyAlignment="1" applyProtection="1">
      <alignment horizontal="center" vertical="center" wrapText="1"/>
      <protection/>
    </xf>
    <xf numFmtId="0" fontId="32" fillId="36" borderId="10" xfId="0" applyFont="1" applyFill="1" applyBorder="1" applyAlignment="1" applyProtection="1">
      <alignment horizontal="center" vertical="center" wrapText="1"/>
      <protection/>
    </xf>
    <xf numFmtId="0" fontId="31" fillId="36" borderId="10" xfId="0" applyFont="1" applyFill="1" applyBorder="1" applyAlignment="1" applyProtection="1" quotePrefix="1">
      <alignment horizontal="center" vertical="center"/>
      <protection/>
    </xf>
    <xf numFmtId="178" fontId="31" fillId="36" borderId="10" xfId="57" applyNumberFormat="1" applyFont="1" applyFill="1" applyBorder="1" applyAlignment="1" applyProtection="1">
      <alignment horizontal="center" vertical="center" wrapText="1"/>
      <protection/>
    </xf>
    <xf numFmtId="0" fontId="26" fillId="37" borderId="10" xfId="0" applyNumberFormat="1" applyFont="1" applyFill="1" applyBorder="1" applyAlignment="1" applyProtection="1">
      <alignment horizontal="center" vertical="center" wrapText="1"/>
      <protection/>
    </xf>
    <xf numFmtId="0" fontId="26" fillId="37" borderId="10" xfId="0" applyNumberFormat="1" applyFont="1" applyFill="1" applyBorder="1" applyAlignment="1" applyProtection="1">
      <alignment vertical="center" wrapText="1"/>
      <protection/>
    </xf>
    <xf numFmtId="0" fontId="26" fillId="37" borderId="10" xfId="0" applyNumberFormat="1" applyFont="1" applyFill="1" applyBorder="1" applyAlignment="1" applyProtection="1">
      <alignment horizontal="justify" vertical="center" wrapText="1"/>
      <protection/>
    </xf>
    <xf numFmtId="0" fontId="70" fillId="37" borderId="10" xfId="0" applyNumberFormat="1" applyFont="1" applyFill="1" applyBorder="1" applyAlignment="1" applyProtection="1">
      <alignment horizontal="center" vertical="center" wrapText="1"/>
      <protection/>
    </xf>
    <xf numFmtId="0" fontId="70" fillId="37" borderId="10" xfId="0" applyNumberFormat="1" applyFont="1" applyFill="1" applyBorder="1" applyAlignment="1" applyProtection="1">
      <alignment horizontal="justify" vertical="center" wrapText="1"/>
      <protection/>
    </xf>
    <xf numFmtId="0" fontId="70" fillId="37" borderId="10" xfId="0" applyNumberFormat="1" applyFont="1" applyFill="1" applyBorder="1" applyAlignment="1" applyProtection="1">
      <alignment vertical="center" wrapText="1"/>
      <protection/>
    </xf>
    <xf numFmtId="0" fontId="61" fillId="37" borderId="10" xfId="0" applyFont="1" applyFill="1" applyBorder="1" applyAlignment="1" applyProtection="1">
      <alignment horizontal="justify" vertical="center" wrapText="1"/>
      <protection/>
    </xf>
    <xf numFmtId="0" fontId="61" fillId="37" borderId="10" xfId="0" applyFont="1" applyFill="1" applyBorder="1" applyAlignment="1" applyProtection="1">
      <alignment horizontal="center" vertical="center"/>
      <protection/>
    </xf>
    <xf numFmtId="0" fontId="61" fillId="37" borderId="10" xfId="0" applyFont="1" applyFill="1" applyBorder="1" applyAlignment="1" applyProtection="1">
      <alignment horizontal="center" vertical="center"/>
      <protection/>
    </xf>
    <xf numFmtId="0" fontId="61" fillId="37" borderId="10" xfId="0" applyFont="1" applyFill="1" applyBorder="1" applyAlignment="1" applyProtection="1">
      <alignment vertical="center"/>
      <protection/>
    </xf>
    <xf numFmtId="0" fontId="61" fillId="37"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6"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9" fontId="26" fillId="36" borderId="11" xfId="0" applyNumberFormat="1"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5" fillId="33" borderId="18"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13" fillId="33" borderId="2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26" fillId="36" borderId="11" xfId="0" applyFont="1" applyFill="1" applyBorder="1" applyAlignment="1" applyProtection="1">
      <alignment horizontal="center" vertical="center" wrapText="1"/>
      <protection/>
    </xf>
    <xf numFmtId="0" fontId="26" fillId="36" borderId="29" xfId="0" applyFont="1" applyFill="1" applyBorder="1" applyAlignment="1" applyProtection="1">
      <alignment horizontal="center" vertical="center" wrapText="1"/>
      <protection/>
    </xf>
    <xf numFmtId="0" fontId="26" fillId="36" borderId="30" xfId="0" applyFont="1" applyFill="1" applyBorder="1" applyAlignment="1" applyProtection="1">
      <alignment horizontal="center" vertical="center" wrapText="1"/>
      <protection/>
    </xf>
    <xf numFmtId="9" fontId="26" fillId="36" borderId="11" xfId="0" applyNumberFormat="1" applyFont="1" applyFill="1" applyBorder="1" applyAlignment="1" applyProtection="1">
      <alignment horizontal="center" vertical="center" wrapText="1"/>
      <protection/>
    </xf>
    <xf numFmtId="9" fontId="26" fillId="36" borderId="29" xfId="0" applyNumberFormat="1" applyFont="1" applyFill="1" applyBorder="1" applyAlignment="1" applyProtection="1">
      <alignment horizontal="center" vertical="center" wrapText="1"/>
      <protection/>
    </xf>
    <xf numFmtId="9" fontId="26" fillId="36" borderId="30" xfId="0" applyNumberFormat="1"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wrapText="1"/>
      <protection/>
    </xf>
    <xf numFmtId="0" fontId="1" fillId="36" borderId="29" xfId="0" applyFont="1" applyFill="1" applyBorder="1" applyAlignment="1" applyProtection="1">
      <alignment horizontal="center" vertical="center" wrapText="1"/>
      <protection/>
    </xf>
    <xf numFmtId="0" fontId="1" fillId="36" borderId="30" xfId="0"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wrapText="1"/>
      <protection/>
    </xf>
    <xf numFmtId="0" fontId="28" fillId="0" borderId="29" xfId="0" applyNumberFormat="1" applyFont="1" applyFill="1" applyBorder="1" applyAlignment="1" applyProtection="1">
      <alignment horizontal="center" vertical="center" wrapText="1"/>
      <protection/>
    </xf>
    <xf numFmtId="0" fontId="28" fillId="0" borderId="30" xfId="0" applyNumberFormat="1"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29" xfId="0" applyFont="1" applyFill="1" applyBorder="1" applyAlignment="1" applyProtection="1">
      <alignment horizontal="center" vertical="center" wrapText="1"/>
      <protection/>
    </xf>
    <xf numFmtId="0" fontId="28" fillId="0" borderId="30"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26" fillId="36" borderId="11" xfId="0" applyFont="1" applyFill="1" applyBorder="1" applyAlignment="1" applyProtection="1">
      <alignment horizontal="center" vertical="center"/>
      <protection/>
    </xf>
    <xf numFmtId="0" fontId="26" fillId="36" borderId="29" xfId="0" applyFont="1" applyFill="1" applyBorder="1" applyAlignment="1" applyProtection="1">
      <alignment horizontal="center" vertical="center"/>
      <protection/>
    </xf>
    <xf numFmtId="0" fontId="26" fillId="36" borderId="30" xfId="0" applyFont="1" applyFill="1" applyBorder="1" applyAlignment="1" applyProtection="1">
      <alignment horizontal="center" vertical="center"/>
      <protection/>
    </xf>
    <xf numFmtId="0" fontId="13" fillId="33" borderId="33" xfId="0" applyFont="1" applyFill="1" applyBorder="1" applyAlignment="1" applyProtection="1">
      <alignment horizontal="center" vertical="center" wrapText="1"/>
      <protection/>
    </xf>
    <xf numFmtId="0" fontId="55" fillId="33" borderId="12" xfId="0" applyFont="1" applyFill="1" applyBorder="1" applyAlignment="1" applyProtection="1">
      <alignment horizontal="center" vertical="center" wrapText="1"/>
      <protection/>
    </xf>
    <xf numFmtId="0" fontId="55" fillId="33" borderId="13" xfId="0" applyFont="1" applyFill="1" applyBorder="1" applyAlignment="1" applyProtection="1">
      <alignment horizontal="center" vertical="center" wrapText="1"/>
      <protection/>
    </xf>
    <xf numFmtId="0" fontId="11" fillId="33" borderId="34"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8" fillId="0" borderId="10" xfId="0" applyFont="1" applyBorder="1" applyAlignment="1" applyProtection="1">
      <alignment vertical="center" wrapText="1"/>
      <protection/>
    </xf>
    <xf numFmtId="9" fontId="29" fillId="35" borderId="10" xfId="0" applyNumberFormat="1" applyFont="1" applyFill="1" applyBorder="1" applyAlignment="1" applyProtection="1">
      <alignment horizontal="center" vertical="center" wrapText="1"/>
      <protection/>
    </xf>
    <xf numFmtId="0" fontId="8" fillId="35" borderId="10" xfId="0" applyFont="1" applyFill="1" applyBorder="1" applyAlignment="1" applyProtection="1">
      <alignment vertical="center" wrapText="1"/>
      <protection/>
    </xf>
    <xf numFmtId="9" fontId="29" fillId="0" borderId="10" xfId="0" applyNumberFormat="1" applyFont="1" applyBorder="1" applyAlignment="1" applyProtection="1">
      <alignment horizontal="center" vertical="center" wrapText="1"/>
      <protection/>
    </xf>
    <xf numFmtId="173" fontId="29"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left" vertical="center" wrapText="1"/>
      <protection/>
    </xf>
    <xf numFmtId="0" fontId="8" fillId="0" borderId="11" xfId="0" applyFont="1" applyBorder="1" applyAlignment="1" applyProtection="1">
      <alignment horizontal="center" vertical="center" wrapText="1"/>
      <protection/>
    </xf>
    <xf numFmtId="173" fontId="29" fillId="0" borderId="29" xfId="0" applyNumberFormat="1" applyFont="1" applyBorder="1" applyAlignment="1" applyProtection="1">
      <alignment horizontal="center" vertical="center" wrapText="1"/>
      <protection/>
    </xf>
    <xf numFmtId="0" fontId="8" fillId="0" borderId="29" xfId="0" applyFont="1" applyBorder="1" applyAlignment="1" applyProtection="1">
      <alignment horizontal="left" vertical="center" wrapText="1"/>
      <protection/>
    </xf>
    <xf numFmtId="0" fontId="8" fillId="0" borderId="29" xfId="0" applyFont="1" applyBorder="1" applyAlignment="1" applyProtection="1">
      <alignment horizontal="center" vertical="center" wrapText="1"/>
      <protection/>
    </xf>
    <xf numFmtId="0" fontId="8" fillId="0" borderId="30" xfId="0" applyFont="1" applyBorder="1" applyAlignment="1" applyProtection="1">
      <alignment horizontal="left" vertical="center" wrapText="1"/>
      <protection/>
    </xf>
    <xf numFmtId="173" fontId="29" fillId="0" borderId="30" xfId="0" applyNumberFormat="1"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1" fontId="29" fillId="0" borderId="10" xfId="0" applyNumberFormat="1" applyFont="1" applyBorder="1" applyAlignment="1" applyProtection="1">
      <alignment horizontal="center" vertical="center" wrapText="1"/>
      <protection/>
    </xf>
    <xf numFmtId="1" fontId="29" fillId="35" borderId="10" xfId="0" applyNumberFormat="1" applyFont="1" applyFill="1" applyBorder="1" applyAlignment="1" applyProtection="1">
      <alignment horizontal="center" vertical="center" wrapText="1"/>
      <protection/>
    </xf>
    <xf numFmtId="0" fontId="29" fillId="35" borderId="10" xfId="0" applyFont="1" applyFill="1" applyBorder="1" applyAlignment="1" applyProtection="1">
      <alignment horizontal="center" vertical="center" wrapText="1"/>
      <protection/>
    </xf>
    <xf numFmtId="3" fontId="8" fillId="36" borderId="10" xfId="0" applyNumberFormat="1" applyFont="1" applyFill="1" applyBorder="1" applyAlignment="1" applyProtection="1">
      <alignment vertical="center" wrapText="1"/>
      <protection/>
    </xf>
    <xf numFmtId="9" fontId="29" fillId="35" borderId="0" xfId="0" applyNumberFormat="1" applyFont="1" applyFill="1" applyAlignment="1" applyProtection="1">
      <alignment horizontal="center" vertical="center" wrapText="1"/>
      <protection/>
    </xf>
    <xf numFmtId="0" fontId="8" fillId="35" borderId="0" xfId="0" applyFont="1" applyFill="1" applyAlignment="1" applyProtection="1">
      <alignment vertical="center" wrapText="1"/>
      <protection/>
    </xf>
    <xf numFmtId="9" fontId="26" fillId="36" borderId="10" xfId="0" applyNumberFormat="1" applyFont="1" applyFill="1" applyBorder="1" applyAlignment="1" applyProtection="1">
      <alignment horizontal="center" vertical="center" wrapText="1"/>
      <protection/>
    </xf>
    <xf numFmtId="0" fontId="31" fillId="36" borderId="10" xfId="0" applyFont="1" applyFill="1" applyBorder="1" applyAlignment="1" applyProtection="1">
      <alignment horizontal="justify" vertical="center"/>
      <protection/>
    </xf>
    <xf numFmtId="0" fontId="31" fillId="36" borderId="0" xfId="0" applyFont="1" applyFill="1" applyAlignment="1" applyProtection="1">
      <alignment horizontal="justify" vertical="center"/>
      <protection/>
    </xf>
    <xf numFmtId="9" fontId="71" fillId="35" borderId="10" xfId="61" applyNumberFormat="1" applyFont="1" applyFill="1" applyBorder="1" applyAlignment="1" applyProtection="1">
      <alignment horizontal="center" vertical="center" wrapText="1"/>
      <protection/>
    </xf>
    <xf numFmtId="0" fontId="72" fillId="35" borderId="10" xfId="0" applyFont="1" applyFill="1" applyBorder="1" applyAlignment="1" applyProtection="1">
      <alignment horizontal="justify" vertical="center" wrapText="1"/>
      <protection/>
    </xf>
    <xf numFmtId="0" fontId="72" fillId="37" borderId="10" xfId="0" applyFont="1" applyFill="1" applyBorder="1" applyAlignment="1" applyProtection="1">
      <alignment horizontal="justify" vertical="center" wrapText="1"/>
      <protection/>
    </xf>
    <xf numFmtId="0" fontId="2" fillId="0" borderId="0" xfId="0" applyFont="1" applyAlignment="1" applyProtection="1">
      <alignment vertical="center" wrapText="1"/>
      <protection/>
    </xf>
    <xf numFmtId="0" fontId="26" fillId="35" borderId="10" xfId="0" applyNumberFormat="1" applyFont="1" applyFill="1" applyBorder="1" applyAlignment="1" applyProtection="1">
      <alignment horizontal="center" vertical="center" wrapText="1"/>
      <protection/>
    </xf>
    <xf numFmtId="0" fontId="26" fillId="35" borderId="10" xfId="0" applyNumberFormat="1" applyFont="1" applyFill="1" applyBorder="1" applyAlignment="1" applyProtection="1">
      <alignment vertical="center" wrapText="1"/>
      <protection/>
    </xf>
    <xf numFmtId="0" fontId="26" fillId="35" borderId="10" xfId="0" applyNumberFormat="1" applyFont="1" applyFill="1" applyBorder="1" applyAlignment="1" applyProtection="1">
      <alignment horizontal="justify" vertical="center" wrapText="1"/>
      <protection/>
    </xf>
    <xf numFmtId="0" fontId="70" fillId="35" borderId="10" xfId="0" applyNumberFormat="1" applyFont="1" applyFill="1" applyBorder="1" applyAlignment="1" applyProtection="1">
      <alignment horizontal="center" vertical="center" wrapText="1"/>
      <protection/>
    </xf>
    <xf numFmtId="0" fontId="70" fillId="35" borderId="10" xfId="0" applyNumberFormat="1" applyFont="1" applyFill="1" applyBorder="1" applyAlignment="1" applyProtection="1">
      <alignment horizontal="justify" vertical="center" wrapText="1"/>
      <protection/>
    </xf>
    <xf numFmtId="0" fontId="70" fillId="35" borderId="10" xfId="0" applyNumberFormat="1" applyFont="1" applyFill="1" applyBorder="1" applyAlignment="1" applyProtection="1">
      <alignment vertical="center" wrapText="1"/>
      <protection/>
    </xf>
    <xf numFmtId="0" fontId="61" fillId="35" borderId="10" xfId="0" applyFont="1" applyFill="1" applyBorder="1" applyAlignment="1" applyProtection="1">
      <alignment horizontal="justify" vertical="center" wrapText="1"/>
      <protection/>
    </xf>
    <xf numFmtId="0" fontId="61" fillId="35" borderId="10" xfId="0" applyFont="1" applyFill="1" applyBorder="1" applyAlignment="1" applyProtection="1">
      <alignment horizontal="center" vertical="center"/>
      <protection/>
    </xf>
    <xf numFmtId="0" fontId="61" fillId="35" borderId="10" xfId="0" applyFont="1" applyFill="1" applyBorder="1" applyAlignment="1" applyProtection="1">
      <alignment horizontal="center" vertical="center"/>
      <protection/>
    </xf>
    <xf numFmtId="0" fontId="61" fillId="35" borderId="10" xfId="0" applyFont="1" applyFill="1" applyBorder="1" applyAlignment="1" applyProtection="1">
      <alignment vertical="center"/>
      <protection/>
    </xf>
    <xf numFmtId="0" fontId="61" fillId="35" borderId="10" xfId="0" applyNumberFormat="1" applyFont="1" applyFill="1" applyBorder="1" applyAlignment="1" applyProtection="1">
      <alignment horizontal="center" vertical="center" wrapText="1"/>
      <protection/>
    </xf>
    <xf numFmtId="0" fontId="29" fillId="0" borderId="0" xfId="0" applyFont="1" applyAlignment="1" applyProtection="1">
      <alignment horizontal="center" vertical="center" wrapText="1"/>
      <protection/>
    </xf>
    <xf numFmtId="0" fontId="8" fillId="0" borderId="0" xfId="0" applyFont="1" applyAlignment="1" applyProtection="1">
      <alignment vertical="center" wrapText="1"/>
      <protection/>
    </xf>
    <xf numFmtId="0" fontId="73" fillId="0" borderId="0" xfId="0" applyFont="1" applyAlignment="1" applyProtection="1">
      <alignment horizontal="left"/>
      <protection/>
    </xf>
    <xf numFmtId="0" fontId="0" fillId="0" borderId="10" xfId="0" applyBorder="1" applyAlignment="1" applyProtection="1">
      <alignment vertical="center" wrapText="1"/>
      <protection/>
    </xf>
    <xf numFmtId="0" fontId="8" fillId="36" borderId="10" xfId="0" applyFont="1" applyFill="1" applyBorder="1" applyAlignment="1" applyProtection="1">
      <alignment vertical="center" wrapText="1"/>
      <protection/>
    </xf>
    <xf numFmtId="10" fontId="32" fillId="36" borderId="10" xfId="0" applyNumberFormat="1" applyFont="1" applyFill="1" applyBorder="1" applyAlignment="1" applyProtection="1">
      <alignment horizontal="left" vertical="center" wrapText="1"/>
      <protection/>
    </xf>
    <xf numFmtId="169" fontId="33" fillId="36" borderId="11" xfId="51" applyNumberFormat="1" applyFont="1" applyFill="1" applyBorder="1" applyAlignment="1" applyProtection="1">
      <alignment horizontal="left" vertical="center" wrapText="1"/>
      <protection/>
    </xf>
    <xf numFmtId="0" fontId="26" fillId="36" borderId="10" xfId="0" applyFont="1" applyFill="1" applyBorder="1" applyAlignment="1" applyProtection="1">
      <alignment horizontal="left" vertical="center" wrapText="1"/>
      <protection/>
    </xf>
    <xf numFmtId="173" fontId="2" fillId="0" borderId="10" xfId="61" applyNumberFormat="1" applyFont="1" applyBorder="1" applyAlignment="1" applyProtection="1">
      <alignment horizontal="center" vertical="center" wrapText="1"/>
      <protection/>
    </xf>
    <xf numFmtId="169" fontId="33" fillId="36" borderId="29" xfId="51" applyNumberFormat="1" applyFont="1" applyFill="1" applyBorder="1" applyAlignment="1" applyProtection="1">
      <alignment horizontal="left"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5 2" xfId="51"/>
    <cellStyle name="Currency" xfId="52"/>
    <cellStyle name="Currency [0]" xfId="53"/>
    <cellStyle name="Moneda 3" xfId="54"/>
    <cellStyle name="Neutral" xfId="55"/>
    <cellStyle name="Normal 3" xfId="56"/>
    <cellStyle name="Normal_Actividades" xfId="57"/>
    <cellStyle name="Notas" xfId="58"/>
    <cellStyle name="Porcentaje 2 2" xfId="59"/>
    <cellStyle name="Percent" xfId="60"/>
    <cellStyle name="Porcentual 2" xfId="61"/>
    <cellStyle name="Porcentual 3"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3">
    <dxf>
      <font>
        <color indexed="9"/>
      </font>
      <fill>
        <patternFill>
          <bgColor indexed="10"/>
        </patternFill>
      </fill>
    </dxf>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R64"/>
  <sheetViews>
    <sheetView zoomScale="60" zoomScaleNormal="60" zoomScalePageLayoutView="0" workbookViewId="0" topLeftCell="M4">
      <selection activeCell="AD47" sqref="AD47"/>
    </sheetView>
  </sheetViews>
  <sheetFormatPr defaultColWidth="11.421875" defaultRowHeight="15"/>
  <cols>
    <col min="1" max="1" width="16.8515625" style="10" customWidth="1"/>
    <col min="2" max="2" width="23.421875" style="7" customWidth="1"/>
    <col min="3" max="3" width="9.00390625" style="10" customWidth="1"/>
    <col min="4" max="4" width="17.140625" style="7" customWidth="1"/>
    <col min="5" max="5" width="10.8515625" style="10" customWidth="1"/>
    <col min="6" max="6" width="35.57421875" style="15" customWidth="1"/>
    <col min="7" max="7" width="10.28125" style="10" customWidth="1"/>
    <col min="8" max="8" width="27.140625" style="7" customWidth="1"/>
    <col min="9" max="9" width="12.00390625" style="10" customWidth="1"/>
    <col min="10" max="10" width="17.7109375" style="14" customWidth="1"/>
    <col min="11" max="11" width="10.28125" style="10" customWidth="1"/>
    <col min="12" max="12" width="33.57421875" style="14" customWidth="1"/>
    <col min="13" max="13" width="9.140625" style="28" customWidth="1"/>
    <col min="14" max="14" width="42.28125" style="14" customWidth="1"/>
    <col min="15" max="15" width="8.57421875" style="11" customWidth="1"/>
    <col min="16" max="16" width="6.8515625" style="11" customWidth="1"/>
    <col min="17" max="17" width="8.8515625" style="11" customWidth="1"/>
    <col min="18" max="18" width="20.140625" style="6" customWidth="1"/>
    <col min="19" max="19" width="26.8515625" style="6" customWidth="1"/>
    <col min="20" max="20" width="17.140625" style="11" customWidth="1"/>
    <col min="21" max="21" width="13.7109375" style="11" customWidth="1"/>
    <col min="22" max="22" width="16.8515625" style="5" hidden="1" customWidth="1"/>
    <col min="23" max="23" width="24.28125" style="5" hidden="1" customWidth="1"/>
    <col min="24" max="24" width="21.8515625" style="5" hidden="1" customWidth="1"/>
    <col min="25" max="25" width="19.7109375" style="5" hidden="1" customWidth="1"/>
    <col min="26" max="27" width="16.8515625" style="5" hidden="1" customWidth="1"/>
    <col min="28" max="32" width="50.7109375" style="5" customWidth="1"/>
    <col min="33" max="35" width="11.421875" style="5" customWidth="1"/>
    <col min="36" max="37" width="14.8515625" style="5" hidden="1" customWidth="1"/>
    <col min="38" max="38" width="14.421875" style="5" hidden="1" customWidth="1"/>
    <col min="39" max="39" width="18.00390625" style="5" hidden="1" customWidth="1"/>
    <col min="40" max="41" width="14.00390625" style="5" hidden="1" customWidth="1"/>
    <col min="42" max="44" width="11.421875" style="9" customWidth="1"/>
    <col min="45" max="62" width="11.421875" style="6" customWidth="1"/>
    <col min="63" max="16384" width="11.421875" style="5" customWidth="1"/>
  </cols>
  <sheetData>
    <row r="1" spans="14:15" ht="15">
      <c r="N1" s="13"/>
      <c r="O1" s="12"/>
    </row>
    <row r="2" spans="1:25" ht="33.75">
      <c r="A2" s="125" t="s">
        <v>370</v>
      </c>
      <c r="B2" s="125"/>
      <c r="C2" s="125"/>
      <c r="D2" s="125"/>
      <c r="E2" s="125"/>
      <c r="F2" s="125"/>
      <c r="G2" s="125"/>
      <c r="H2" s="125"/>
      <c r="I2" s="125"/>
      <c r="J2" s="125"/>
      <c r="K2" s="126"/>
      <c r="L2" s="127"/>
      <c r="M2" s="246" t="s">
        <v>34</v>
      </c>
      <c r="N2" s="246"/>
      <c r="O2" s="246"/>
      <c r="P2" s="246"/>
      <c r="Q2" s="246"/>
      <c r="R2" s="246"/>
      <c r="S2" s="246"/>
      <c r="T2" s="246"/>
      <c r="U2" s="246"/>
      <c r="V2" s="246"/>
      <c r="W2" s="246"/>
      <c r="X2" s="246"/>
      <c r="Y2" s="246"/>
    </row>
    <row r="3" spans="14:15" ht="15">
      <c r="N3" s="13"/>
      <c r="O3" s="12"/>
    </row>
    <row r="4" spans="14:15" ht="15">
      <c r="N4" s="13"/>
      <c r="O4" s="12"/>
    </row>
    <row r="5" spans="1:41" ht="80.25" customHeight="1">
      <c r="A5" s="167" t="s">
        <v>33</v>
      </c>
      <c r="B5" s="168"/>
      <c r="C5" s="176" t="s">
        <v>32</v>
      </c>
      <c r="D5" s="170"/>
      <c r="E5" s="169" t="s">
        <v>25</v>
      </c>
      <c r="F5" s="170"/>
      <c r="G5" s="169" t="s">
        <v>31</v>
      </c>
      <c r="H5" s="170"/>
      <c r="I5" s="169" t="s">
        <v>26</v>
      </c>
      <c r="J5" s="170"/>
      <c r="K5" s="169" t="s">
        <v>38</v>
      </c>
      <c r="L5" s="170"/>
      <c r="M5" s="179" t="s">
        <v>23</v>
      </c>
      <c r="N5" s="180"/>
      <c r="O5" s="172" t="s">
        <v>19</v>
      </c>
      <c r="P5" s="172"/>
      <c r="Q5" s="173"/>
      <c r="R5" s="174" t="s">
        <v>20</v>
      </c>
      <c r="S5" s="174" t="s">
        <v>21</v>
      </c>
      <c r="T5" s="177" t="s">
        <v>0</v>
      </c>
      <c r="U5" s="178"/>
      <c r="V5" s="171" t="s">
        <v>35</v>
      </c>
      <c r="W5" s="171"/>
      <c r="X5" s="171" t="s">
        <v>36</v>
      </c>
      <c r="Y5" s="171"/>
      <c r="Z5" s="171" t="s">
        <v>5</v>
      </c>
      <c r="AA5" s="171"/>
      <c r="AB5" s="165" t="s">
        <v>12</v>
      </c>
      <c r="AC5" s="165" t="s">
        <v>13</v>
      </c>
      <c r="AD5" s="165" t="s">
        <v>14</v>
      </c>
      <c r="AE5" s="165" t="s">
        <v>24</v>
      </c>
      <c r="AF5" s="165" t="s">
        <v>11</v>
      </c>
      <c r="AJ5" s="164" t="s">
        <v>3</v>
      </c>
      <c r="AK5" s="164"/>
      <c r="AL5" s="164" t="s">
        <v>4</v>
      </c>
      <c r="AM5" s="164"/>
      <c r="AN5" s="164" t="s">
        <v>5</v>
      </c>
      <c r="AO5" s="164"/>
    </row>
    <row r="6" spans="1:41" ht="37.5" customHeight="1">
      <c r="A6" s="18" t="s">
        <v>29</v>
      </c>
      <c r="B6" s="18" t="s">
        <v>30</v>
      </c>
      <c r="C6" s="18" t="s">
        <v>29</v>
      </c>
      <c r="D6" s="18" t="s">
        <v>30</v>
      </c>
      <c r="E6" s="18" t="s">
        <v>29</v>
      </c>
      <c r="F6" s="18" t="s">
        <v>30</v>
      </c>
      <c r="G6" s="18" t="s">
        <v>29</v>
      </c>
      <c r="H6" s="18" t="s">
        <v>30</v>
      </c>
      <c r="I6" s="18" t="s">
        <v>29</v>
      </c>
      <c r="J6" s="18" t="s">
        <v>30</v>
      </c>
      <c r="K6" s="18" t="s">
        <v>29</v>
      </c>
      <c r="L6" s="18" t="s">
        <v>30</v>
      </c>
      <c r="M6" s="27" t="s">
        <v>27</v>
      </c>
      <c r="N6" s="19" t="s">
        <v>28</v>
      </c>
      <c r="O6" s="20" t="s">
        <v>16</v>
      </c>
      <c r="P6" s="17" t="s">
        <v>17</v>
      </c>
      <c r="Q6" s="17" t="s">
        <v>18</v>
      </c>
      <c r="R6" s="175"/>
      <c r="S6" s="175"/>
      <c r="T6" s="21" t="s">
        <v>1</v>
      </c>
      <c r="U6" s="21" t="s">
        <v>2</v>
      </c>
      <c r="V6" s="21" t="s">
        <v>6</v>
      </c>
      <c r="W6" s="21" t="s">
        <v>7</v>
      </c>
      <c r="X6" s="21" t="s">
        <v>8</v>
      </c>
      <c r="Y6" s="21" t="s">
        <v>9</v>
      </c>
      <c r="Z6" s="21" t="s">
        <v>1</v>
      </c>
      <c r="AA6" s="21" t="s">
        <v>9</v>
      </c>
      <c r="AB6" s="166"/>
      <c r="AC6" s="166"/>
      <c r="AD6" s="166"/>
      <c r="AE6" s="166"/>
      <c r="AF6" s="166"/>
      <c r="AJ6" s="2" t="s">
        <v>6</v>
      </c>
      <c r="AK6" s="2" t="s">
        <v>7</v>
      </c>
      <c r="AL6" s="2" t="s">
        <v>8</v>
      </c>
      <c r="AM6" s="2" t="s">
        <v>9</v>
      </c>
      <c r="AN6" s="2" t="s">
        <v>1</v>
      </c>
      <c r="AO6" s="2" t="s">
        <v>9</v>
      </c>
    </row>
    <row r="7" spans="1:44" s="6" customFormat="1" ht="135" hidden="1">
      <c r="A7" s="25">
        <v>3</v>
      </c>
      <c r="B7" s="24" t="s">
        <v>47</v>
      </c>
      <c r="C7" s="24">
        <v>7</v>
      </c>
      <c r="D7" s="24" t="s">
        <v>48</v>
      </c>
      <c r="E7" s="25">
        <v>7</v>
      </c>
      <c r="F7" s="24" t="s">
        <v>49</v>
      </c>
      <c r="G7" s="25">
        <v>30</v>
      </c>
      <c r="H7" s="24" t="s">
        <v>50</v>
      </c>
      <c r="I7" s="25">
        <v>886</v>
      </c>
      <c r="J7" s="24" t="s">
        <v>51</v>
      </c>
      <c r="K7" s="25">
        <v>7</v>
      </c>
      <c r="L7" s="24" t="s">
        <v>52</v>
      </c>
      <c r="M7" s="25">
        <v>1</v>
      </c>
      <c r="N7" s="22" t="s">
        <v>53</v>
      </c>
      <c r="O7" s="25"/>
      <c r="P7" s="25"/>
      <c r="Q7" s="25" t="s">
        <v>54</v>
      </c>
      <c r="R7" s="24">
        <v>0</v>
      </c>
      <c r="S7" s="24" t="s">
        <v>55</v>
      </c>
      <c r="T7" s="25">
        <v>0.27</v>
      </c>
      <c r="U7" s="26"/>
      <c r="V7" s="23"/>
      <c r="W7" s="23"/>
      <c r="X7" s="23"/>
      <c r="Y7" s="23"/>
      <c r="Z7" s="23"/>
      <c r="AA7" s="23"/>
      <c r="AB7" s="23"/>
      <c r="AC7" s="23"/>
      <c r="AD7" s="23"/>
      <c r="AE7" s="23"/>
      <c r="AF7" s="23"/>
      <c r="AP7" s="29"/>
      <c r="AQ7" s="29"/>
      <c r="AR7" s="29"/>
    </row>
    <row r="8" spans="1:44" s="6" customFormat="1" ht="135" hidden="1">
      <c r="A8" s="25">
        <v>3</v>
      </c>
      <c r="B8" s="24" t="s">
        <v>47</v>
      </c>
      <c r="C8" s="24">
        <v>7</v>
      </c>
      <c r="D8" s="24" t="s">
        <v>48</v>
      </c>
      <c r="E8" s="25">
        <v>7</v>
      </c>
      <c r="F8" s="24" t="s">
        <v>49</v>
      </c>
      <c r="G8" s="25">
        <v>30</v>
      </c>
      <c r="H8" s="24" t="s">
        <v>50</v>
      </c>
      <c r="I8" s="25">
        <v>886</v>
      </c>
      <c r="J8" s="24" t="s">
        <v>51</v>
      </c>
      <c r="K8" s="25">
        <v>7</v>
      </c>
      <c r="L8" s="24" t="s">
        <v>52</v>
      </c>
      <c r="M8" s="25">
        <v>2</v>
      </c>
      <c r="N8" s="22" t="s">
        <v>56</v>
      </c>
      <c r="O8" s="25"/>
      <c r="P8" s="25"/>
      <c r="Q8" s="25" t="s">
        <v>54</v>
      </c>
      <c r="R8" s="24">
        <v>0</v>
      </c>
      <c r="S8" s="24" t="s">
        <v>57</v>
      </c>
      <c r="T8" s="25">
        <v>0.4</v>
      </c>
      <c r="U8" s="26"/>
      <c r="V8" s="23"/>
      <c r="W8" s="23"/>
      <c r="X8" s="23"/>
      <c r="Y8" s="23"/>
      <c r="Z8" s="23"/>
      <c r="AA8" s="23"/>
      <c r="AB8" s="23"/>
      <c r="AC8" s="23"/>
      <c r="AD8" s="23"/>
      <c r="AE8" s="23"/>
      <c r="AF8" s="23"/>
      <c r="AP8" s="29"/>
      <c r="AQ8" s="29"/>
      <c r="AR8" s="29"/>
    </row>
    <row r="9" spans="1:44" s="6" customFormat="1" ht="135" hidden="1">
      <c r="A9" s="25">
        <v>3</v>
      </c>
      <c r="B9" s="24" t="s">
        <v>47</v>
      </c>
      <c r="C9" s="24">
        <v>7</v>
      </c>
      <c r="D9" s="24" t="s">
        <v>48</v>
      </c>
      <c r="E9" s="25">
        <v>7</v>
      </c>
      <c r="F9" s="24" t="s">
        <v>49</v>
      </c>
      <c r="G9" s="25">
        <v>30</v>
      </c>
      <c r="H9" s="24" t="s">
        <v>50</v>
      </c>
      <c r="I9" s="25">
        <v>886</v>
      </c>
      <c r="J9" s="24" t="s">
        <v>51</v>
      </c>
      <c r="K9" s="25">
        <v>7</v>
      </c>
      <c r="L9" s="24" t="s">
        <v>52</v>
      </c>
      <c r="M9" s="25">
        <v>3</v>
      </c>
      <c r="N9" s="22" t="s">
        <v>58</v>
      </c>
      <c r="O9" s="25"/>
      <c r="P9" s="25"/>
      <c r="Q9" s="25" t="s">
        <v>54</v>
      </c>
      <c r="R9" s="24">
        <v>0</v>
      </c>
      <c r="S9" s="24" t="s">
        <v>59</v>
      </c>
      <c r="T9" s="25">
        <v>0.3</v>
      </c>
      <c r="U9" s="26"/>
      <c r="V9" s="23"/>
      <c r="W9" s="23"/>
      <c r="X9" s="23"/>
      <c r="Y9" s="23"/>
      <c r="Z9" s="23"/>
      <c r="AA9" s="23"/>
      <c r="AB9" s="23"/>
      <c r="AC9" s="23"/>
      <c r="AD9" s="23"/>
      <c r="AE9" s="23"/>
      <c r="AF9" s="23"/>
      <c r="AP9" s="29"/>
      <c r="AQ9" s="29"/>
      <c r="AR9" s="29"/>
    </row>
    <row r="10" spans="1:32" ht="114" hidden="1">
      <c r="A10" s="39" t="s">
        <v>64</v>
      </c>
      <c r="B10" s="45" t="s">
        <v>42</v>
      </c>
      <c r="C10" s="39">
        <v>3</v>
      </c>
      <c r="D10" s="45" t="s">
        <v>39</v>
      </c>
      <c r="E10" s="39">
        <v>3</v>
      </c>
      <c r="F10" s="45" t="s">
        <v>60</v>
      </c>
      <c r="G10" s="39">
        <v>1</v>
      </c>
      <c r="H10" s="45" t="s">
        <v>40</v>
      </c>
      <c r="I10" s="39">
        <v>869</v>
      </c>
      <c r="J10" s="45" t="s">
        <v>43</v>
      </c>
      <c r="K10" s="39">
        <v>3</v>
      </c>
      <c r="L10" s="45" t="s">
        <v>60</v>
      </c>
      <c r="M10" s="46">
        <v>1</v>
      </c>
      <c r="N10" s="47" t="s">
        <v>62</v>
      </c>
      <c r="O10" s="39" t="s">
        <v>54</v>
      </c>
      <c r="P10" s="39"/>
      <c r="Q10" s="39"/>
      <c r="R10" s="46" t="s">
        <v>65</v>
      </c>
      <c r="S10" s="47" t="s">
        <v>374</v>
      </c>
      <c r="T10" s="124">
        <v>15</v>
      </c>
      <c r="U10" s="124"/>
      <c r="V10" s="247"/>
      <c r="W10" s="247"/>
      <c r="X10" s="247"/>
      <c r="Y10" s="247"/>
      <c r="Z10" s="247"/>
      <c r="AA10" s="247"/>
      <c r="AB10" s="247"/>
      <c r="AC10" s="247"/>
      <c r="AD10" s="247"/>
      <c r="AE10" s="247"/>
      <c r="AF10" s="247"/>
    </row>
    <row r="11" spans="1:32" ht="114" hidden="1">
      <c r="A11" s="39" t="s">
        <v>64</v>
      </c>
      <c r="B11" s="45" t="s">
        <v>42</v>
      </c>
      <c r="C11" s="39">
        <v>3</v>
      </c>
      <c r="D11" s="45" t="s">
        <v>39</v>
      </c>
      <c r="E11" s="39">
        <v>3</v>
      </c>
      <c r="F11" s="45" t="s">
        <v>60</v>
      </c>
      <c r="G11" s="39">
        <v>1</v>
      </c>
      <c r="H11" s="45" t="s">
        <v>40</v>
      </c>
      <c r="I11" s="39">
        <v>869</v>
      </c>
      <c r="J11" s="45" t="s">
        <v>43</v>
      </c>
      <c r="K11" s="39">
        <v>3</v>
      </c>
      <c r="L11" s="45" t="s">
        <v>60</v>
      </c>
      <c r="M11" s="46">
        <v>2</v>
      </c>
      <c r="N11" s="47" t="s">
        <v>63</v>
      </c>
      <c r="O11" s="39" t="s">
        <v>54</v>
      </c>
      <c r="P11" s="39"/>
      <c r="Q11" s="39"/>
      <c r="R11" s="46" t="s">
        <v>66</v>
      </c>
      <c r="S11" s="47" t="s">
        <v>373</v>
      </c>
      <c r="T11" s="124">
        <v>32</v>
      </c>
      <c r="U11" s="124"/>
      <c r="V11" s="247"/>
      <c r="W11" s="247"/>
      <c r="X11" s="247"/>
      <c r="Y11" s="247"/>
      <c r="Z11" s="247"/>
      <c r="AA11" s="247"/>
      <c r="AB11" s="247"/>
      <c r="AC11" s="247"/>
      <c r="AD11" s="247"/>
      <c r="AE11" s="247"/>
      <c r="AF11" s="247"/>
    </row>
    <row r="12" spans="1:32" ht="114" hidden="1">
      <c r="A12" s="39" t="s">
        <v>64</v>
      </c>
      <c r="B12" s="45" t="s">
        <v>42</v>
      </c>
      <c r="C12" s="39">
        <v>3</v>
      </c>
      <c r="D12" s="45" t="s">
        <v>39</v>
      </c>
      <c r="E12" s="39">
        <v>3</v>
      </c>
      <c r="F12" s="45" t="s">
        <v>60</v>
      </c>
      <c r="G12" s="39">
        <v>1</v>
      </c>
      <c r="H12" s="45" t="s">
        <v>40</v>
      </c>
      <c r="I12" s="39">
        <v>869</v>
      </c>
      <c r="J12" s="45" t="s">
        <v>43</v>
      </c>
      <c r="K12" s="39">
        <v>3</v>
      </c>
      <c r="L12" s="45" t="s">
        <v>60</v>
      </c>
      <c r="M12" s="46">
        <v>4</v>
      </c>
      <c r="N12" s="47" t="s">
        <v>67</v>
      </c>
      <c r="O12" s="39"/>
      <c r="P12" s="39" t="s">
        <v>54</v>
      </c>
      <c r="Q12" s="39"/>
      <c r="R12" s="46" t="s">
        <v>68</v>
      </c>
      <c r="S12" s="47" t="s">
        <v>375</v>
      </c>
      <c r="T12" s="33">
        <v>0.8</v>
      </c>
      <c r="U12" s="33"/>
      <c r="V12" s="247"/>
      <c r="W12" s="247"/>
      <c r="X12" s="247"/>
      <c r="Y12" s="247"/>
      <c r="Z12" s="247"/>
      <c r="AA12" s="247"/>
      <c r="AB12" s="247"/>
      <c r="AC12" s="247"/>
      <c r="AD12" s="247"/>
      <c r="AE12" s="247"/>
      <c r="AF12" s="247"/>
    </row>
    <row r="13" spans="1:32" ht="114" hidden="1">
      <c r="A13" s="39" t="s">
        <v>64</v>
      </c>
      <c r="B13" s="45" t="s">
        <v>42</v>
      </c>
      <c r="C13" s="39">
        <v>3</v>
      </c>
      <c r="D13" s="45" t="s">
        <v>39</v>
      </c>
      <c r="E13" s="39">
        <v>3</v>
      </c>
      <c r="F13" s="45" t="s">
        <v>60</v>
      </c>
      <c r="G13" s="39">
        <v>1</v>
      </c>
      <c r="H13" s="45" t="s">
        <v>40</v>
      </c>
      <c r="I13" s="39">
        <v>869</v>
      </c>
      <c r="J13" s="45" t="s">
        <v>43</v>
      </c>
      <c r="K13" s="39">
        <v>3</v>
      </c>
      <c r="L13" s="45" t="s">
        <v>60</v>
      </c>
      <c r="M13" s="46">
        <v>5</v>
      </c>
      <c r="N13" s="47" t="s">
        <v>166</v>
      </c>
      <c r="O13" s="39" t="s">
        <v>54</v>
      </c>
      <c r="P13" s="39"/>
      <c r="Q13" s="39"/>
      <c r="R13" s="46" t="s">
        <v>167</v>
      </c>
      <c r="S13" s="47" t="s">
        <v>376</v>
      </c>
      <c r="T13" s="33">
        <v>0.9</v>
      </c>
      <c r="U13" s="33"/>
      <c r="V13" s="247"/>
      <c r="W13" s="247"/>
      <c r="X13" s="247"/>
      <c r="Y13" s="247"/>
      <c r="Z13" s="247"/>
      <c r="AA13" s="247"/>
      <c r="AB13" s="247"/>
      <c r="AC13" s="247"/>
      <c r="AD13" s="247"/>
      <c r="AE13" s="247"/>
      <c r="AF13" s="247"/>
    </row>
    <row r="14" spans="1:32" ht="114" hidden="1">
      <c r="A14" s="39" t="s">
        <v>64</v>
      </c>
      <c r="B14" s="45" t="s">
        <v>42</v>
      </c>
      <c r="C14" s="39">
        <v>3</v>
      </c>
      <c r="D14" s="45" t="s">
        <v>39</v>
      </c>
      <c r="E14" s="39">
        <v>3</v>
      </c>
      <c r="F14" s="45" t="s">
        <v>60</v>
      </c>
      <c r="G14" s="39">
        <v>1</v>
      </c>
      <c r="H14" s="45" t="s">
        <v>40</v>
      </c>
      <c r="I14" s="39">
        <v>869</v>
      </c>
      <c r="J14" s="45" t="s">
        <v>43</v>
      </c>
      <c r="K14" s="39">
        <v>3</v>
      </c>
      <c r="L14" s="45" t="s">
        <v>60</v>
      </c>
      <c r="M14" s="46">
        <v>7</v>
      </c>
      <c r="N14" s="47" t="s">
        <v>168</v>
      </c>
      <c r="O14" s="39" t="s">
        <v>54</v>
      </c>
      <c r="P14" s="39"/>
      <c r="Q14" s="39"/>
      <c r="R14" s="46" t="s">
        <v>169</v>
      </c>
      <c r="S14" s="47" t="s">
        <v>377</v>
      </c>
      <c r="T14" s="35">
        <v>1</v>
      </c>
      <c r="U14" s="35"/>
      <c r="V14" s="247"/>
      <c r="W14" s="247"/>
      <c r="X14" s="247"/>
      <c r="Y14" s="247"/>
      <c r="Z14" s="247"/>
      <c r="AA14" s="247"/>
      <c r="AB14" s="247"/>
      <c r="AC14" s="247"/>
      <c r="AD14" s="247"/>
      <c r="AE14" s="247"/>
      <c r="AF14" s="247"/>
    </row>
    <row r="15" spans="1:32" ht="114" hidden="1">
      <c r="A15" s="39" t="s">
        <v>64</v>
      </c>
      <c r="B15" s="45" t="s">
        <v>42</v>
      </c>
      <c r="C15" s="39">
        <v>3</v>
      </c>
      <c r="D15" s="45" t="s">
        <v>39</v>
      </c>
      <c r="E15" s="39">
        <v>3</v>
      </c>
      <c r="F15" s="45" t="s">
        <v>60</v>
      </c>
      <c r="G15" s="39">
        <v>1</v>
      </c>
      <c r="H15" s="45" t="s">
        <v>40</v>
      </c>
      <c r="I15" s="39">
        <v>869</v>
      </c>
      <c r="J15" s="45" t="s">
        <v>43</v>
      </c>
      <c r="K15" s="39">
        <v>3</v>
      </c>
      <c r="L15" s="45" t="s">
        <v>60</v>
      </c>
      <c r="M15" s="46">
        <v>8</v>
      </c>
      <c r="N15" s="47" t="s">
        <v>69</v>
      </c>
      <c r="O15" s="39" t="s">
        <v>54</v>
      </c>
      <c r="P15" s="39"/>
      <c r="Q15" s="39"/>
      <c r="R15" s="46" t="s">
        <v>70</v>
      </c>
      <c r="S15" s="120" t="s">
        <v>378</v>
      </c>
      <c r="T15" s="37">
        <f>13000-7160</f>
        <v>5840</v>
      </c>
      <c r="U15" s="37"/>
      <c r="V15" s="247"/>
      <c r="W15" s="247"/>
      <c r="X15" s="247"/>
      <c r="Y15" s="247"/>
      <c r="Z15" s="247"/>
      <c r="AA15" s="247"/>
      <c r="AB15" s="247"/>
      <c r="AC15" s="247"/>
      <c r="AD15" s="247"/>
      <c r="AE15" s="247"/>
      <c r="AF15" s="247"/>
    </row>
    <row r="16" spans="1:32" ht="114" hidden="1">
      <c r="A16" s="39" t="s">
        <v>64</v>
      </c>
      <c r="B16" s="45" t="s">
        <v>42</v>
      </c>
      <c r="C16" s="39">
        <v>3</v>
      </c>
      <c r="D16" s="45" t="s">
        <v>39</v>
      </c>
      <c r="E16" s="39">
        <v>3</v>
      </c>
      <c r="F16" s="45" t="s">
        <v>60</v>
      </c>
      <c r="G16" s="39">
        <v>1</v>
      </c>
      <c r="H16" s="45" t="s">
        <v>40</v>
      </c>
      <c r="I16" s="39">
        <v>869</v>
      </c>
      <c r="J16" s="45" t="s">
        <v>43</v>
      </c>
      <c r="K16" s="39">
        <v>3</v>
      </c>
      <c r="L16" s="45" t="s">
        <v>60</v>
      </c>
      <c r="M16" s="46">
        <v>9</v>
      </c>
      <c r="N16" s="47" t="s">
        <v>71</v>
      </c>
      <c r="O16" s="39"/>
      <c r="P16" s="39" t="s">
        <v>54</v>
      </c>
      <c r="Q16" s="39"/>
      <c r="R16" s="46" t="s">
        <v>72</v>
      </c>
      <c r="S16" s="47" t="s">
        <v>379</v>
      </c>
      <c r="T16" s="34">
        <v>8.2</v>
      </c>
      <c r="U16" s="34"/>
      <c r="V16" s="247"/>
      <c r="W16" s="247"/>
      <c r="X16" s="247"/>
      <c r="Y16" s="247"/>
      <c r="Z16" s="247"/>
      <c r="AA16" s="247"/>
      <c r="AB16" s="247"/>
      <c r="AC16" s="247"/>
      <c r="AD16" s="247"/>
      <c r="AE16" s="247"/>
      <c r="AF16" s="247"/>
    </row>
    <row r="17" spans="1:32" ht="114" hidden="1">
      <c r="A17" s="39" t="s">
        <v>64</v>
      </c>
      <c r="B17" s="45" t="s">
        <v>42</v>
      </c>
      <c r="C17" s="39">
        <v>3</v>
      </c>
      <c r="D17" s="45" t="s">
        <v>39</v>
      </c>
      <c r="E17" s="39">
        <v>3</v>
      </c>
      <c r="F17" s="45" t="s">
        <v>60</v>
      </c>
      <c r="G17" s="39">
        <v>1</v>
      </c>
      <c r="H17" s="45" t="s">
        <v>40</v>
      </c>
      <c r="I17" s="39">
        <v>869</v>
      </c>
      <c r="J17" s="45" t="s">
        <v>43</v>
      </c>
      <c r="K17" s="39">
        <v>3</v>
      </c>
      <c r="L17" s="45" t="s">
        <v>60</v>
      </c>
      <c r="M17" s="46">
        <v>10</v>
      </c>
      <c r="N17" s="47" t="s">
        <v>73</v>
      </c>
      <c r="O17" s="39"/>
      <c r="P17" s="39" t="s">
        <v>54</v>
      </c>
      <c r="Q17" s="39"/>
      <c r="R17" s="46" t="s">
        <v>116</v>
      </c>
      <c r="S17" s="47" t="s">
        <v>380</v>
      </c>
      <c r="T17" s="34">
        <v>16.4</v>
      </c>
      <c r="U17" s="34"/>
      <c r="V17" s="247"/>
      <c r="W17" s="247"/>
      <c r="X17" s="247"/>
      <c r="Y17" s="247"/>
      <c r="Z17" s="247"/>
      <c r="AA17" s="247"/>
      <c r="AB17" s="247"/>
      <c r="AC17" s="247"/>
      <c r="AD17" s="247"/>
      <c r="AE17" s="247"/>
      <c r="AF17" s="247"/>
    </row>
    <row r="18" spans="1:32" ht="114" hidden="1">
      <c r="A18" s="39" t="s">
        <v>64</v>
      </c>
      <c r="B18" s="45" t="s">
        <v>42</v>
      </c>
      <c r="C18" s="39">
        <v>3</v>
      </c>
      <c r="D18" s="45" t="s">
        <v>39</v>
      </c>
      <c r="E18" s="39">
        <v>3</v>
      </c>
      <c r="F18" s="45" t="s">
        <v>60</v>
      </c>
      <c r="G18" s="39">
        <v>1</v>
      </c>
      <c r="H18" s="45" t="s">
        <v>40</v>
      </c>
      <c r="I18" s="39">
        <v>869</v>
      </c>
      <c r="J18" s="45" t="s">
        <v>43</v>
      </c>
      <c r="K18" s="39">
        <v>3</v>
      </c>
      <c r="L18" s="45" t="s">
        <v>60</v>
      </c>
      <c r="M18" s="46">
        <v>11</v>
      </c>
      <c r="N18" s="47" t="s">
        <v>74</v>
      </c>
      <c r="O18" s="39" t="s">
        <v>54</v>
      </c>
      <c r="P18" s="39"/>
      <c r="Q18" s="39"/>
      <c r="R18" s="46" t="s">
        <v>117</v>
      </c>
      <c r="S18" s="47" t="s">
        <v>381</v>
      </c>
      <c r="T18" s="34">
        <v>9.4</v>
      </c>
      <c r="U18" s="34"/>
      <c r="V18" s="247"/>
      <c r="W18" s="247"/>
      <c r="X18" s="247"/>
      <c r="Y18" s="247"/>
      <c r="Z18" s="247"/>
      <c r="AA18" s="247"/>
      <c r="AB18" s="247"/>
      <c r="AC18" s="247"/>
      <c r="AD18" s="247"/>
      <c r="AE18" s="247"/>
      <c r="AF18" s="247"/>
    </row>
    <row r="19" spans="1:32" ht="114" hidden="1">
      <c r="A19" s="39" t="s">
        <v>64</v>
      </c>
      <c r="B19" s="45" t="s">
        <v>42</v>
      </c>
      <c r="C19" s="39">
        <v>3</v>
      </c>
      <c r="D19" s="45" t="s">
        <v>39</v>
      </c>
      <c r="E19" s="39">
        <v>3</v>
      </c>
      <c r="F19" s="45" t="s">
        <v>60</v>
      </c>
      <c r="G19" s="39">
        <v>1</v>
      </c>
      <c r="H19" s="45" t="s">
        <v>40</v>
      </c>
      <c r="I19" s="39">
        <v>869</v>
      </c>
      <c r="J19" s="45" t="s">
        <v>43</v>
      </c>
      <c r="K19" s="39">
        <v>3</v>
      </c>
      <c r="L19" s="45" t="s">
        <v>60</v>
      </c>
      <c r="M19" s="46">
        <v>13</v>
      </c>
      <c r="N19" s="47" t="s">
        <v>75</v>
      </c>
      <c r="O19" s="39" t="s">
        <v>54</v>
      </c>
      <c r="P19" s="39"/>
      <c r="Q19" s="39"/>
      <c r="R19" s="46" t="s">
        <v>118</v>
      </c>
      <c r="S19" s="47" t="s">
        <v>382</v>
      </c>
      <c r="T19" s="34">
        <v>1</v>
      </c>
      <c r="U19" s="34"/>
      <c r="V19" s="247"/>
      <c r="W19" s="247"/>
      <c r="X19" s="247"/>
      <c r="Y19" s="247"/>
      <c r="Z19" s="247"/>
      <c r="AA19" s="247"/>
      <c r="AB19" s="247"/>
      <c r="AC19" s="247"/>
      <c r="AD19" s="247"/>
      <c r="AE19" s="247"/>
      <c r="AF19" s="247"/>
    </row>
    <row r="20" spans="1:32" ht="205.5" customHeight="1" hidden="1">
      <c r="A20" s="39" t="s">
        <v>64</v>
      </c>
      <c r="B20" s="45" t="s">
        <v>42</v>
      </c>
      <c r="C20" s="39">
        <v>3</v>
      </c>
      <c r="D20" s="45" t="s">
        <v>39</v>
      </c>
      <c r="E20" s="39">
        <v>3</v>
      </c>
      <c r="F20" s="45" t="s">
        <v>60</v>
      </c>
      <c r="G20" s="39">
        <v>1</v>
      </c>
      <c r="H20" s="45" t="s">
        <v>40</v>
      </c>
      <c r="I20" s="39">
        <v>869</v>
      </c>
      <c r="J20" s="45" t="s">
        <v>43</v>
      </c>
      <c r="K20" s="39">
        <v>3</v>
      </c>
      <c r="L20" s="45" t="s">
        <v>60</v>
      </c>
      <c r="M20" s="46">
        <v>15</v>
      </c>
      <c r="N20" s="47" t="s">
        <v>76</v>
      </c>
      <c r="O20" s="39" t="s">
        <v>54</v>
      </c>
      <c r="P20" s="39"/>
      <c r="Q20" s="39"/>
      <c r="R20" s="46" t="s">
        <v>119</v>
      </c>
      <c r="S20" s="47" t="s">
        <v>383</v>
      </c>
      <c r="T20" s="33">
        <v>0.95</v>
      </c>
      <c r="U20" s="33"/>
      <c r="V20" s="247"/>
      <c r="W20" s="247"/>
      <c r="X20" s="247"/>
      <c r="Y20" s="247"/>
      <c r="Z20" s="247"/>
      <c r="AA20" s="247"/>
      <c r="AB20" s="247"/>
      <c r="AC20" s="247"/>
      <c r="AD20" s="247"/>
      <c r="AE20" s="247"/>
      <c r="AF20" s="247"/>
    </row>
    <row r="21" spans="1:32" ht="114" hidden="1">
      <c r="A21" s="39" t="s">
        <v>64</v>
      </c>
      <c r="B21" s="45" t="s">
        <v>42</v>
      </c>
      <c r="C21" s="45">
        <v>3</v>
      </c>
      <c r="D21" s="45" t="s">
        <v>39</v>
      </c>
      <c r="E21" s="39">
        <v>3</v>
      </c>
      <c r="F21" s="45" t="s">
        <v>60</v>
      </c>
      <c r="G21" s="45">
        <v>1</v>
      </c>
      <c r="H21" s="45" t="s">
        <v>40</v>
      </c>
      <c r="I21" s="39">
        <v>869</v>
      </c>
      <c r="J21" s="45" t="s">
        <v>43</v>
      </c>
      <c r="K21" s="39">
        <v>3</v>
      </c>
      <c r="L21" s="45" t="s">
        <v>60</v>
      </c>
      <c r="M21" s="46">
        <v>16</v>
      </c>
      <c r="N21" s="45" t="s">
        <v>77</v>
      </c>
      <c r="O21" s="39"/>
      <c r="P21" s="39" t="s">
        <v>54</v>
      </c>
      <c r="Q21" s="39"/>
      <c r="R21" s="47" t="s">
        <v>120</v>
      </c>
      <c r="S21" s="46" t="s">
        <v>384</v>
      </c>
      <c r="T21" s="33">
        <v>0.04</v>
      </c>
      <c r="U21" s="33"/>
      <c r="V21" s="247"/>
      <c r="W21" s="247"/>
      <c r="X21" s="247"/>
      <c r="Y21" s="247"/>
      <c r="Z21" s="247"/>
      <c r="AA21" s="247"/>
      <c r="AB21" s="247"/>
      <c r="AC21" s="247"/>
      <c r="AD21" s="247"/>
      <c r="AE21" s="247"/>
      <c r="AF21" s="247"/>
    </row>
    <row r="22" spans="1:32" ht="114" hidden="1">
      <c r="A22" s="39" t="s">
        <v>64</v>
      </c>
      <c r="B22" s="45" t="s">
        <v>42</v>
      </c>
      <c r="C22" s="39">
        <v>3</v>
      </c>
      <c r="D22" s="45" t="s">
        <v>39</v>
      </c>
      <c r="E22" s="39">
        <v>3</v>
      </c>
      <c r="F22" s="45" t="s">
        <v>60</v>
      </c>
      <c r="G22" s="39">
        <v>1</v>
      </c>
      <c r="H22" s="45" t="s">
        <v>40</v>
      </c>
      <c r="I22" s="39">
        <v>869</v>
      </c>
      <c r="J22" s="45" t="s">
        <v>43</v>
      </c>
      <c r="K22" s="39">
        <v>3</v>
      </c>
      <c r="L22" s="45" t="s">
        <v>60</v>
      </c>
      <c r="M22" s="46">
        <v>17</v>
      </c>
      <c r="N22" s="47" t="s">
        <v>78</v>
      </c>
      <c r="O22" s="39" t="s">
        <v>54</v>
      </c>
      <c r="P22" s="39"/>
      <c r="Q22" s="39"/>
      <c r="R22" s="46" t="s">
        <v>121</v>
      </c>
      <c r="S22" s="47" t="s">
        <v>385</v>
      </c>
      <c r="T22" s="33">
        <v>0.95</v>
      </c>
      <c r="U22" s="33"/>
      <c r="V22" s="247"/>
      <c r="W22" s="247"/>
      <c r="X22" s="247"/>
      <c r="Y22" s="247"/>
      <c r="Z22" s="247"/>
      <c r="AA22" s="247"/>
      <c r="AB22" s="247"/>
      <c r="AC22" s="247"/>
      <c r="AD22" s="247"/>
      <c r="AE22" s="247"/>
      <c r="AF22" s="247"/>
    </row>
    <row r="23" spans="1:32" ht="114" hidden="1">
      <c r="A23" s="39" t="s">
        <v>64</v>
      </c>
      <c r="B23" s="45" t="s">
        <v>42</v>
      </c>
      <c r="C23" s="39">
        <v>3</v>
      </c>
      <c r="D23" s="45" t="s">
        <v>39</v>
      </c>
      <c r="E23" s="39">
        <v>3</v>
      </c>
      <c r="F23" s="45" t="s">
        <v>60</v>
      </c>
      <c r="G23" s="39">
        <v>1</v>
      </c>
      <c r="H23" s="45" t="s">
        <v>40</v>
      </c>
      <c r="I23" s="39">
        <v>869</v>
      </c>
      <c r="J23" s="45" t="s">
        <v>43</v>
      </c>
      <c r="K23" s="39">
        <v>3</v>
      </c>
      <c r="L23" s="45" t="s">
        <v>60</v>
      </c>
      <c r="M23" s="46">
        <v>18</v>
      </c>
      <c r="N23" s="47" t="s">
        <v>79</v>
      </c>
      <c r="O23" s="39" t="s">
        <v>54</v>
      </c>
      <c r="P23" s="39"/>
      <c r="Q23" s="39"/>
      <c r="R23" s="46" t="s">
        <v>122</v>
      </c>
      <c r="S23" s="47" t="s">
        <v>386</v>
      </c>
      <c r="T23" s="33">
        <v>0.03</v>
      </c>
      <c r="U23" s="33"/>
      <c r="V23" s="247"/>
      <c r="W23" s="247"/>
      <c r="X23" s="247"/>
      <c r="Y23" s="247"/>
      <c r="Z23" s="247"/>
      <c r="AA23" s="247"/>
      <c r="AB23" s="247"/>
      <c r="AC23" s="247"/>
      <c r="AD23" s="247"/>
      <c r="AE23" s="247"/>
      <c r="AF23" s="247"/>
    </row>
    <row r="24" spans="1:32" ht="114" hidden="1">
      <c r="A24" s="39" t="s">
        <v>64</v>
      </c>
      <c r="B24" s="45" t="s">
        <v>42</v>
      </c>
      <c r="C24" s="39">
        <v>3</v>
      </c>
      <c r="D24" s="45" t="s">
        <v>39</v>
      </c>
      <c r="E24" s="39">
        <v>3</v>
      </c>
      <c r="F24" s="45" t="s">
        <v>60</v>
      </c>
      <c r="G24" s="39">
        <v>1</v>
      </c>
      <c r="H24" s="45" t="s">
        <v>40</v>
      </c>
      <c r="I24" s="39">
        <v>869</v>
      </c>
      <c r="J24" s="45" t="s">
        <v>43</v>
      </c>
      <c r="K24" s="39">
        <v>3</v>
      </c>
      <c r="L24" s="45" t="s">
        <v>60</v>
      </c>
      <c r="M24" s="46">
        <v>19</v>
      </c>
      <c r="N24" s="47" t="s">
        <v>80</v>
      </c>
      <c r="O24" s="39" t="s">
        <v>54</v>
      </c>
      <c r="P24" s="39"/>
      <c r="Q24" s="39"/>
      <c r="R24" s="46" t="s">
        <v>123</v>
      </c>
      <c r="S24" s="47" t="s">
        <v>387</v>
      </c>
      <c r="T24" s="36">
        <v>4</v>
      </c>
      <c r="U24" s="36"/>
      <c r="V24" s="247"/>
      <c r="W24" s="247"/>
      <c r="X24" s="247"/>
      <c r="Y24" s="247"/>
      <c r="Z24" s="247"/>
      <c r="AA24" s="247"/>
      <c r="AB24" s="247"/>
      <c r="AC24" s="247"/>
      <c r="AD24" s="247"/>
      <c r="AE24" s="247"/>
      <c r="AF24" s="247"/>
    </row>
    <row r="25" spans="1:32" ht="114" hidden="1">
      <c r="A25" s="39" t="s">
        <v>64</v>
      </c>
      <c r="B25" s="45" t="s">
        <v>42</v>
      </c>
      <c r="C25" s="39">
        <v>3</v>
      </c>
      <c r="D25" s="45" t="s">
        <v>39</v>
      </c>
      <c r="E25" s="39">
        <v>3</v>
      </c>
      <c r="F25" s="45" t="s">
        <v>60</v>
      </c>
      <c r="G25" s="39">
        <v>1</v>
      </c>
      <c r="H25" s="45" t="s">
        <v>40</v>
      </c>
      <c r="I25" s="39">
        <v>869</v>
      </c>
      <c r="J25" s="45" t="s">
        <v>43</v>
      </c>
      <c r="K25" s="39">
        <v>3</v>
      </c>
      <c r="L25" s="45" t="s">
        <v>60</v>
      </c>
      <c r="M25" s="46">
        <v>20</v>
      </c>
      <c r="N25" s="47" t="s">
        <v>81</v>
      </c>
      <c r="O25" s="39" t="s">
        <v>54</v>
      </c>
      <c r="P25" s="39"/>
      <c r="Q25" s="39"/>
      <c r="R25" s="46" t="s">
        <v>124</v>
      </c>
      <c r="S25" s="47" t="s">
        <v>388</v>
      </c>
      <c r="T25" s="33">
        <v>0.1</v>
      </c>
      <c r="U25" s="33"/>
      <c r="V25" s="247"/>
      <c r="W25" s="247"/>
      <c r="X25" s="247"/>
      <c r="Y25" s="247"/>
      <c r="Z25" s="247"/>
      <c r="AA25" s="247"/>
      <c r="AB25" s="247"/>
      <c r="AC25" s="247"/>
      <c r="AD25" s="247"/>
      <c r="AE25" s="247"/>
      <c r="AF25" s="247"/>
    </row>
    <row r="26" spans="1:32" ht="114" hidden="1">
      <c r="A26" s="39" t="s">
        <v>64</v>
      </c>
      <c r="B26" s="45" t="s">
        <v>42</v>
      </c>
      <c r="C26" s="39">
        <v>3</v>
      </c>
      <c r="D26" s="45" t="s">
        <v>39</v>
      </c>
      <c r="E26" s="39">
        <v>3</v>
      </c>
      <c r="F26" s="45" t="s">
        <v>60</v>
      </c>
      <c r="G26" s="39">
        <v>1</v>
      </c>
      <c r="H26" s="45" t="s">
        <v>40</v>
      </c>
      <c r="I26" s="39">
        <v>869</v>
      </c>
      <c r="J26" s="45" t="s">
        <v>43</v>
      </c>
      <c r="K26" s="39">
        <v>3</v>
      </c>
      <c r="L26" s="45" t="s">
        <v>60</v>
      </c>
      <c r="M26" s="46">
        <v>21</v>
      </c>
      <c r="N26" s="47" t="s">
        <v>82</v>
      </c>
      <c r="O26" s="39" t="s">
        <v>54</v>
      </c>
      <c r="P26" s="39"/>
      <c r="Q26" s="39"/>
      <c r="R26" s="46" t="s">
        <v>125</v>
      </c>
      <c r="S26" s="47" t="s">
        <v>126</v>
      </c>
      <c r="T26" s="128">
        <v>0.1</v>
      </c>
      <c r="U26" s="128"/>
      <c r="V26" s="247"/>
      <c r="W26" s="247"/>
      <c r="X26" s="247"/>
      <c r="Y26" s="247"/>
      <c r="Z26" s="247"/>
      <c r="AA26" s="247"/>
      <c r="AB26" s="247"/>
      <c r="AC26" s="247"/>
      <c r="AD26" s="247"/>
      <c r="AE26" s="247"/>
      <c r="AF26" s="247"/>
    </row>
    <row r="27" spans="1:32" ht="114" hidden="1">
      <c r="A27" s="39" t="s">
        <v>64</v>
      </c>
      <c r="B27" s="45" t="s">
        <v>42</v>
      </c>
      <c r="C27" s="39">
        <v>3</v>
      </c>
      <c r="D27" s="45" t="s">
        <v>39</v>
      </c>
      <c r="E27" s="39">
        <v>3</v>
      </c>
      <c r="F27" s="45" t="s">
        <v>60</v>
      </c>
      <c r="G27" s="39">
        <v>1</v>
      </c>
      <c r="H27" s="45" t="s">
        <v>40</v>
      </c>
      <c r="I27" s="39">
        <v>869</v>
      </c>
      <c r="J27" s="45" t="s">
        <v>43</v>
      </c>
      <c r="K27" s="39">
        <v>3</v>
      </c>
      <c r="L27" s="45" t="s">
        <v>60</v>
      </c>
      <c r="M27" s="46">
        <v>22</v>
      </c>
      <c r="N27" s="47" t="s">
        <v>83</v>
      </c>
      <c r="O27" s="39"/>
      <c r="P27" s="39" t="s">
        <v>54</v>
      </c>
      <c r="Q27" s="39"/>
      <c r="R27" s="46" t="s">
        <v>127</v>
      </c>
      <c r="S27" s="47" t="s">
        <v>128</v>
      </c>
      <c r="T27" s="34">
        <v>3.3</v>
      </c>
      <c r="U27" s="34"/>
      <c r="V27" s="247"/>
      <c r="W27" s="247"/>
      <c r="X27" s="247"/>
      <c r="Y27" s="247"/>
      <c r="Z27" s="247"/>
      <c r="AA27" s="247"/>
      <c r="AB27" s="247"/>
      <c r="AC27" s="247"/>
      <c r="AD27" s="247"/>
      <c r="AE27" s="247"/>
      <c r="AF27" s="247"/>
    </row>
    <row r="28" spans="1:32" ht="114" hidden="1">
      <c r="A28" s="39" t="s">
        <v>64</v>
      </c>
      <c r="B28" s="45" t="s">
        <v>42</v>
      </c>
      <c r="C28" s="39">
        <v>3</v>
      </c>
      <c r="D28" s="45" t="s">
        <v>39</v>
      </c>
      <c r="E28" s="39">
        <v>3</v>
      </c>
      <c r="F28" s="45" t="s">
        <v>60</v>
      </c>
      <c r="G28" s="39">
        <v>1</v>
      </c>
      <c r="H28" s="45" t="s">
        <v>40</v>
      </c>
      <c r="I28" s="39">
        <v>869</v>
      </c>
      <c r="J28" s="45" t="s">
        <v>43</v>
      </c>
      <c r="K28" s="39">
        <v>3</v>
      </c>
      <c r="L28" s="45" t="s">
        <v>60</v>
      </c>
      <c r="M28" s="46">
        <v>23</v>
      </c>
      <c r="N28" s="47" t="s">
        <v>84</v>
      </c>
      <c r="O28" s="39"/>
      <c r="P28" s="39" t="s">
        <v>54</v>
      </c>
      <c r="Q28" s="39"/>
      <c r="R28" s="46" t="s">
        <v>129</v>
      </c>
      <c r="S28" s="47" t="s">
        <v>130</v>
      </c>
      <c r="T28" s="34">
        <v>12.8</v>
      </c>
      <c r="U28" s="34"/>
      <c r="V28" s="247"/>
      <c r="W28" s="247"/>
      <c r="X28" s="247"/>
      <c r="Y28" s="247"/>
      <c r="Z28" s="247"/>
      <c r="AA28" s="247"/>
      <c r="AB28" s="247"/>
      <c r="AC28" s="247"/>
      <c r="AD28" s="247"/>
      <c r="AE28" s="247"/>
      <c r="AF28" s="247"/>
    </row>
    <row r="29" spans="1:32" ht="114" hidden="1">
      <c r="A29" s="39" t="s">
        <v>64</v>
      </c>
      <c r="B29" s="45" t="s">
        <v>42</v>
      </c>
      <c r="C29" s="39">
        <v>3</v>
      </c>
      <c r="D29" s="45" t="s">
        <v>39</v>
      </c>
      <c r="E29" s="39">
        <v>3</v>
      </c>
      <c r="F29" s="45" t="s">
        <v>60</v>
      </c>
      <c r="G29" s="39">
        <v>1</v>
      </c>
      <c r="H29" s="45" t="s">
        <v>40</v>
      </c>
      <c r="I29" s="39">
        <v>869</v>
      </c>
      <c r="J29" s="45" t="s">
        <v>43</v>
      </c>
      <c r="K29" s="39">
        <v>3</v>
      </c>
      <c r="L29" s="45" t="s">
        <v>60</v>
      </c>
      <c r="M29" s="46">
        <v>25</v>
      </c>
      <c r="N29" s="47" t="s">
        <v>85</v>
      </c>
      <c r="O29" s="39"/>
      <c r="P29" s="39" t="s">
        <v>54</v>
      </c>
      <c r="Q29" s="39"/>
      <c r="R29" s="46" t="s">
        <v>131</v>
      </c>
      <c r="S29" s="47" t="s">
        <v>389</v>
      </c>
      <c r="T29" s="34">
        <v>10.5</v>
      </c>
      <c r="U29" s="34"/>
      <c r="V29" s="247"/>
      <c r="W29" s="247"/>
      <c r="X29" s="247"/>
      <c r="Y29" s="247"/>
      <c r="Z29" s="247"/>
      <c r="AA29" s="247"/>
      <c r="AB29" s="247"/>
      <c r="AC29" s="247"/>
      <c r="AD29" s="247"/>
      <c r="AE29" s="247"/>
      <c r="AF29" s="247"/>
    </row>
    <row r="30" spans="1:32" ht="114" hidden="1">
      <c r="A30" s="39" t="s">
        <v>64</v>
      </c>
      <c r="B30" s="45" t="s">
        <v>42</v>
      </c>
      <c r="C30" s="39">
        <v>3</v>
      </c>
      <c r="D30" s="45" t="s">
        <v>39</v>
      </c>
      <c r="E30" s="39">
        <v>3</v>
      </c>
      <c r="F30" s="45" t="s">
        <v>60</v>
      </c>
      <c r="G30" s="39">
        <v>1</v>
      </c>
      <c r="H30" s="45" t="s">
        <v>40</v>
      </c>
      <c r="I30" s="39">
        <v>869</v>
      </c>
      <c r="J30" s="45" t="s">
        <v>43</v>
      </c>
      <c r="K30" s="39">
        <v>3</v>
      </c>
      <c r="L30" s="45" t="s">
        <v>60</v>
      </c>
      <c r="M30" s="46">
        <v>26</v>
      </c>
      <c r="N30" s="47" t="s">
        <v>86</v>
      </c>
      <c r="O30" s="39" t="s">
        <v>54</v>
      </c>
      <c r="P30" s="49"/>
      <c r="Q30" s="49"/>
      <c r="R30" s="46" t="s">
        <v>132</v>
      </c>
      <c r="S30" s="47" t="s">
        <v>133</v>
      </c>
      <c r="T30" s="34">
        <v>3.8</v>
      </c>
      <c r="U30" s="34"/>
      <c r="V30" s="247"/>
      <c r="W30" s="247"/>
      <c r="X30" s="247"/>
      <c r="Y30" s="247"/>
      <c r="Z30" s="247"/>
      <c r="AA30" s="247"/>
      <c r="AB30" s="247"/>
      <c r="AC30" s="247"/>
      <c r="AD30" s="247"/>
      <c r="AE30" s="247"/>
      <c r="AF30" s="247"/>
    </row>
    <row r="31" spans="1:32" ht="114" hidden="1">
      <c r="A31" s="39" t="s">
        <v>64</v>
      </c>
      <c r="B31" s="45" t="s">
        <v>42</v>
      </c>
      <c r="C31" s="39">
        <v>3</v>
      </c>
      <c r="D31" s="45" t="s">
        <v>39</v>
      </c>
      <c r="E31" s="39">
        <v>3</v>
      </c>
      <c r="F31" s="45" t="s">
        <v>60</v>
      </c>
      <c r="G31" s="39">
        <v>1</v>
      </c>
      <c r="H31" s="45" t="s">
        <v>40</v>
      </c>
      <c r="I31" s="39">
        <v>869</v>
      </c>
      <c r="J31" s="45" t="s">
        <v>43</v>
      </c>
      <c r="K31" s="39">
        <v>3</v>
      </c>
      <c r="L31" s="45" t="s">
        <v>60</v>
      </c>
      <c r="M31" s="46">
        <v>27</v>
      </c>
      <c r="N31" s="47" t="s">
        <v>87</v>
      </c>
      <c r="O31" s="39" t="s">
        <v>54</v>
      </c>
      <c r="P31" s="39"/>
      <c r="Q31" s="39"/>
      <c r="R31" s="46" t="s">
        <v>134</v>
      </c>
      <c r="S31" s="47" t="s">
        <v>390</v>
      </c>
      <c r="T31" s="129">
        <v>76</v>
      </c>
      <c r="U31" s="129"/>
      <c r="V31" s="247"/>
      <c r="W31" s="247"/>
      <c r="X31" s="247"/>
      <c r="Y31" s="247"/>
      <c r="Z31" s="247"/>
      <c r="AA31" s="247"/>
      <c r="AB31" s="247"/>
      <c r="AC31" s="247"/>
      <c r="AD31" s="247"/>
      <c r="AE31" s="247"/>
      <c r="AF31" s="247"/>
    </row>
    <row r="32" spans="1:32" ht="114" hidden="1">
      <c r="A32" s="39" t="s">
        <v>64</v>
      </c>
      <c r="B32" s="45" t="s">
        <v>42</v>
      </c>
      <c r="C32" s="39">
        <v>3</v>
      </c>
      <c r="D32" s="45" t="s">
        <v>39</v>
      </c>
      <c r="E32" s="39">
        <v>3</v>
      </c>
      <c r="F32" s="45" t="s">
        <v>60</v>
      </c>
      <c r="G32" s="39">
        <v>1</v>
      </c>
      <c r="H32" s="45" t="s">
        <v>40</v>
      </c>
      <c r="I32" s="39">
        <v>869</v>
      </c>
      <c r="J32" s="45" t="s">
        <v>43</v>
      </c>
      <c r="K32" s="39">
        <v>3</v>
      </c>
      <c r="L32" s="45" t="s">
        <v>60</v>
      </c>
      <c r="M32" s="46">
        <v>28</v>
      </c>
      <c r="N32" s="47" t="s">
        <v>88</v>
      </c>
      <c r="O32" s="39"/>
      <c r="P32" s="39" t="s">
        <v>54</v>
      </c>
      <c r="Q32" s="49"/>
      <c r="R32" s="46" t="s">
        <v>135</v>
      </c>
      <c r="S32" s="47" t="s">
        <v>136</v>
      </c>
      <c r="T32" s="35">
        <v>0.26</v>
      </c>
      <c r="U32" s="35"/>
      <c r="V32" s="247"/>
      <c r="W32" s="247"/>
      <c r="X32" s="247"/>
      <c r="Y32" s="247"/>
      <c r="Z32" s="247"/>
      <c r="AA32" s="247"/>
      <c r="AB32" s="247"/>
      <c r="AC32" s="247"/>
      <c r="AD32" s="247"/>
      <c r="AE32" s="247"/>
      <c r="AF32" s="247"/>
    </row>
    <row r="33" spans="1:32" ht="114" hidden="1">
      <c r="A33" s="39" t="s">
        <v>64</v>
      </c>
      <c r="B33" s="45" t="s">
        <v>42</v>
      </c>
      <c r="C33" s="39">
        <v>3</v>
      </c>
      <c r="D33" s="45" t="s">
        <v>39</v>
      </c>
      <c r="E33" s="39">
        <v>3</v>
      </c>
      <c r="F33" s="45" t="s">
        <v>60</v>
      </c>
      <c r="G33" s="39">
        <v>1</v>
      </c>
      <c r="H33" s="45" t="s">
        <v>40</v>
      </c>
      <c r="I33" s="39">
        <v>869</v>
      </c>
      <c r="J33" s="45" t="s">
        <v>43</v>
      </c>
      <c r="K33" s="39">
        <v>3</v>
      </c>
      <c r="L33" s="45" t="s">
        <v>60</v>
      </c>
      <c r="M33" s="46">
        <v>29</v>
      </c>
      <c r="N33" s="47" t="s">
        <v>89</v>
      </c>
      <c r="O33" s="39"/>
      <c r="P33" s="39" t="s">
        <v>54</v>
      </c>
      <c r="Q33" s="39"/>
      <c r="R33" s="46" t="s">
        <v>137</v>
      </c>
      <c r="S33" s="63" t="s">
        <v>391</v>
      </c>
      <c r="T33" s="124">
        <v>1</v>
      </c>
      <c r="U33" s="124"/>
      <c r="V33" s="247"/>
      <c r="W33" s="247"/>
      <c r="X33" s="247"/>
      <c r="Y33" s="247"/>
      <c r="Z33" s="247"/>
      <c r="AA33" s="247"/>
      <c r="AB33" s="247"/>
      <c r="AC33" s="247"/>
      <c r="AD33" s="247"/>
      <c r="AE33" s="247"/>
      <c r="AF33" s="247"/>
    </row>
    <row r="34" spans="1:32" ht="114" hidden="1">
      <c r="A34" s="39" t="s">
        <v>64</v>
      </c>
      <c r="B34" s="45" t="s">
        <v>42</v>
      </c>
      <c r="C34" s="39">
        <v>3</v>
      </c>
      <c r="D34" s="45" t="s">
        <v>39</v>
      </c>
      <c r="E34" s="39">
        <v>3</v>
      </c>
      <c r="F34" s="45" t="s">
        <v>60</v>
      </c>
      <c r="G34" s="39">
        <v>1</v>
      </c>
      <c r="H34" s="45" t="s">
        <v>40</v>
      </c>
      <c r="I34" s="39">
        <v>869</v>
      </c>
      <c r="J34" s="45" t="s">
        <v>43</v>
      </c>
      <c r="K34" s="39">
        <v>3</v>
      </c>
      <c r="L34" s="45" t="s">
        <v>60</v>
      </c>
      <c r="M34" s="46">
        <v>30</v>
      </c>
      <c r="N34" s="47" t="s">
        <v>90</v>
      </c>
      <c r="O34" s="39"/>
      <c r="P34" s="39" t="s">
        <v>54</v>
      </c>
      <c r="Q34" s="49"/>
      <c r="R34" s="46" t="s">
        <v>371</v>
      </c>
      <c r="S34" s="47" t="s">
        <v>138</v>
      </c>
      <c r="T34" s="33">
        <v>0.85</v>
      </c>
      <c r="U34" s="33"/>
      <c r="V34" s="247"/>
      <c r="W34" s="247"/>
      <c r="X34" s="247"/>
      <c r="Y34" s="247"/>
      <c r="Z34" s="247"/>
      <c r="AA34" s="247"/>
      <c r="AB34" s="247"/>
      <c r="AC34" s="247"/>
      <c r="AD34" s="247"/>
      <c r="AE34" s="247"/>
      <c r="AF34" s="247"/>
    </row>
    <row r="35" spans="1:32" ht="114" hidden="1">
      <c r="A35" s="39" t="s">
        <v>64</v>
      </c>
      <c r="B35" s="45" t="s">
        <v>42</v>
      </c>
      <c r="C35" s="39">
        <v>3</v>
      </c>
      <c r="D35" s="45" t="s">
        <v>39</v>
      </c>
      <c r="E35" s="39">
        <v>3</v>
      </c>
      <c r="F35" s="45" t="s">
        <v>60</v>
      </c>
      <c r="G35" s="39">
        <v>1</v>
      </c>
      <c r="H35" s="45" t="s">
        <v>40</v>
      </c>
      <c r="I35" s="39">
        <v>869</v>
      </c>
      <c r="J35" s="45" t="s">
        <v>43</v>
      </c>
      <c r="K35" s="39">
        <v>3</v>
      </c>
      <c r="L35" s="45" t="s">
        <v>60</v>
      </c>
      <c r="M35" s="46">
        <v>31</v>
      </c>
      <c r="N35" s="47" t="s">
        <v>91</v>
      </c>
      <c r="O35" s="39"/>
      <c r="P35" s="39" t="s">
        <v>54</v>
      </c>
      <c r="Q35" s="39"/>
      <c r="R35" s="46" t="s">
        <v>139</v>
      </c>
      <c r="S35" s="47" t="s">
        <v>140</v>
      </c>
      <c r="T35" s="33">
        <v>0.7</v>
      </c>
      <c r="U35" s="33"/>
      <c r="V35" s="247"/>
      <c r="W35" s="247"/>
      <c r="X35" s="247"/>
      <c r="Y35" s="247"/>
      <c r="Z35" s="247"/>
      <c r="AA35" s="247"/>
      <c r="AB35" s="247"/>
      <c r="AC35" s="247"/>
      <c r="AD35" s="247"/>
      <c r="AE35" s="247"/>
      <c r="AF35" s="247"/>
    </row>
    <row r="36" spans="1:32" ht="114" hidden="1">
      <c r="A36" s="39" t="s">
        <v>64</v>
      </c>
      <c r="B36" s="45" t="s">
        <v>42</v>
      </c>
      <c r="C36" s="39">
        <v>3</v>
      </c>
      <c r="D36" s="45" t="s">
        <v>39</v>
      </c>
      <c r="E36" s="39">
        <v>3</v>
      </c>
      <c r="F36" s="45" t="s">
        <v>60</v>
      </c>
      <c r="G36" s="39">
        <v>1</v>
      </c>
      <c r="H36" s="45" t="s">
        <v>40</v>
      </c>
      <c r="I36" s="39">
        <v>869</v>
      </c>
      <c r="J36" s="45" t="s">
        <v>43</v>
      </c>
      <c r="K36" s="39">
        <v>3</v>
      </c>
      <c r="L36" s="45" t="s">
        <v>60</v>
      </c>
      <c r="M36" s="46">
        <v>32</v>
      </c>
      <c r="N36" s="47" t="s">
        <v>92</v>
      </c>
      <c r="O36" s="39"/>
      <c r="P36" s="39" t="s">
        <v>54</v>
      </c>
      <c r="Q36" s="39"/>
      <c r="R36" s="46" t="s">
        <v>141</v>
      </c>
      <c r="S36" s="47" t="s">
        <v>142</v>
      </c>
      <c r="T36" s="33">
        <v>1</v>
      </c>
      <c r="U36" s="33"/>
      <c r="V36" s="247"/>
      <c r="W36" s="247"/>
      <c r="X36" s="247"/>
      <c r="Y36" s="247"/>
      <c r="Z36" s="247"/>
      <c r="AA36" s="247"/>
      <c r="AB36" s="247"/>
      <c r="AC36" s="247"/>
      <c r="AD36" s="247"/>
      <c r="AE36" s="247"/>
      <c r="AF36" s="247"/>
    </row>
    <row r="37" spans="1:32" ht="114" hidden="1">
      <c r="A37" s="39" t="s">
        <v>64</v>
      </c>
      <c r="B37" s="45" t="s">
        <v>42</v>
      </c>
      <c r="C37" s="39">
        <v>3</v>
      </c>
      <c r="D37" s="45" t="s">
        <v>39</v>
      </c>
      <c r="E37" s="39">
        <v>3</v>
      </c>
      <c r="F37" s="45" t="s">
        <v>60</v>
      </c>
      <c r="G37" s="39">
        <v>1</v>
      </c>
      <c r="H37" s="45" t="s">
        <v>40</v>
      </c>
      <c r="I37" s="39">
        <v>869</v>
      </c>
      <c r="J37" s="45" t="s">
        <v>43</v>
      </c>
      <c r="K37" s="39">
        <v>3</v>
      </c>
      <c r="L37" s="45" t="s">
        <v>60</v>
      </c>
      <c r="M37" s="46">
        <v>33</v>
      </c>
      <c r="N37" s="47" t="s">
        <v>93</v>
      </c>
      <c r="O37" s="39" t="s">
        <v>54</v>
      </c>
      <c r="P37" s="49"/>
      <c r="Q37" s="49"/>
      <c r="R37" s="46" t="s">
        <v>143</v>
      </c>
      <c r="S37" s="47" t="s">
        <v>392</v>
      </c>
      <c r="T37" s="41">
        <v>83</v>
      </c>
      <c r="U37" s="41"/>
      <c r="V37" s="247"/>
      <c r="W37" s="247"/>
      <c r="X37" s="247"/>
      <c r="Y37" s="247"/>
      <c r="Z37" s="247"/>
      <c r="AA37" s="247"/>
      <c r="AB37" s="247"/>
      <c r="AC37" s="247"/>
      <c r="AD37" s="247"/>
      <c r="AE37" s="247"/>
      <c r="AF37" s="247"/>
    </row>
    <row r="38" spans="1:32" ht="114" hidden="1">
      <c r="A38" s="39" t="s">
        <v>64</v>
      </c>
      <c r="B38" s="45" t="s">
        <v>42</v>
      </c>
      <c r="C38" s="39">
        <v>3</v>
      </c>
      <c r="D38" s="45" t="s">
        <v>39</v>
      </c>
      <c r="E38" s="39">
        <v>3</v>
      </c>
      <c r="F38" s="45" t="s">
        <v>60</v>
      </c>
      <c r="G38" s="39">
        <v>1</v>
      </c>
      <c r="H38" s="45" t="s">
        <v>40</v>
      </c>
      <c r="I38" s="39">
        <v>869</v>
      </c>
      <c r="J38" s="45" t="s">
        <v>43</v>
      </c>
      <c r="K38" s="39">
        <v>3</v>
      </c>
      <c r="L38" s="45" t="s">
        <v>60</v>
      </c>
      <c r="M38" s="46">
        <v>34</v>
      </c>
      <c r="N38" s="47" t="s">
        <v>94</v>
      </c>
      <c r="O38" s="39" t="s">
        <v>54</v>
      </c>
      <c r="P38" s="39"/>
      <c r="Q38" s="39"/>
      <c r="R38" s="46" t="s">
        <v>144</v>
      </c>
      <c r="S38" s="47" t="s">
        <v>145</v>
      </c>
      <c r="T38" s="130">
        <v>0.205</v>
      </c>
      <c r="U38" s="130"/>
      <c r="V38" s="247"/>
      <c r="W38" s="247"/>
      <c r="X38" s="247"/>
      <c r="Y38" s="247"/>
      <c r="Z38" s="247"/>
      <c r="AA38" s="247"/>
      <c r="AB38" s="247"/>
      <c r="AC38" s="247"/>
      <c r="AD38" s="247"/>
      <c r="AE38" s="247"/>
      <c r="AF38" s="247"/>
    </row>
    <row r="39" spans="1:32" ht="114" hidden="1">
      <c r="A39" s="39" t="s">
        <v>64</v>
      </c>
      <c r="B39" s="45" t="s">
        <v>42</v>
      </c>
      <c r="C39" s="39">
        <v>3</v>
      </c>
      <c r="D39" s="45" t="s">
        <v>39</v>
      </c>
      <c r="E39" s="39">
        <v>3</v>
      </c>
      <c r="F39" s="45" t="s">
        <v>60</v>
      </c>
      <c r="G39" s="39">
        <v>1</v>
      </c>
      <c r="H39" s="45" t="s">
        <v>40</v>
      </c>
      <c r="I39" s="39">
        <v>869</v>
      </c>
      <c r="J39" s="45" t="s">
        <v>43</v>
      </c>
      <c r="K39" s="39">
        <v>3</v>
      </c>
      <c r="L39" s="45" t="s">
        <v>60</v>
      </c>
      <c r="M39" s="46">
        <v>35</v>
      </c>
      <c r="N39" s="47" t="s">
        <v>95</v>
      </c>
      <c r="O39" s="39" t="s">
        <v>54</v>
      </c>
      <c r="P39" s="49"/>
      <c r="Q39" s="49"/>
      <c r="R39" s="46">
        <v>0</v>
      </c>
      <c r="S39" s="47" t="s">
        <v>393</v>
      </c>
      <c r="T39" s="34" t="s">
        <v>164</v>
      </c>
      <c r="U39" s="34"/>
      <c r="V39" s="247"/>
      <c r="W39" s="247"/>
      <c r="X39" s="247"/>
      <c r="Y39" s="247"/>
      <c r="Z39" s="247"/>
      <c r="AA39" s="247"/>
      <c r="AB39" s="247"/>
      <c r="AC39" s="247"/>
      <c r="AD39" s="247"/>
      <c r="AE39" s="247"/>
      <c r="AF39" s="247"/>
    </row>
    <row r="40" spans="1:32" ht="114" hidden="1">
      <c r="A40" s="39" t="s">
        <v>64</v>
      </c>
      <c r="B40" s="45" t="s">
        <v>42</v>
      </c>
      <c r="C40" s="39">
        <v>3</v>
      </c>
      <c r="D40" s="45" t="s">
        <v>39</v>
      </c>
      <c r="E40" s="39">
        <v>3</v>
      </c>
      <c r="F40" s="45" t="s">
        <v>60</v>
      </c>
      <c r="G40" s="39">
        <v>1</v>
      </c>
      <c r="H40" s="45" t="s">
        <v>40</v>
      </c>
      <c r="I40" s="39">
        <v>869</v>
      </c>
      <c r="J40" s="45" t="s">
        <v>43</v>
      </c>
      <c r="K40" s="39">
        <v>3</v>
      </c>
      <c r="L40" s="45" t="s">
        <v>60</v>
      </c>
      <c r="M40" s="46">
        <v>36</v>
      </c>
      <c r="N40" s="47" t="s">
        <v>96</v>
      </c>
      <c r="O40" s="39" t="s">
        <v>54</v>
      </c>
      <c r="P40" s="39"/>
      <c r="Q40" s="39"/>
      <c r="R40" s="46">
        <v>0</v>
      </c>
      <c r="S40" s="47" t="s">
        <v>147</v>
      </c>
      <c r="T40" s="34">
        <v>1</v>
      </c>
      <c r="U40" s="34"/>
      <c r="V40" s="247"/>
      <c r="W40" s="247"/>
      <c r="X40" s="247"/>
      <c r="Y40" s="247"/>
      <c r="Z40" s="247"/>
      <c r="AA40" s="247"/>
      <c r="AB40" s="247"/>
      <c r="AC40" s="247"/>
      <c r="AD40" s="247"/>
      <c r="AE40" s="247"/>
      <c r="AF40" s="247"/>
    </row>
    <row r="41" spans="1:32" ht="114" hidden="1">
      <c r="A41" s="39" t="s">
        <v>64</v>
      </c>
      <c r="B41" s="45" t="s">
        <v>42</v>
      </c>
      <c r="C41" s="39">
        <v>3</v>
      </c>
      <c r="D41" s="45" t="s">
        <v>39</v>
      </c>
      <c r="E41" s="39">
        <v>3</v>
      </c>
      <c r="F41" s="45" t="s">
        <v>60</v>
      </c>
      <c r="G41" s="39">
        <v>1</v>
      </c>
      <c r="H41" s="45" t="s">
        <v>40</v>
      </c>
      <c r="I41" s="39">
        <v>869</v>
      </c>
      <c r="J41" s="45" t="s">
        <v>43</v>
      </c>
      <c r="K41" s="39">
        <v>3</v>
      </c>
      <c r="L41" s="45" t="s">
        <v>60</v>
      </c>
      <c r="M41" s="46">
        <v>37</v>
      </c>
      <c r="N41" s="47" t="s">
        <v>97</v>
      </c>
      <c r="O41" s="39" t="s">
        <v>54</v>
      </c>
      <c r="P41" s="39"/>
      <c r="Q41" s="39"/>
      <c r="R41" s="46" t="s">
        <v>372</v>
      </c>
      <c r="S41" s="47" t="s">
        <v>394</v>
      </c>
      <c r="T41" s="36">
        <v>91800</v>
      </c>
      <c r="U41" s="36"/>
      <c r="V41" s="247"/>
      <c r="W41" s="247"/>
      <c r="X41" s="247"/>
      <c r="Y41" s="247"/>
      <c r="Z41" s="247"/>
      <c r="AA41" s="247"/>
      <c r="AB41" s="247"/>
      <c r="AC41" s="247"/>
      <c r="AD41" s="247"/>
      <c r="AE41" s="247"/>
      <c r="AF41" s="247"/>
    </row>
    <row r="42" spans="1:32" ht="114" hidden="1">
      <c r="A42" s="39" t="s">
        <v>64</v>
      </c>
      <c r="B42" s="45" t="s">
        <v>42</v>
      </c>
      <c r="C42" s="39">
        <v>3</v>
      </c>
      <c r="D42" s="45" t="s">
        <v>39</v>
      </c>
      <c r="E42" s="39">
        <v>3</v>
      </c>
      <c r="F42" s="45" t="s">
        <v>60</v>
      </c>
      <c r="G42" s="39">
        <v>1</v>
      </c>
      <c r="H42" s="45" t="s">
        <v>40</v>
      </c>
      <c r="I42" s="39">
        <v>869</v>
      </c>
      <c r="J42" s="45" t="s">
        <v>43</v>
      </c>
      <c r="K42" s="39">
        <v>3</v>
      </c>
      <c r="L42" s="45" t="s">
        <v>60</v>
      </c>
      <c r="M42" s="46">
        <v>39</v>
      </c>
      <c r="N42" s="47" t="s">
        <v>98</v>
      </c>
      <c r="O42" s="39" t="s">
        <v>54</v>
      </c>
      <c r="P42" s="39"/>
      <c r="Q42" s="39"/>
      <c r="R42" s="46" t="s">
        <v>148</v>
      </c>
      <c r="S42" s="47" t="s">
        <v>149</v>
      </c>
      <c r="T42" s="65">
        <v>1469220</v>
      </c>
      <c r="U42" s="65"/>
      <c r="V42" s="247"/>
      <c r="W42" s="247"/>
      <c r="X42" s="247"/>
      <c r="Y42" s="247"/>
      <c r="Z42" s="247"/>
      <c r="AA42" s="247"/>
      <c r="AB42" s="247"/>
      <c r="AC42" s="247"/>
      <c r="AD42" s="247"/>
      <c r="AE42" s="247"/>
      <c r="AF42" s="247"/>
    </row>
    <row r="43" spans="1:32" ht="198" customHeight="1" hidden="1">
      <c r="A43" s="39" t="s">
        <v>64</v>
      </c>
      <c r="B43" s="45" t="s">
        <v>42</v>
      </c>
      <c r="C43" s="39">
        <v>3</v>
      </c>
      <c r="D43" s="45" t="s">
        <v>39</v>
      </c>
      <c r="E43" s="39">
        <v>3</v>
      </c>
      <c r="F43" s="45" t="s">
        <v>60</v>
      </c>
      <c r="G43" s="39">
        <v>1</v>
      </c>
      <c r="H43" s="45" t="s">
        <v>40</v>
      </c>
      <c r="I43" s="39">
        <v>869</v>
      </c>
      <c r="J43" s="45" t="s">
        <v>43</v>
      </c>
      <c r="K43" s="39">
        <v>3</v>
      </c>
      <c r="L43" s="45" t="s">
        <v>60</v>
      </c>
      <c r="M43" s="46">
        <v>40</v>
      </c>
      <c r="N43" s="47" t="s">
        <v>99</v>
      </c>
      <c r="O43" s="39"/>
      <c r="P43" s="39" t="s">
        <v>54</v>
      </c>
      <c r="Q43" s="39"/>
      <c r="R43" s="46" t="s">
        <v>150</v>
      </c>
      <c r="S43" s="47" t="s">
        <v>151</v>
      </c>
      <c r="T43" s="34" t="s">
        <v>361</v>
      </c>
      <c r="U43" s="34"/>
      <c r="V43" s="247"/>
      <c r="W43" s="247"/>
      <c r="X43" s="247"/>
      <c r="Y43" s="247"/>
      <c r="Z43" s="247"/>
      <c r="AA43" s="247"/>
      <c r="AB43" s="247"/>
      <c r="AC43" s="247"/>
      <c r="AD43" s="247"/>
      <c r="AE43" s="247"/>
      <c r="AF43" s="247"/>
    </row>
    <row r="44" spans="1:32" ht="114" hidden="1">
      <c r="A44" s="39" t="s">
        <v>64</v>
      </c>
      <c r="B44" s="45" t="s">
        <v>42</v>
      </c>
      <c r="C44" s="39">
        <v>3</v>
      </c>
      <c r="D44" s="45" t="s">
        <v>39</v>
      </c>
      <c r="E44" s="39">
        <v>3</v>
      </c>
      <c r="F44" s="45" t="s">
        <v>60</v>
      </c>
      <c r="G44" s="39">
        <v>1</v>
      </c>
      <c r="H44" s="45" t="s">
        <v>40</v>
      </c>
      <c r="I44" s="39">
        <v>869</v>
      </c>
      <c r="J44" s="45" t="s">
        <v>43</v>
      </c>
      <c r="K44" s="39">
        <v>3</v>
      </c>
      <c r="L44" s="45" t="s">
        <v>60</v>
      </c>
      <c r="M44" s="46">
        <v>41</v>
      </c>
      <c r="N44" s="47" t="s">
        <v>100</v>
      </c>
      <c r="O44" s="39" t="s">
        <v>54</v>
      </c>
      <c r="P44" s="39"/>
      <c r="Q44" s="39"/>
      <c r="R44" s="46">
        <v>0</v>
      </c>
      <c r="S44" s="47" t="s">
        <v>395</v>
      </c>
      <c r="T44" s="34">
        <v>1</v>
      </c>
      <c r="U44" s="34"/>
      <c r="V44" s="247"/>
      <c r="W44" s="247"/>
      <c r="X44" s="247"/>
      <c r="Y44" s="247"/>
      <c r="Z44" s="247"/>
      <c r="AA44" s="247"/>
      <c r="AB44" s="247"/>
      <c r="AC44" s="247"/>
      <c r="AD44" s="247"/>
      <c r="AE44" s="247"/>
      <c r="AF44" s="247"/>
    </row>
    <row r="45" spans="1:32" ht="114" hidden="1">
      <c r="A45" s="39" t="s">
        <v>64</v>
      </c>
      <c r="B45" s="45" t="s">
        <v>42</v>
      </c>
      <c r="C45" s="39">
        <v>3</v>
      </c>
      <c r="D45" s="45" t="s">
        <v>39</v>
      </c>
      <c r="E45" s="39">
        <v>3</v>
      </c>
      <c r="F45" s="45" t="s">
        <v>60</v>
      </c>
      <c r="G45" s="39">
        <v>1</v>
      </c>
      <c r="H45" s="45" t="s">
        <v>40</v>
      </c>
      <c r="I45" s="39">
        <v>869</v>
      </c>
      <c r="J45" s="45" t="s">
        <v>43</v>
      </c>
      <c r="K45" s="39">
        <v>3</v>
      </c>
      <c r="L45" s="45" t="s">
        <v>60</v>
      </c>
      <c r="M45" s="46">
        <v>42</v>
      </c>
      <c r="N45" s="47" t="s">
        <v>101</v>
      </c>
      <c r="O45" s="39"/>
      <c r="P45" s="39" t="s">
        <v>54</v>
      </c>
      <c r="Q45" s="39"/>
      <c r="R45" s="46">
        <v>0</v>
      </c>
      <c r="S45" s="47" t="s">
        <v>152</v>
      </c>
      <c r="T45" s="35">
        <v>1</v>
      </c>
      <c r="U45" s="35"/>
      <c r="V45" s="247"/>
      <c r="W45" s="247"/>
      <c r="X45" s="247"/>
      <c r="Y45" s="247"/>
      <c r="Z45" s="247"/>
      <c r="AA45" s="247"/>
      <c r="AB45" s="247"/>
      <c r="AC45" s="247"/>
      <c r="AD45" s="247"/>
      <c r="AE45" s="247"/>
      <c r="AF45" s="247"/>
    </row>
    <row r="46" spans="1:32" ht="142.5" hidden="1">
      <c r="A46" s="39" t="s">
        <v>64</v>
      </c>
      <c r="B46" s="45" t="s">
        <v>42</v>
      </c>
      <c r="C46" s="39">
        <v>3</v>
      </c>
      <c r="D46" s="45" t="s">
        <v>39</v>
      </c>
      <c r="E46" s="39">
        <v>2</v>
      </c>
      <c r="F46" s="45" t="s">
        <v>102</v>
      </c>
      <c r="G46" s="39">
        <v>1</v>
      </c>
      <c r="H46" s="45" t="s">
        <v>40</v>
      </c>
      <c r="I46" s="39">
        <v>869</v>
      </c>
      <c r="J46" s="45" t="s">
        <v>43</v>
      </c>
      <c r="K46" s="39">
        <v>2</v>
      </c>
      <c r="L46" s="45" t="s">
        <v>103</v>
      </c>
      <c r="M46" s="46">
        <v>43</v>
      </c>
      <c r="N46" s="47" t="s">
        <v>104</v>
      </c>
      <c r="O46" s="39"/>
      <c r="P46" s="39" t="s">
        <v>54</v>
      </c>
      <c r="Q46" s="39"/>
      <c r="R46" s="46">
        <v>0</v>
      </c>
      <c r="S46" s="47" t="s">
        <v>396</v>
      </c>
      <c r="T46" s="35">
        <v>1</v>
      </c>
      <c r="U46" s="35"/>
      <c r="V46" s="247"/>
      <c r="W46" s="247"/>
      <c r="X46" s="247"/>
      <c r="Y46" s="247"/>
      <c r="Z46" s="247"/>
      <c r="AA46" s="247"/>
      <c r="AB46" s="247"/>
      <c r="AC46" s="247"/>
      <c r="AD46" s="247"/>
      <c r="AE46" s="247"/>
      <c r="AF46" s="247"/>
    </row>
    <row r="47" spans="1:32" ht="367.5" customHeight="1">
      <c r="A47" s="39" t="s">
        <v>64</v>
      </c>
      <c r="B47" s="45" t="s">
        <v>42</v>
      </c>
      <c r="C47" s="39">
        <v>3</v>
      </c>
      <c r="D47" s="45" t="s">
        <v>39</v>
      </c>
      <c r="E47" s="39">
        <v>3</v>
      </c>
      <c r="F47" s="45" t="s">
        <v>60</v>
      </c>
      <c r="G47" s="39">
        <v>1</v>
      </c>
      <c r="H47" s="45" t="s">
        <v>40</v>
      </c>
      <c r="I47" s="39">
        <v>869</v>
      </c>
      <c r="J47" s="45" t="s">
        <v>43</v>
      </c>
      <c r="K47" s="39">
        <v>3</v>
      </c>
      <c r="L47" s="45" t="s">
        <v>60</v>
      </c>
      <c r="M47" s="46">
        <v>44</v>
      </c>
      <c r="N47" s="47" t="s">
        <v>44</v>
      </c>
      <c r="O47" s="39" t="s">
        <v>54</v>
      </c>
      <c r="P47" s="39"/>
      <c r="Q47" s="39"/>
      <c r="R47" s="46" t="s">
        <v>153</v>
      </c>
      <c r="S47" s="47" t="s">
        <v>45</v>
      </c>
      <c r="T47" s="37">
        <v>800000</v>
      </c>
      <c r="U47" s="223" t="s">
        <v>416</v>
      </c>
      <c r="V47" s="248"/>
      <c r="W47" s="248"/>
      <c r="X47" s="248"/>
      <c r="Y47" s="248"/>
      <c r="Z47" s="248"/>
      <c r="AA47" s="248"/>
      <c r="AB47" s="248" t="s">
        <v>419</v>
      </c>
      <c r="AC47" s="248" t="s">
        <v>420</v>
      </c>
      <c r="AD47" s="248" t="s">
        <v>421</v>
      </c>
      <c r="AE47" s="248" t="s">
        <v>422</v>
      </c>
      <c r="AF47" s="248" t="s">
        <v>418</v>
      </c>
    </row>
    <row r="48" spans="1:32" ht="114" hidden="1">
      <c r="A48" s="39" t="s">
        <v>64</v>
      </c>
      <c r="B48" s="45" t="s">
        <v>42</v>
      </c>
      <c r="C48" s="39">
        <v>3</v>
      </c>
      <c r="D48" s="45" t="s">
        <v>39</v>
      </c>
      <c r="E48" s="39">
        <v>3</v>
      </c>
      <c r="F48" s="45" t="s">
        <v>60</v>
      </c>
      <c r="G48" s="39">
        <v>1</v>
      </c>
      <c r="H48" s="45" t="s">
        <v>40</v>
      </c>
      <c r="I48" s="39">
        <v>869</v>
      </c>
      <c r="J48" s="45" t="s">
        <v>43</v>
      </c>
      <c r="K48" s="39">
        <v>3</v>
      </c>
      <c r="L48" s="45" t="s">
        <v>60</v>
      </c>
      <c r="M48" s="46">
        <v>45</v>
      </c>
      <c r="N48" s="47" t="s">
        <v>105</v>
      </c>
      <c r="O48" s="39"/>
      <c r="P48" s="39" t="s">
        <v>54</v>
      </c>
      <c r="Q48" s="39"/>
      <c r="R48" s="46" t="s">
        <v>154</v>
      </c>
      <c r="S48" s="47" t="s">
        <v>155</v>
      </c>
      <c r="T48" s="33" t="s">
        <v>165</v>
      </c>
      <c r="U48" s="33"/>
      <c r="V48" s="247"/>
      <c r="W48" s="247"/>
      <c r="X48" s="247"/>
      <c r="Y48" s="247"/>
      <c r="Z48" s="247"/>
      <c r="AA48" s="247"/>
      <c r="AB48" s="247"/>
      <c r="AC48" s="247"/>
      <c r="AD48" s="247"/>
      <c r="AE48" s="247"/>
      <c r="AF48" s="247"/>
    </row>
    <row r="49" spans="1:32" ht="114" hidden="1">
      <c r="A49" s="39" t="s">
        <v>64</v>
      </c>
      <c r="B49" s="45" t="s">
        <v>42</v>
      </c>
      <c r="C49" s="39">
        <v>3</v>
      </c>
      <c r="D49" s="45" t="s">
        <v>39</v>
      </c>
      <c r="E49" s="39">
        <v>3</v>
      </c>
      <c r="F49" s="45" t="s">
        <v>60</v>
      </c>
      <c r="G49" s="39">
        <v>1</v>
      </c>
      <c r="H49" s="45" t="s">
        <v>40</v>
      </c>
      <c r="I49" s="39">
        <v>869</v>
      </c>
      <c r="J49" s="45" t="s">
        <v>43</v>
      </c>
      <c r="K49" s="39">
        <v>3</v>
      </c>
      <c r="L49" s="45" t="s">
        <v>60</v>
      </c>
      <c r="M49" s="46">
        <v>49</v>
      </c>
      <c r="N49" s="47" t="s">
        <v>106</v>
      </c>
      <c r="O49" s="39" t="s">
        <v>54</v>
      </c>
      <c r="P49" s="39"/>
      <c r="Q49" s="39"/>
      <c r="R49" s="46" t="s">
        <v>156</v>
      </c>
      <c r="S49" s="47" t="s">
        <v>397</v>
      </c>
      <c r="T49" s="122">
        <v>1.6894999999999998</v>
      </c>
      <c r="U49" s="122"/>
      <c r="V49" s="247"/>
      <c r="W49" s="247"/>
      <c r="X49" s="247"/>
      <c r="Y49" s="247"/>
      <c r="Z49" s="247"/>
      <c r="AA49" s="247"/>
      <c r="AB49" s="247"/>
      <c r="AC49" s="247"/>
      <c r="AD49" s="247"/>
      <c r="AE49" s="247"/>
      <c r="AF49" s="247"/>
    </row>
    <row r="50" spans="1:32" ht="114" hidden="1">
      <c r="A50" s="39" t="s">
        <v>64</v>
      </c>
      <c r="B50" s="45" t="s">
        <v>42</v>
      </c>
      <c r="C50" s="39">
        <v>3</v>
      </c>
      <c r="D50" s="45" t="s">
        <v>39</v>
      </c>
      <c r="E50" s="39">
        <v>3</v>
      </c>
      <c r="F50" s="45" t="s">
        <v>60</v>
      </c>
      <c r="G50" s="39">
        <v>1</v>
      </c>
      <c r="H50" s="45" t="s">
        <v>40</v>
      </c>
      <c r="I50" s="39">
        <v>869</v>
      </c>
      <c r="J50" s="45" t="s">
        <v>43</v>
      </c>
      <c r="K50" s="39">
        <v>3</v>
      </c>
      <c r="L50" s="45" t="s">
        <v>60</v>
      </c>
      <c r="M50" s="46">
        <v>50</v>
      </c>
      <c r="N50" s="47" t="s">
        <v>107</v>
      </c>
      <c r="O50" s="39"/>
      <c r="P50" s="39" t="s">
        <v>54</v>
      </c>
      <c r="Q50" s="39"/>
      <c r="R50" s="46" t="s">
        <v>157</v>
      </c>
      <c r="S50" s="47" t="s">
        <v>398</v>
      </c>
      <c r="T50" s="123">
        <v>5851</v>
      </c>
      <c r="U50" s="123"/>
      <c r="V50" s="247"/>
      <c r="W50" s="247"/>
      <c r="X50" s="247"/>
      <c r="Y50" s="247"/>
      <c r="Z50" s="247"/>
      <c r="AA50" s="247"/>
      <c r="AB50" s="247"/>
      <c r="AC50" s="247"/>
      <c r="AD50" s="247"/>
      <c r="AE50" s="247"/>
      <c r="AF50" s="247"/>
    </row>
    <row r="51" spans="1:32" ht="114" hidden="1">
      <c r="A51" s="39" t="s">
        <v>64</v>
      </c>
      <c r="B51" s="45" t="s">
        <v>42</v>
      </c>
      <c r="C51" s="39">
        <v>3</v>
      </c>
      <c r="D51" s="45" t="s">
        <v>39</v>
      </c>
      <c r="E51" s="39">
        <v>3</v>
      </c>
      <c r="F51" s="45" t="s">
        <v>60</v>
      </c>
      <c r="G51" s="39">
        <v>1</v>
      </c>
      <c r="H51" s="45" t="s">
        <v>40</v>
      </c>
      <c r="I51" s="39">
        <v>869</v>
      </c>
      <c r="J51" s="45" t="s">
        <v>43</v>
      </c>
      <c r="K51" s="39">
        <v>3</v>
      </c>
      <c r="L51" s="45" t="s">
        <v>60</v>
      </c>
      <c r="M51" s="46">
        <v>51</v>
      </c>
      <c r="N51" s="47" t="s">
        <v>108</v>
      </c>
      <c r="O51" s="39"/>
      <c r="P51" s="39" t="s">
        <v>54</v>
      </c>
      <c r="Q51" s="39"/>
      <c r="R51" s="46" t="s">
        <v>158</v>
      </c>
      <c r="S51" s="120" t="s">
        <v>399</v>
      </c>
      <c r="T51" s="34">
        <v>2675</v>
      </c>
      <c r="U51" s="34"/>
      <c r="V51" s="247"/>
      <c r="W51" s="247"/>
      <c r="X51" s="247"/>
      <c r="Y51" s="247"/>
      <c r="Z51" s="247"/>
      <c r="AA51" s="247"/>
      <c r="AB51" s="247"/>
      <c r="AC51" s="247"/>
      <c r="AD51" s="247"/>
      <c r="AE51" s="247"/>
      <c r="AF51" s="247"/>
    </row>
    <row r="52" spans="1:32" ht="114" hidden="1">
      <c r="A52" s="39" t="s">
        <v>64</v>
      </c>
      <c r="B52" s="45" t="s">
        <v>42</v>
      </c>
      <c r="C52" s="39">
        <v>3</v>
      </c>
      <c r="D52" s="45" t="s">
        <v>39</v>
      </c>
      <c r="E52" s="39">
        <v>3</v>
      </c>
      <c r="F52" s="45" t="s">
        <v>60</v>
      </c>
      <c r="G52" s="39">
        <v>1</v>
      </c>
      <c r="H52" s="45" t="s">
        <v>40</v>
      </c>
      <c r="I52" s="39">
        <v>869</v>
      </c>
      <c r="J52" s="45" t="s">
        <v>43</v>
      </c>
      <c r="K52" s="39">
        <v>3</v>
      </c>
      <c r="L52" s="45" t="s">
        <v>60</v>
      </c>
      <c r="M52" s="46">
        <v>53</v>
      </c>
      <c r="N52" s="47" t="s">
        <v>109</v>
      </c>
      <c r="O52" s="39"/>
      <c r="P52" s="39" t="s">
        <v>54</v>
      </c>
      <c r="Q52" s="39"/>
      <c r="R52" s="46" t="s">
        <v>159</v>
      </c>
      <c r="S52" s="47" t="s">
        <v>160</v>
      </c>
      <c r="T52" s="124">
        <v>14000</v>
      </c>
      <c r="U52" s="124"/>
      <c r="V52" s="247"/>
      <c r="W52" s="247"/>
      <c r="X52" s="247"/>
      <c r="Y52" s="247"/>
      <c r="Z52" s="247"/>
      <c r="AA52" s="247"/>
      <c r="AB52" s="247"/>
      <c r="AC52" s="247"/>
      <c r="AD52" s="247"/>
      <c r="AE52" s="247"/>
      <c r="AF52" s="247"/>
    </row>
    <row r="53" spans="1:32" ht="114" hidden="1">
      <c r="A53" s="39"/>
      <c r="B53" s="45" t="s">
        <v>42</v>
      </c>
      <c r="C53" s="39">
        <v>3</v>
      </c>
      <c r="D53" s="45" t="s">
        <v>39</v>
      </c>
      <c r="E53" s="39">
        <v>3</v>
      </c>
      <c r="F53" s="45" t="s">
        <v>60</v>
      </c>
      <c r="G53" s="39">
        <v>1</v>
      </c>
      <c r="H53" s="48" t="s">
        <v>40</v>
      </c>
      <c r="I53" s="49">
        <v>869</v>
      </c>
      <c r="J53" s="48" t="s">
        <v>43</v>
      </c>
      <c r="K53" s="39">
        <v>3</v>
      </c>
      <c r="L53" s="45" t="s">
        <v>60</v>
      </c>
      <c r="M53" s="50">
        <v>54</v>
      </c>
      <c r="N53" s="51" t="s">
        <v>110</v>
      </c>
      <c r="O53" s="49"/>
      <c r="P53" s="49" t="s">
        <v>54</v>
      </c>
      <c r="Q53" s="49"/>
      <c r="R53" s="50" t="s">
        <v>161</v>
      </c>
      <c r="S53" s="121" t="s">
        <v>162</v>
      </c>
      <c r="T53" s="34">
        <v>600</v>
      </c>
      <c r="U53" s="34"/>
      <c r="V53" s="247"/>
      <c r="W53" s="247"/>
      <c r="X53" s="247"/>
      <c r="Y53" s="247"/>
      <c r="Z53" s="247"/>
      <c r="AA53" s="247"/>
      <c r="AB53" s="247"/>
      <c r="AC53" s="247"/>
      <c r="AD53" s="247"/>
      <c r="AE53" s="247"/>
      <c r="AF53" s="247"/>
    </row>
    <row r="54" spans="1:32" ht="114" hidden="1">
      <c r="A54" s="39"/>
      <c r="B54" s="45" t="s">
        <v>42</v>
      </c>
      <c r="C54" s="39">
        <v>3</v>
      </c>
      <c r="D54" s="45" t="s">
        <v>39</v>
      </c>
      <c r="E54" s="39">
        <v>3</v>
      </c>
      <c r="F54" s="45" t="s">
        <v>60</v>
      </c>
      <c r="G54" s="39">
        <v>1</v>
      </c>
      <c r="H54" s="45" t="s">
        <v>40</v>
      </c>
      <c r="I54" s="39">
        <v>869</v>
      </c>
      <c r="J54" s="45" t="s">
        <v>43</v>
      </c>
      <c r="K54" s="39">
        <v>3</v>
      </c>
      <c r="L54" s="45" t="s">
        <v>60</v>
      </c>
      <c r="M54" s="46">
        <v>55</v>
      </c>
      <c r="N54" s="47" t="s">
        <v>111</v>
      </c>
      <c r="O54" s="39"/>
      <c r="P54" s="39" t="s">
        <v>54</v>
      </c>
      <c r="Q54" s="39"/>
      <c r="R54" s="46" t="s">
        <v>163</v>
      </c>
      <c r="S54" s="47" t="s">
        <v>400</v>
      </c>
      <c r="T54" s="35">
        <v>1</v>
      </c>
      <c r="U54" s="35"/>
      <c r="V54" s="247"/>
      <c r="W54" s="247"/>
      <c r="X54" s="247"/>
      <c r="Y54" s="247"/>
      <c r="Z54" s="247"/>
      <c r="AA54" s="247"/>
      <c r="AB54" s="247"/>
      <c r="AC54" s="247"/>
      <c r="AD54" s="247"/>
      <c r="AE54" s="247"/>
      <c r="AF54" s="247"/>
    </row>
    <row r="55" spans="1:32" ht="114" hidden="1">
      <c r="A55" s="39"/>
      <c r="B55" s="45" t="s">
        <v>42</v>
      </c>
      <c r="C55" s="39">
        <v>3</v>
      </c>
      <c r="D55" s="45" t="s">
        <v>39</v>
      </c>
      <c r="E55" s="39">
        <v>3</v>
      </c>
      <c r="F55" s="45" t="s">
        <v>60</v>
      </c>
      <c r="G55" s="39">
        <v>1</v>
      </c>
      <c r="H55" s="45" t="s">
        <v>40</v>
      </c>
      <c r="I55" s="39">
        <v>869</v>
      </c>
      <c r="J55" s="45" t="s">
        <v>43</v>
      </c>
      <c r="K55" s="39">
        <v>3</v>
      </c>
      <c r="L55" s="45" t="s">
        <v>60</v>
      </c>
      <c r="M55" s="46">
        <v>56</v>
      </c>
      <c r="N55" s="47" t="s">
        <v>112</v>
      </c>
      <c r="O55" s="39"/>
      <c r="P55" s="39" t="s">
        <v>54</v>
      </c>
      <c r="Q55" s="39"/>
      <c r="R55" s="46" t="s">
        <v>163</v>
      </c>
      <c r="S55" s="47" t="s">
        <v>401</v>
      </c>
      <c r="T55" s="35">
        <v>1</v>
      </c>
      <c r="U55" s="35"/>
      <c r="V55" s="247"/>
      <c r="W55" s="247"/>
      <c r="X55" s="247"/>
      <c r="Y55" s="247"/>
      <c r="Z55" s="247"/>
      <c r="AA55" s="247"/>
      <c r="AB55" s="247"/>
      <c r="AC55" s="247"/>
      <c r="AD55" s="247"/>
      <c r="AE55" s="247"/>
      <c r="AF55" s="247"/>
    </row>
    <row r="56" spans="1:32" ht="71.25" customHeight="1" hidden="1">
      <c r="A56" s="39"/>
      <c r="B56" s="45" t="s">
        <v>42</v>
      </c>
      <c r="C56" s="39">
        <v>3</v>
      </c>
      <c r="D56" s="45" t="s">
        <v>39</v>
      </c>
      <c r="E56" s="39">
        <v>3</v>
      </c>
      <c r="F56" s="45" t="s">
        <v>60</v>
      </c>
      <c r="G56" s="39">
        <v>1</v>
      </c>
      <c r="H56" s="45" t="s">
        <v>40</v>
      </c>
      <c r="I56" s="39">
        <v>869</v>
      </c>
      <c r="J56" s="45" t="s">
        <v>43</v>
      </c>
      <c r="K56" s="39">
        <v>3</v>
      </c>
      <c r="L56" s="45" t="s">
        <v>60</v>
      </c>
      <c r="M56" s="46">
        <v>57</v>
      </c>
      <c r="N56" s="47" t="s">
        <v>113</v>
      </c>
      <c r="O56" s="39"/>
      <c r="P56" s="39" t="s">
        <v>54</v>
      </c>
      <c r="Q56" s="39"/>
      <c r="R56" s="46" t="s">
        <v>163</v>
      </c>
      <c r="S56" s="47" t="s">
        <v>402</v>
      </c>
      <c r="T56" s="35">
        <v>1</v>
      </c>
      <c r="U56" s="35"/>
      <c r="V56" s="247"/>
      <c r="W56" s="247"/>
      <c r="X56" s="247"/>
      <c r="Y56" s="247"/>
      <c r="Z56" s="247"/>
      <c r="AA56" s="247"/>
      <c r="AB56" s="247"/>
      <c r="AC56" s="247"/>
      <c r="AD56" s="247"/>
      <c r="AE56" s="247"/>
      <c r="AF56" s="247"/>
    </row>
    <row r="57" spans="1:32" ht="174.75" customHeight="1" hidden="1">
      <c r="A57" s="39"/>
      <c r="B57" s="45" t="s">
        <v>42</v>
      </c>
      <c r="C57" s="39">
        <v>3</v>
      </c>
      <c r="D57" s="45" t="s">
        <v>39</v>
      </c>
      <c r="E57" s="39">
        <v>3</v>
      </c>
      <c r="F57" s="45" t="s">
        <v>60</v>
      </c>
      <c r="G57" s="39">
        <v>1</v>
      </c>
      <c r="H57" s="45" t="s">
        <v>40</v>
      </c>
      <c r="I57" s="39">
        <v>869</v>
      </c>
      <c r="J57" s="45" t="s">
        <v>43</v>
      </c>
      <c r="K57" s="39">
        <v>3</v>
      </c>
      <c r="L57" s="45" t="s">
        <v>60</v>
      </c>
      <c r="M57" s="46">
        <v>58</v>
      </c>
      <c r="N57" s="47" t="s">
        <v>114</v>
      </c>
      <c r="O57" s="39"/>
      <c r="P57" s="39" t="s">
        <v>54</v>
      </c>
      <c r="Q57" s="39"/>
      <c r="R57" s="46" t="s">
        <v>163</v>
      </c>
      <c r="S57" s="47" t="s">
        <v>403</v>
      </c>
      <c r="T57" s="35">
        <v>1</v>
      </c>
      <c r="U57" s="35"/>
      <c r="V57" s="247"/>
      <c r="W57" s="247"/>
      <c r="X57" s="247"/>
      <c r="Y57" s="247"/>
      <c r="Z57" s="247"/>
      <c r="AA57" s="247"/>
      <c r="AB57" s="247"/>
      <c r="AC57" s="247"/>
      <c r="AD57" s="247"/>
      <c r="AE57" s="247"/>
      <c r="AF57" s="247"/>
    </row>
    <row r="58" spans="1:32" ht="110.25" customHeight="1" hidden="1">
      <c r="A58" s="39"/>
      <c r="B58" s="45" t="s">
        <v>42</v>
      </c>
      <c r="C58" s="39">
        <v>3</v>
      </c>
      <c r="D58" s="45" t="s">
        <v>39</v>
      </c>
      <c r="E58" s="39">
        <v>3</v>
      </c>
      <c r="F58" s="45" t="s">
        <v>60</v>
      </c>
      <c r="G58" s="39">
        <v>1</v>
      </c>
      <c r="H58" s="45" t="s">
        <v>40</v>
      </c>
      <c r="I58" s="39">
        <v>869</v>
      </c>
      <c r="J58" s="45" t="s">
        <v>43</v>
      </c>
      <c r="K58" s="39">
        <v>3</v>
      </c>
      <c r="L58" s="45" t="s">
        <v>60</v>
      </c>
      <c r="M58" s="46">
        <v>59</v>
      </c>
      <c r="N58" s="47" t="s">
        <v>115</v>
      </c>
      <c r="O58" s="39"/>
      <c r="P58" s="39" t="s">
        <v>54</v>
      </c>
      <c r="Q58" s="39"/>
      <c r="R58" s="46" t="s">
        <v>163</v>
      </c>
      <c r="S58" s="47" t="s">
        <v>404</v>
      </c>
      <c r="T58" s="35">
        <v>1</v>
      </c>
      <c r="U58" s="35"/>
      <c r="V58" s="247"/>
      <c r="W58" s="247"/>
      <c r="X58" s="247"/>
      <c r="Y58" s="247"/>
      <c r="Z58" s="247"/>
      <c r="AA58" s="247"/>
      <c r="AB58" s="247"/>
      <c r="AC58" s="247"/>
      <c r="AD58" s="247"/>
      <c r="AE58" s="247"/>
      <c r="AF58" s="247"/>
    </row>
    <row r="59" spans="1:32" ht="255">
      <c r="A59" s="159" t="s">
        <v>405</v>
      </c>
      <c r="B59" s="160" t="s">
        <v>406</v>
      </c>
      <c r="C59" s="141">
        <v>8</v>
      </c>
      <c r="D59" s="142" t="s">
        <v>48</v>
      </c>
      <c r="E59" s="141">
        <v>8</v>
      </c>
      <c r="F59" s="142" t="s">
        <v>407</v>
      </c>
      <c r="G59" s="143">
        <v>3</v>
      </c>
      <c r="H59" s="142" t="s">
        <v>50</v>
      </c>
      <c r="I59" s="141">
        <v>886</v>
      </c>
      <c r="J59" s="142" t="s">
        <v>408</v>
      </c>
      <c r="K59" s="141">
        <v>7</v>
      </c>
      <c r="L59" s="142" t="s">
        <v>409</v>
      </c>
      <c r="M59" s="141">
        <v>4</v>
      </c>
      <c r="N59" s="142" t="s">
        <v>56</v>
      </c>
      <c r="O59" s="141"/>
      <c r="P59" s="141" t="s">
        <v>41</v>
      </c>
      <c r="Q59" s="141"/>
      <c r="R59" s="141">
        <v>0</v>
      </c>
      <c r="S59" s="142" t="s">
        <v>57</v>
      </c>
      <c r="T59" s="144">
        <v>0.15</v>
      </c>
      <c r="U59" s="249"/>
      <c r="V59" s="250"/>
      <c r="W59" s="250"/>
      <c r="X59" s="250"/>
      <c r="Y59" s="250"/>
      <c r="Z59" s="250"/>
      <c r="AA59" s="250"/>
      <c r="AB59" s="142" t="s">
        <v>432</v>
      </c>
      <c r="AC59" s="142" t="s">
        <v>431</v>
      </c>
      <c r="AD59" s="227" t="s">
        <v>426</v>
      </c>
      <c r="AE59" s="227" t="s">
        <v>427</v>
      </c>
      <c r="AF59" s="251" t="s">
        <v>410</v>
      </c>
    </row>
    <row r="60" spans="1:32" ht="331.5">
      <c r="A60" s="159" t="s">
        <v>405</v>
      </c>
      <c r="B60" s="160" t="s">
        <v>406</v>
      </c>
      <c r="C60" s="159">
        <v>8</v>
      </c>
      <c r="D60" s="160" t="s">
        <v>48</v>
      </c>
      <c r="E60" s="159">
        <v>8</v>
      </c>
      <c r="F60" s="160" t="s">
        <v>407</v>
      </c>
      <c r="G60" s="159">
        <v>3</v>
      </c>
      <c r="H60" s="160" t="s">
        <v>50</v>
      </c>
      <c r="I60" s="159">
        <v>886</v>
      </c>
      <c r="J60" s="160" t="s">
        <v>408</v>
      </c>
      <c r="K60" s="159">
        <v>7</v>
      </c>
      <c r="L60" s="160" t="s">
        <v>409</v>
      </c>
      <c r="M60" s="159">
        <v>5</v>
      </c>
      <c r="N60" s="160" t="s">
        <v>58</v>
      </c>
      <c r="O60" s="39"/>
      <c r="P60" s="141" t="s">
        <v>41</v>
      </c>
      <c r="Q60" s="145"/>
      <c r="R60" s="141">
        <v>0</v>
      </c>
      <c r="S60" s="160" t="s">
        <v>59</v>
      </c>
      <c r="T60" s="252">
        <v>0.345</v>
      </c>
      <c r="U60" s="249"/>
      <c r="V60" s="253"/>
      <c r="W60" s="253"/>
      <c r="X60" s="253"/>
      <c r="Y60" s="253"/>
      <c r="Z60" s="253"/>
      <c r="AA60" s="253"/>
      <c r="AB60" s="142" t="s">
        <v>428</v>
      </c>
      <c r="AC60" s="142" t="s">
        <v>435</v>
      </c>
      <c r="AD60" s="227" t="s">
        <v>429</v>
      </c>
      <c r="AE60" s="227" t="s">
        <v>430</v>
      </c>
      <c r="AF60" s="251" t="s">
        <v>410</v>
      </c>
    </row>
    <row r="61" spans="18:19" ht="15">
      <c r="R61" s="52"/>
      <c r="S61" s="53"/>
    </row>
    <row r="62" spans="18:19" ht="15">
      <c r="R62" s="52"/>
      <c r="S62" s="53"/>
    </row>
    <row r="63" spans="18:19" ht="15">
      <c r="R63" s="52"/>
      <c r="S63" s="53"/>
    </row>
    <row r="64" spans="18:19" ht="15">
      <c r="R64" s="52"/>
      <c r="S64" s="53"/>
    </row>
  </sheetData>
  <sheetProtection password="ED45" sheet="1" formatRows="0"/>
  <mergeCells count="29">
    <mergeCell ref="C5:D5"/>
    <mergeCell ref="T5:U5"/>
    <mergeCell ref="AD5:AD6"/>
    <mergeCell ref="I5:J5"/>
    <mergeCell ref="M2:Y2"/>
    <mergeCell ref="G5:H5"/>
    <mergeCell ref="M5:N5"/>
    <mergeCell ref="A5:B5"/>
    <mergeCell ref="E5:F5"/>
    <mergeCell ref="X5:Y5"/>
    <mergeCell ref="O5:Q5"/>
    <mergeCell ref="AF5:AF6"/>
    <mergeCell ref="Z5:AA5"/>
    <mergeCell ref="K5:L5"/>
    <mergeCell ref="V5:W5"/>
    <mergeCell ref="S5:S6"/>
    <mergeCell ref="R5:R6"/>
    <mergeCell ref="AN5:AO5"/>
    <mergeCell ref="AJ5:AK5"/>
    <mergeCell ref="AL5:AM5"/>
    <mergeCell ref="AE5:AE6"/>
    <mergeCell ref="AB5:AB6"/>
    <mergeCell ref="AC5:AC6"/>
    <mergeCell ref="V59:V60"/>
    <mergeCell ref="W59:W60"/>
    <mergeCell ref="X59:X60"/>
    <mergeCell ref="Y59:Y60"/>
    <mergeCell ref="Z59:Z60"/>
    <mergeCell ref="AA59:AA60"/>
  </mergeCells>
  <conditionalFormatting sqref="V59:AA60">
    <cfRule type="cellIs" priority="3" dxfId="2" operator="notEqual" stopIfTrue="1">
      <formula>BB59</formula>
    </cfRule>
  </conditionalFormatting>
  <conditionalFormatting sqref="V47:AA47">
    <cfRule type="cellIs" priority="1" dxfId="2" operator="notEqual" stopIfTrue="1">
      <formula>BB47</formula>
    </cfRule>
  </conditionalFormatting>
  <dataValidations count="10">
    <dataValidation type="list" allowBlank="1" showInputMessage="1" showErrorMessage="1" sqref="H60 J59">
      <formula1>$AY$9:$AY$30</formula1>
    </dataValidation>
    <dataValidation type="list" allowBlank="1" showInputMessage="1" showErrorMessage="1" sqref="E60:F60 G59:H59">
      <formula1>#REF!</formula1>
    </dataValidation>
    <dataValidation type="list" allowBlank="1" showInputMessage="1" showErrorMessage="1" sqref="H10:H58">
      <formula1>$BA$12:$BA$13</formula1>
    </dataValidation>
    <dataValidation type="list" allowBlank="1" showInputMessage="1" showErrorMessage="1" sqref="E10:E58">
      <formula1>$BF$11:$BF$11</formula1>
    </dataValidation>
    <dataValidation type="list" allowBlank="1" showInputMessage="1" showErrorMessage="1" sqref="B10:B58">
      <formula1>$BA$11:$BA$11</formula1>
    </dataValidation>
    <dataValidation type="list" allowBlank="1" showInputMessage="1" showErrorMessage="1" sqref="C10:C58">
      <formula1>$BC$10</formula1>
    </dataValidation>
    <dataValidation type="list" allowBlank="1" showInputMessage="1" showErrorMessage="1" sqref="D10:D58">
      <formula1>$BD$10</formula1>
    </dataValidation>
    <dataValidation type="list" allowBlank="1" showInputMessage="1" showErrorMessage="1" sqref="A10:A58">
      <formula1>$AZ$11:$AZ$11</formula1>
    </dataValidation>
    <dataValidation type="list" allowBlank="1" showInputMessage="1" showErrorMessage="1" sqref="G10:G58">
      <formula1>$AZ$12:$AZ$13</formula1>
    </dataValidation>
    <dataValidation type="list" allowBlank="1" showInputMessage="1" showErrorMessage="1" sqref="I10:J58">
      <formula1>'Metas gestión'!#REF!</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O163"/>
  <sheetViews>
    <sheetView showGridLines="0" tabSelected="1" zoomScale="70" zoomScaleNormal="70" zoomScalePageLayoutView="0" workbookViewId="0" topLeftCell="L1">
      <selection activeCell="R27" sqref="R27:R34"/>
    </sheetView>
  </sheetViews>
  <sheetFormatPr defaultColWidth="11.421875" defaultRowHeight="15" zeroHeight="1"/>
  <cols>
    <col min="1" max="1" width="9.421875" style="16" customWidth="1"/>
    <col min="2" max="2" width="18.421875" style="5" customWidth="1"/>
    <col min="3" max="3" width="10.140625" style="16" customWidth="1"/>
    <col min="4" max="4" width="24.140625" style="5" customWidth="1"/>
    <col min="5" max="5" width="11.00390625" style="16" customWidth="1"/>
    <col min="6" max="6" width="24.140625" style="5" customWidth="1"/>
    <col min="7" max="7" width="8.7109375" style="16" customWidth="1"/>
    <col min="8" max="8" width="24.140625" style="5" customWidth="1"/>
    <col min="9" max="9" width="10.57421875" style="16" hidden="1" customWidth="1"/>
    <col min="10" max="10" width="24.140625" style="5" hidden="1" customWidth="1"/>
    <col min="11" max="11" width="8.7109375" style="31" customWidth="1"/>
    <col min="12" max="12" width="46.140625" style="5" customWidth="1"/>
    <col min="13" max="13" width="8.7109375" style="16" customWidth="1"/>
    <col min="14" max="14" width="38.00390625" style="5" customWidth="1"/>
    <col min="15" max="17" width="8.7109375" style="16" customWidth="1"/>
    <col min="18" max="18" width="29.00390625" style="5" customWidth="1"/>
    <col min="19" max="19" width="13.00390625" style="16" customWidth="1"/>
    <col min="20" max="20" width="11.421875" style="44" customWidth="1"/>
    <col min="21" max="22" width="81.00390625" style="43" customWidth="1"/>
    <col min="23" max="23" width="0" style="5" hidden="1" customWidth="1"/>
    <col min="24" max="41" width="11.421875" style="6" customWidth="1"/>
    <col min="42" max="16384" width="11.421875" style="134" customWidth="1"/>
  </cols>
  <sheetData>
    <row r="1" spans="14:17" ht="25.5">
      <c r="N1" s="3" t="s">
        <v>15</v>
      </c>
      <c r="O1" s="66"/>
      <c r="P1" s="66"/>
      <c r="Q1" s="66"/>
    </row>
    <row r="2" spans="1:22" ht="107.25" customHeight="1">
      <c r="A2" s="202" t="s">
        <v>32</v>
      </c>
      <c r="B2" s="198"/>
      <c r="C2" s="202" t="s">
        <v>25</v>
      </c>
      <c r="D2" s="198"/>
      <c r="E2" s="197" t="s">
        <v>31</v>
      </c>
      <c r="F2" s="198"/>
      <c r="G2" s="197" t="s">
        <v>26</v>
      </c>
      <c r="H2" s="198"/>
      <c r="I2" s="197" t="s">
        <v>38</v>
      </c>
      <c r="J2" s="198"/>
      <c r="K2" s="179" t="s">
        <v>23</v>
      </c>
      <c r="L2" s="180"/>
      <c r="M2" s="196" t="s">
        <v>22</v>
      </c>
      <c r="N2" s="173"/>
      <c r="O2" s="206" t="s">
        <v>37</v>
      </c>
      <c r="P2" s="172"/>
      <c r="Q2" s="173"/>
      <c r="R2" s="174" t="s">
        <v>21</v>
      </c>
      <c r="S2" s="171" t="s">
        <v>0</v>
      </c>
      <c r="T2" s="171"/>
      <c r="U2" s="203" t="s">
        <v>10</v>
      </c>
      <c r="V2" s="203" t="s">
        <v>11</v>
      </c>
    </row>
    <row r="3" spans="1:22" ht="28.5" customHeight="1">
      <c r="A3" s="1" t="s">
        <v>29</v>
      </c>
      <c r="B3" s="1" t="s">
        <v>30</v>
      </c>
      <c r="C3" s="1" t="s">
        <v>29</v>
      </c>
      <c r="D3" s="1" t="s">
        <v>30</v>
      </c>
      <c r="E3" s="1" t="s">
        <v>29</v>
      </c>
      <c r="F3" s="1" t="s">
        <v>30</v>
      </c>
      <c r="G3" s="1" t="s">
        <v>29</v>
      </c>
      <c r="H3" s="1" t="s">
        <v>30</v>
      </c>
      <c r="I3" s="1" t="s">
        <v>29</v>
      </c>
      <c r="J3" s="1" t="s">
        <v>30</v>
      </c>
      <c r="K3" s="32" t="s">
        <v>27</v>
      </c>
      <c r="L3" s="8" t="s">
        <v>28</v>
      </c>
      <c r="M3" s="8" t="s">
        <v>27</v>
      </c>
      <c r="N3" s="8" t="s">
        <v>28</v>
      </c>
      <c r="O3" s="4" t="s">
        <v>16</v>
      </c>
      <c r="P3" s="4" t="s">
        <v>17</v>
      </c>
      <c r="Q3" s="4" t="s">
        <v>18</v>
      </c>
      <c r="R3" s="205"/>
      <c r="S3" s="21" t="s">
        <v>362</v>
      </c>
      <c r="T3" s="64" t="s">
        <v>363</v>
      </c>
      <c r="U3" s="204"/>
      <c r="V3" s="204"/>
    </row>
    <row r="4" spans="1:22" ht="171" hidden="1">
      <c r="A4" s="39">
        <v>3</v>
      </c>
      <c r="B4" s="45" t="s">
        <v>39</v>
      </c>
      <c r="C4" s="39">
        <v>3</v>
      </c>
      <c r="D4" s="45" t="s">
        <v>60</v>
      </c>
      <c r="E4" s="39">
        <v>1</v>
      </c>
      <c r="F4" s="45" t="s">
        <v>40</v>
      </c>
      <c r="G4" s="39">
        <v>869</v>
      </c>
      <c r="H4" s="45" t="s">
        <v>43</v>
      </c>
      <c r="I4" s="39">
        <v>3</v>
      </c>
      <c r="J4" s="45" t="s">
        <v>60</v>
      </c>
      <c r="K4" s="46">
        <v>1</v>
      </c>
      <c r="L4" s="47" t="s">
        <v>62</v>
      </c>
      <c r="M4" s="54">
        <v>1</v>
      </c>
      <c r="N4" s="47" t="s">
        <v>170</v>
      </c>
      <c r="O4" s="39" t="s">
        <v>54</v>
      </c>
      <c r="P4" s="45"/>
      <c r="Q4" s="45"/>
      <c r="R4" s="47" t="s">
        <v>173</v>
      </c>
      <c r="S4" s="42">
        <v>1</v>
      </c>
      <c r="T4" s="42"/>
      <c r="U4" s="207"/>
      <c r="V4" s="207"/>
    </row>
    <row r="5" spans="1:23" ht="15.75" hidden="1">
      <c r="A5" s="67"/>
      <c r="B5" s="68"/>
      <c r="C5" s="67"/>
      <c r="D5" s="68"/>
      <c r="E5" s="67"/>
      <c r="F5" s="68"/>
      <c r="G5" s="67"/>
      <c r="H5" s="68"/>
      <c r="I5" s="67"/>
      <c r="J5" s="68"/>
      <c r="K5" s="69"/>
      <c r="L5" s="70"/>
      <c r="M5" s="71"/>
      <c r="N5" s="70"/>
      <c r="O5" s="67"/>
      <c r="P5" s="68"/>
      <c r="Q5" s="68"/>
      <c r="R5" s="70"/>
      <c r="S5" s="89"/>
      <c r="T5" s="208"/>
      <c r="U5" s="209"/>
      <c r="V5" s="209"/>
      <c r="W5" s="30"/>
    </row>
    <row r="6" spans="1:22" ht="171" hidden="1">
      <c r="A6" s="39">
        <v>3</v>
      </c>
      <c r="B6" s="45" t="s">
        <v>39</v>
      </c>
      <c r="C6" s="39">
        <v>3</v>
      </c>
      <c r="D6" s="45" t="s">
        <v>60</v>
      </c>
      <c r="E6" s="39">
        <v>1</v>
      </c>
      <c r="F6" s="45" t="s">
        <v>40</v>
      </c>
      <c r="G6" s="39">
        <v>869</v>
      </c>
      <c r="H6" s="45" t="s">
        <v>43</v>
      </c>
      <c r="I6" s="39">
        <v>3</v>
      </c>
      <c r="J6" s="45" t="s">
        <v>60</v>
      </c>
      <c r="K6" s="46">
        <v>2</v>
      </c>
      <c r="L6" s="47" t="s">
        <v>63</v>
      </c>
      <c r="M6" s="54">
        <v>1</v>
      </c>
      <c r="N6" s="47" t="s">
        <v>171</v>
      </c>
      <c r="O6" s="46" t="s">
        <v>54</v>
      </c>
      <c r="P6" s="47"/>
      <c r="Q6" s="47"/>
      <c r="R6" s="47" t="s">
        <v>174</v>
      </c>
      <c r="S6" s="33">
        <v>1</v>
      </c>
      <c r="T6" s="210"/>
      <c r="U6" s="207"/>
      <c r="V6" s="207"/>
    </row>
    <row r="7" spans="1:23" ht="15.75" hidden="1">
      <c r="A7" s="67"/>
      <c r="B7" s="68"/>
      <c r="C7" s="67"/>
      <c r="D7" s="68"/>
      <c r="E7" s="67"/>
      <c r="F7" s="68"/>
      <c r="G7" s="67"/>
      <c r="H7" s="68"/>
      <c r="I7" s="67"/>
      <c r="J7" s="68"/>
      <c r="K7" s="69"/>
      <c r="L7" s="70"/>
      <c r="M7" s="71"/>
      <c r="N7" s="70"/>
      <c r="O7" s="69"/>
      <c r="P7" s="70"/>
      <c r="Q7" s="70"/>
      <c r="R7" s="70"/>
      <c r="S7" s="72"/>
      <c r="T7" s="208"/>
      <c r="U7" s="209"/>
      <c r="V7" s="209"/>
      <c r="W7" s="30"/>
    </row>
    <row r="8" spans="1:22" ht="256.5" hidden="1">
      <c r="A8" s="39">
        <v>3</v>
      </c>
      <c r="B8" s="45" t="s">
        <v>39</v>
      </c>
      <c r="C8" s="39">
        <v>1</v>
      </c>
      <c r="D8" s="45" t="s">
        <v>61</v>
      </c>
      <c r="E8" s="39">
        <v>1</v>
      </c>
      <c r="F8" s="45" t="s">
        <v>40</v>
      </c>
      <c r="G8" s="39">
        <v>869</v>
      </c>
      <c r="H8" s="45" t="s">
        <v>43</v>
      </c>
      <c r="I8" s="39">
        <v>1</v>
      </c>
      <c r="J8" s="45" t="s">
        <v>61</v>
      </c>
      <c r="K8" s="46">
        <v>3</v>
      </c>
      <c r="L8" s="47" t="s">
        <v>46</v>
      </c>
      <c r="M8" s="54">
        <v>1</v>
      </c>
      <c r="N8" s="47" t="s">
        <v>172</v>
      </c>
      <c r="O8" s="46"/>
      <c r="P8" s="46" t="s">
        <v>54</v>
      </c>
      <c r="Q8" s="47"/>
      <c r="R8" s="47" t="s">
        <v>175</v>
      </c>
      <c r="S8" s="33">
        <v>1</v>
      </c>
      <c r="T8" s="210"/>
      <c r="U8" s="207"/>
      <c r="V8" s="207"/>
    </row>
    <row r="9" spans="1:22" ht="256.5" hidden="1">
      <c r="A9" s="39">
        <v>3</v>
      </c>
      <c r="B9" s="45" t="s">
        <v>39</v>
      </c>
      <c r="C9" s="39">
        <v>1</v>
      </c>
      <c r="D9" s="45" t="s">
        <v>61</v>
      </c>
      <c r="E9" s="39">
        <v>1</v>
      </c>
      <c r="F9" s="45" t="s">
        <v>40</v>
      </c>
      <c r="G9" s="39">
        <v>869</v>
      </c>
      <c r="H9" s="45" t="s">
        <v>43</v>
      </c>
      <c r="I9" s="39">
        <v>1</v>
      </c>
      <c r="J9" s="45" t="s">
        <v>61</v>
      </c>
      <c r="K9" s="46">
        <v>3</v>
      </c>
      <c r="L9" s="47" t="s">
        <v>46</v>
      </c>
      <c r="M9" s="54">
        <v>2</v>
      </c>
      <c r="N9" s="47" t="s">
        <v>176</v>
      </c>
      <c r="O9" s="46"/>
      <c r="P9" s="46" t="s">
        <v>54</v>
      </c>
      <c r="Q9" s="47"/>
      <c r="R9" s="62" t="s">
        <v>194</v>
      </c>
      <c r="S9" s="33">
        <v>1</v>
      </c>
      <c r="T9" s="210"/>
      <c r="U9" s="207"/>
      <c r="V9" s="207"/>
    </row>
    <row r="10" spans="1:22" ht="210.75" customHeight="1" hidden="1">
      <c r="A10" s="39">
        <v>3</v>
      </c>
      <c r="B10" s="45" t="s">
        <v>39</v>
      </c>
      <c r="C10" s="39">
        <v>1</v>
      </c>
      <c r="D10" s="45" t="s">
        <v>61</v>
      </c>
      <c r="E10" s="39">
        <v>1</v>
      </c>
      <c r="F10" s="45" t="s">
        <v>40</v>
      </c>
      <c r="G10" s="39">
        <v>869</v>
      </c>
      <c r="H10" s="45" t="s">
        <v>43</v>
      </c>
      <c r="I10" s="39">
        <v>1</v>
      </c>
      <c r="J10" s="45" t="s">
        <v>61</v>
      </c>
      <c r="K10" s="46">
        <v>3</v>
      </c>
      <c r="L10" s="47" t="s">
        <v>46</v>
      </c>
      <c r="M10" s="54">
        <v>3</v>
      </c>
      <c r="N10" s="47" t="s">
        <v>177</v>
      </c>
      <c r="O10" s="46"/>
      <c r="P10" s="46" t="s">
        <v>54</v>
      </c>
      <c r="Q10" s="47"/>
      <c r="R10" s="47" t="s">
        <v>195</v>
      </c>
      <c r="S10" s="33">
        <v>1</v>
      </c>
      <c r="T10" s="210"/>
      <c r="U10" s="207"/>
      <c r="V10" s="207"/>
    </row>
    <row r="11" spans="1:22" ht="228.75" customHeight="1" hidden="1">
      <c r="A11" s="39">
        <v>3</v>
      </c>
      <c r="B11" s="45" t="s">
        <v>39</v>
      </c>
      <c r="C11" s="39">
        <v>1</v>
      </c>
      <c r="D11" s="45" t="s">
        <v>61</v>
      </c>
      <c r="E11" s="39">
        <v>1</v>
      </c>
      <c r="F11" s="45" t="s">
        <v>40</v>
      </c>
      <c r="G11" s="39">
        <v>869</v>
      </c>
      <c r="H11" s="45" t="s">
        <v>43</v>
      </c>
      <c r="I11" s="39">
        <v>1</v>
      </c>
      <c r="J11" s="45" t="s">
        <v>61</v>
      </c>
      <c r="K11" s="46">
        <v>3</v>
      </c>
      <c r="L11" s="47" t="s">
        <v>46</v>
      </c>
      <c r="M11" s="54">
        <v>4</v>
      </c>
      <c r="N11" s="47" t="s">
        <v>178</v>
      </c>
      <c r="O11" s="46"/>
      <c r="P11" s="46" t="s">
        <v>54</v>
      </c>
      <c r="Q11" s="47"/>
      <c r="R11" s="47" t="s">
        <v>196</v>
      </c>
      <c r="S11" s="33">
        <v>0.25</v>
      </c>
      <c r="T11" s="210"/>
      <c r="U11" s="207"/>
      <c r="V11" s="207"/>
    </row>
    <row r="12" spans="1:22" ht="256.5" hidden="1">
      <c r="A12" s="39">
        <v>3</v>
      </c>
      <c r="B12" s="45" t="s">
        <v>39</v>
      </c>
      <c r="C12" s="39">
        <v>1</v>
      </c>
      <c r="D12" s="45" t="s">
        <v>61</v>
      </c>
      <c r="E12" s="39">
        <v>1</v>
      </c>
      <c r="F12" s="45" t="s">
        <v>40</v>
      </c>
      <c r="G12" s="39">
        <v>869</v>
      </c>
      <c r="H12" s="45" t="s">
        <v>43</v>
      </c>
      <c r="I12" s="39">
        <v>1</v>
      </c>
      <c r="J12" s="45" t="s">
        <v>61</v>
      </c>
      <c r="K12" s="46">
        <v>3</v>
      </c>
      <c r="L12" s="47" t="s">
        <v>46</v>
      </c>
      <c r="M12" s="54">
        <v>5</v>
      </c>
      <c r="N12" s="47" t="s">
        <v>179</v>
      </c>
      <c r="O12" s="46"/>
      <c r="P12" s="46" t="s">
        <v>54</v>
      </c>
      <c r="Q12" s="47"/>
      <c r="R12" s="47" t="s">
        <v>197</v>
      </c>
      <c r="S12" s="33">
        <v>0.25</v>
      </c>
      <c r="T12" s="210"/>
      <c r="U12" s="207"/>
      <c r="V12" s="207"/>
    </row>
    <row r="13" spans="1:22" ht="256.5" hidden="1">
      <c r="A13" s="39">
        <v>3</v>
      </c>
      <c r="B13" s="45" t="s">
        <v>39</v>
      </c>
      <c r="C13" s="39">
        <v>1</v>
      </c>
      <c r="D13" s="45" t="s">
        <v>61</v>
      </c>
      <c r="E13" s="39">
        <v>1</v>
      </c>
      <c r="F13" s="45" t="s">
        <v>40</v>
      </c>
      <c r="G13" s="39">
        <v>869</v>
      </c>
      <c r="H13" s="45" t="s">
        <v>43</v>
      </c>
      <c r="I13" s="39">
        <v>1</v>
      </c>
      <c r="J13" s="45" t="s">
        <v>61</v>
      </c>
      <c r="K13" s="46">
        <v>3</v>
      </c>
      <c r="L13" s="47" t="s">
        <v>46</v>
      </c>
      <c r="M13" s="54">
        <v>6</v>
      </c>
      <c r="N13" s="47" t="s">
        <v>180</v>
      </c>
      <c r="O13" s="46"/>
      <c r="P13" s="46" t="s">
        <v>54</v>
      </c>
      <c r="Q13" s="47"/>
      <c r="R13" s="47" t="s">
        <v>198</v>
      </c>
      <c r="S13" s="33">
        <v>0.2</v>
      </c>
      <c r="T13" s="210"/>
      <c r="U13" s="207"/>
      <c r="V13" s="207"/>
    </row>
    <row r="14" spans="1:22" ht="256.5" hidden="1">
      <c r="A14" s="39">
        <v>3</v>
      </c>
      <c r="B14" s="45" t="s">
        <v>39</v>
      </c>
      <c r="C14" s="39">
        <v>1</v>
      </c>
      <c r="D14" s="45" t="s">
        <v>61</v>
      </c>
      <c r="E14" s="39">
        <v>1</v>
      </c>
      <c r="F14" s="45" t="s">
        <v>40</v>
      </c>
      <c r="G14" s="39">
        <v>869</v>
      </c>
      <c r="H14" s="45" t="s">
        <v>43</v>
      </c>
      <c r="I14" s="39">
        <v>1</v>
      </c>
      <c r="J14" s="45" t="s">
        <v>61</v>
      </c>
      <c r="K14" s="46">
        <v>3</v>
      </c>
      <c r="L14" s="47" t="s">
        <v>46</v>
      </c>
      <c r="M14" s="54">
        <v>7</v>
      </c>
      <c r="N14" s="47" t="s">
        <v>181</v>
      </c>
      <c r="O14" s="46"/>
      <c r="P14" s="46" t="s">
        <v>54</v>
      </c>
      <c r="Q14" s="47"/>
      <c r="R14" s="47" t="s">
        <v>199</v>
      </c>
      <c r="S14" s="33">
        <v>0.2</v>
      </c>
      <c r="T14" s="210"/>
      <c r="U14" s="207"/>
      <c r="V14" s="207"/>
    </row>
    <row r="15" spans="1:22" ht="256.5" hidden="1">
      <c r="A15" s="39">
        <v>3</v>
      </c>
      <c r="B15" s="45" t="s">
        <v>39</v>
      </c>
      <c r="C15" s="39">
        <v>1</v>
      </c>
      <c r="D15" s="45" t="s">
        <v>61</v>
      </c>
      <c r="E15" s="39">
        <v>1</v>
      </c>
      <c r="F15" s="45" t="s">
        <v>40</v>
      </c>
      <c r="G15" s="39">
        <v>869</v>
      </c>
      <c r="H15" s="45" t="s">
        <v>43</v>
      </c>
      <c r="I15" s="39">
        <v>1</v>
      </c>
      <c r="J15" s="45" t="s">
        <v>61</v>
      </c>
      <c r="K15" s="46">
        <v>3</v>
      </c>
      <c r="L15" s="47" t="s">
        <v>46</v>
      </c>
      <c r="M15" s="54">
        <v>8</v>
      </c>
      <c r="N15" s="47" t="s">
        <v>182</v>
      </c>
      <c r="O15" s="46"/>
      <c r="P15" s="46" t="s">
        <v>54</v>
      </c>
      <c r="Q15" s="47"/>
      <c r="R15" s="47" t="s">
        <v>200</v>
      </c>
      <c r="S15" s="33">
        <v>0.2</v>
      </c>
      <c r="T15" s="210"/>
      <c r="U15" s="207"/>
      <c r="V15" s="207"/>
    </row>
    <row r="16" spans="1:22" ht="256.5" hidden="1">
      <c r="A16" s="39">
        <v>3</v>
      </c>
      <c r="B16" s="45" t="s">
        <v>39</v>
      </c>
      <c r="C16" s="39">
        <v>1</v>
      </c>
      <c r="D16" s="45" t="s">
        <v>61</v>
      </c>
      <c r="E16" s="39">
        <v>1</v>
      </c>
      <c r="F16" s="45" t="s">
        <v>40</v>
      </c>
      <c r="G16" s="39">
        <v>869</v>
      </c>
      <c r="H16" s="45" t="s">
        <v>43</v>
      </c>
      <c r="I16" s="39">
        <v>1</v>
      </c>
      <c r="J16" s="45" t="s">
        <v>61</v>
      </c>
      <c r="K16" s="46">
        <v>3</v>
      </c>
      <c r="L16" s="47" t="s">
        <v>46</v>
      </c>
      <c r="M16" s="54">
        <v>9</v>
      </c>
      <c r="N16" s="47" t="s">
        <v>183</v>
      </c>
      <c r="O16" s="46"/>
      <c r="P16" s="46" t="s">
        <v>54</v>
      </c>
      <c r="Q16" s="47"/>
      <c r="R16" s="47" t="s">
        <v>201</v>
      </c>
      <c r="S16" s="33">
        <v>0.2</v>
      </c>
      <c r="T16" s="210"/>
      <c r="U16" s="207"/>
      <c r="V16" s="207"/>
    </row>
    <row r="17" spans="1:22" ht="256.5" hidden="1">
      <c r="A17" s="39">
        <v>3</v>
      </c>
      <c r="B17" s="45" t="s">
        <v>39</v>
      </c>
      <c r="C17" s="39">
        <v>1</v>
      </c>
      <c r="D17" s="45" t="s">
        <v>61</v>
      </c>
      <c r="E17" s="39">
        <v>1</v>
      </c>
      <c r="F17" s="45" t="s">
        <v>40</v>
      </c>
      <c r="G17" s="39">
        <v>869</v>
      </c>
      <c r="H17" s="45" t="s">
        <v>43</v>
      </c>
      <c r="I17" s="39">
        <v>1</v>
      </c>
      <c r="J17" s="45" t="s">
        <v>61</v>
      </c>
      <c r="K17" s="46">
        <v>3</v>
      </c>
      <c r="L17" s="47" t="s">
        <v>46</v>
      </c>
      <c r="M17" s="54">
        <v>10</v>
      </c>
      <c r="N17" s="47" t="s">
        <v>184</v>
      </c>
      <c r="O17" s="46"/>
      <c r="P17" s="46" t="s">
        <v>54</v>
      </c>
      <c r="Q17" s="47"/>
      <c r="R17" s="47" t="s">
        <v>202</v>
      </c>
      <c r="S17" s="33">
        <v>0.2</v>
      </c>
      <c r="T17" s="210"/>
      <c r="U17" s="207"/>
      <c r="V17" s="207"/>
    </row>
    <row r="18" spans="1:22" ht="256.5" hidden="1">
      <c r="A18" s="39">
        <v>3</v>
      </c>
      <c r="B18" s="45" t="s">
        <v>39</v>
      </c>
      <c r="C18" s="39">
        <v>1</v>
      </c>
      <c r="D18" s="45" t="s">
        <v>61</v>
      </c>
      <c r="E18" s="39">
        <v>1</v>
      </c>
      <c r="F18" s="45" t="s">
        <v>40</v>
      </c>
      <c r="G18" s="39">
        <v>869</v>
      </c>
      <c r="H18" s="45" t="s">
        <v>43</v>
      </c>
      <c r="I18" s="39">
        <v>1</v>
      </c>
      <c r="J18" s="45" t="s">
        <v>61</v>
      </c>
      <c r="K18" s="46">
        <v>3</v>
      </c>
      <c r="L18" s="47" t="s">
        <v>46</v>
      </c>
      <c r="M18" s="54">
        <v>11</v>
      </c>
      <c r="N18" s="47" t="s">
        <v>185</v>
      </c>
      <c r="O18" s="46"/>
      <c r="P18" s="46" t="s">
        <v>54</v>
      </c>
      <c r="Q18" s="47"/>
      <c r="R18" s="47" t="s">
        <v>203</v>
      </c>
      <c r="S18" s="33">
        <v>0.2</v>
      </c>
      <c r="T18" s="210"/>
      <c r="U18" s="207"/>
      <c r="V18" s="207"/>
    </row>
    <row r="19" spans="1:22" ht="256.5" hidden="1">
      <c r="A19" s="39">
        <v>3</v>
      </c>
      <c r="B19" s="45" t="s">
        <v>39</v>
      </c>
      <c r="C19" s="39">
        <v>1</v>
      </c>
      <c r="D19" s="45" t="s">
        <v>61</v>
      </c>
      <c r="E19" s="39">
        <v>1</v>
      </c>
      <c r="F19" s="45" t="s">
        <v>40</v>
      </c>
      <c r="G19" s="39">
        <v>869</v>
      </c>
      <c r="H19" s="45" t="s">
        <v>43</v>
      </c>
      <c r="I19" s="39">
        <v>1</v>
      </c>
      <c r="J19" s="45" t="s">
        <v>61</v>
      </c>
      <c r="K19" s="46">
        <v>3</v>
      </c>
      <c r="L19" s="47" t="s">
        <v>46</v>
      </c>
      <c r="M19" s="54">
        <v>12</v>
      </c>
      <c r="N19" s="47" t="s">
        <v>186</v>
      </c>
      <c r="O19" s="46"/>
      <c r="P19" s="46" t="s">
        <v>54</v>
      </c>
      <c r="Q19" s="47"/>
      <c r="R19" s="47" t="s">
        <v>204</v>
      </c>
      <c r="S19" s="33">
        <v>0.2</v>
      </c>
      <c r="T19" s="210"/>
      <c r="U19" s="207"/>
      <c r="V19" s="207"/>
    </row>
    <row r="20" spans="1:22" ht="256.5" hidden="1">
      <c r="A20" s="39">
        <v>3</v>
      </c>
      <c r="B20" s="45" t="s">
        <v>39</v>
      </c>
      <c r="C20" s="39">
        <v>1</v>
      </c>
      <c r="D20" s="45" t="s">
        <v>61</v>
      </c>
      <c r="E20" s="39">
        <v>1</v>
      </c>
      <c r="F20" s="45" t="s">
        <v>40</v>
      </c>
      <c r="G20" s="39">
        <v>869</v>
      </c>
      <c r="H20" s="45" t="s">
        <v>43</v>
      </c>
      <c r="I20" s="39">
        <v>1</v>
      </c>
      <c r="J20" s="45" t="s">
        <v>61</v>
      </c>
      <c r="K20" s="46">
        <v>3</v>
      </c>
      <c r="L20" s="47" t="s">
        <v>46</v>
      </c>
      <c r="M20" s="54">
        <v>13</v>
      </c>
      <c r="N20" s="47" t="s">
        <v>187</v>
      </c>
      <c r="O20" s="46"/>
      <c r="P20" s="46" t="s">
        <v>54</v>
      </c>
      <c r="Q20" s="47"/>
      <c r="R20" s="47" t="s">
        <v>205</v>
      </c>
      <c r="S20" s="33">
        <v>1</v>
      </c>
      <c r="T20" s="210"/>
      <c r="U20" s="207"/>
      <c r="V20" s="207"/>
    </row>
    <row r="21" spans="1:22" ht="256.5" hidden="1">
      <c r="A21" s="39">
        <v>3</v>
      </c>
      <c r="B21" s="45" t="s">
        <v>39</v>
      </c>
      <c r="C21" s="39">
        <v>1</v>
      </c>
      <c r="D21" s="45" t="s">
        <v>61</v>
      </c>
      <c r="E21" s="39">
        <v>1</v>
      </c>
      <c r="F21" s="45" t="s">
        <v>40</v>
      </c>
      <c r="G21" s="39">
        <v>869</v>
      </c>
      <c r="H21" s="45" t="s">
        <v>43</v>
      </c>
      <c r="I21" s="39">
        <v>1</v>
      </c>
      <c r="J21" s="45" t="s">
        <v>61</v>
      </c>
      <c r="K21" s="46">
        <v>3</v>
      </c>
      <c r="L21" s="47" t="s">
        <v>46</v>
      </c>
      <c r="M21" s="54">
        <v>14</v>
      </c>
      <c r="N21" s="47" t="s">
        <v>188</v>
      </c>
      <c r="O21" s="46"/>
      <c r="P21" s="46" t="s">
        <v>54</v>
      </c>
      <c r="Q21" s="47"/>
      <c r="R21" s="47" t="s">
        <v>206</v>
      </c>
      <c r="S21" s="33">
        <v>0.15</v>
      </c>
      <c r="T21" s="210"/>
      <c r="U21" s="207"/>
      <c r="V21" s="207"/>
    </row>
    <row r="22" spans="1:22" ht="256.5" hidden="1">
      <c r="A22" s="39">
        <v>3</v>
      </c>
      <c r="B22" s="45" t="s">
        <v>39</v>
      </c>
      <c r="C22" s="39">
        <v>1</v>
      </c>
      <c r="D22" s="45" t="s">
        <v>61</v>
      </c>
      <c r="E22" s="39">
        <v>1</v>
      </c>
      <c r="F22" s="45" t="s">
        <v>40</v>
      </c>
      <c r="G22" s="39">
        <v>869</v>
      </c>
      <c r="H22" s="45" t="s">
        <v>43</v>
      </c>
      <c r="I22" s="39">
        <v>1</v>
      </c>
      <c r="J22" s="45" t="s">
        <v>61</v>
      </c>
      <c r="K22" s="46">
        <v>3</v>
      </c>
      <c r="L22" s="47" t="s">
        <v>46</v>
      </c>
      <c r="M22" s="54">
        <v>15</v>
      </c>
      <c r="N22" s="47" t="s">
        <v>189</v>
      </c>
      <c r="O22" s="46"/>
      <c r="P22" s="46" t="s">
        <v>54</v>
      </c>
      <c r="Q22" s="47"/>
      <c r="R22" s="47" t="s">
        <v>207</v>
      </c>
      <c r="S22" s="33">
        <v>0.3</v>
      </c>
      <c r="T22" s="210"/>
      <c r="U22" s="207"/>
      <c r="V22" s="207"/>
    </row>
    <row r="23" spans="1:22" ht="256.5" hidden="1">
      <c r="A23" s="39">
        <v>3</v>
      </c>
      <c r="B23" s="45" t="s">
        <v>39</v>
      </c>
      <c r="C23" s="39">
        <v>1</v>
      </c>
      <c r="D23" s="45" t="s">
        <v>61</v>
      </c>
      <c r="E23" s="39">
        <v>1</v>
      </c>
      <c r="F23" s="45" t="s">
        <v>40</v>
      </c>
      <c r="G23" s="39">
        <v>869</v>
      </c>
      <c r="H23" s="45" t="s">
        <v>43</v>
      </c>
      <c r="I23" s="39">
        <v>1</v>
      </c>
      <c r="J23" s="45" t="s">
        <v>61</v>
      </c>
      <c r="K23" s="46">
        <v>3</v>
      </c>
      <c r="L23" s="47" t="s">
        <v>46</v>
      </c>
      <c r="M23" s="54">
        <v>16</v>
      </c>
      <c r="N23" s="47" t="s">
        <v>190</v>
      </c>
      <c r="O23" s="46"/>
      <c r="P23" s="46" t="s">
        <v>54</v>
      </c>
      <c r="Q23" s="47"/>
      <c r="R23" s="47" t="s">
        <v>208</v>
      </c>
      <c r="S23" s="33">
        <v>0.2</v>
      </c>
      <c r="T23" s="210"/>
      <c r="U23" s="207"/>
      <c r="V23" s="207"/>
    </row>
    <row r="24" spans="1:22" ht="256.5" hidden="1">
      <c r="A24" s="39">
        <v>3</v>
      </c>
      <c r="B24" s="45" t="s">
        <v>39</v>
      </c>
      <c r="C24" s="39">
        <v>1</v>
      </c>
      <c r="D24" s="45" t="s">
        <v>61</v>
      </c>
      <c r="E24" s="39">
        <v>1</v>
      </c>
      <c r="F24" s="45" t="s">
        <v>40</v>
      </c>
      <c r="G24" s="39">
        <v>869</v>
      </c>
      <c r="H24" s="45" t="s">
        <v>43</v>
      </c>
      <c r="I24" s="39">
        <v>1</v>
      </c>
      <c r="J24" s="45" t="s">
        <v>61</v>
      </c>
      <c r="K24" s="46">
        <v>3</v>
      </c>
      <c r="L24" s="47" t="s">
        <v>46</v>
      </c>
      <c r="M24" s="54">
        <v>17</v>
      </c>
      <c r="N24" s="47" t="s">
        <v>191</v>
      </c>
      <c r="O24" s="46"/>
      <c r="P24" s="46" t="s">
        <v>54</v>
      </c>
      <c r="Q24" s="47"/>
      <c r="R24" s="47" t="s">
        <v>209</v>
      </c>
      <c r="S24" s="33">
        <v>0.3</v>
      </c>
      <c r="T24" s="210"/>
      <c r="U24" s="207"/>
      <c r="V24" s="207"/>
    </row>
    <row r="25" spans="1:22" ht="256.5" hidden="1">
      <c r="A25" s="39">
        <v>3</v>
      </c>
      <c r="B25" s="45" t="s">
        <v>39</v>
      </c>
      <c r="C25" s="39">
        <v>1</v>
      </c>
      <c r="D25" s="45" t="s">
        <v>61</v>
      </c>
      <c r="E25" s="39">
        <v>1</v>
      </c>
      <c r="F25" s="45" t="s">
        <v>40</v>
      </c>
      <c r="G25" s="39">
        <v>869</v>
      </c>
      <c r="H25" s="45" t="s">
        <v>43</v>
      </c>
      <c r="I25" s="39">
        <v>1</v>
      </c>
      <c r="J25" s="45" t="s">
        <v>61</v>
      </c>
      <c r="K25" s="46">
        <v>3</v>
      </c>
      <c r="L25" s="47" t="s">
        <v>46</v>
      </c>
      <c r="M25" s="54">
        <v>18</v>
      </c>
      <c r="N25" s="47" t="s">
        <v>192</v>
      </c>
      <c r="O25" s="46"/>
      <c r="P25" s="46" t="s">
        <v>54</v>
      </c>
      <c r="Q25" s="47"/>
      <c r="R25" s="47" t="s">
        <v>210</v>
      </c>
      <c r="S25" s="33">
        <v>0.2</v>
      </c>
      <c r="T25" s="210"/>
      <c r="U25" s="207"/>
      <c r="V25" s="207"/>
    </row>
    <row r="26" spans="1:22" ht="256.5" hidden="1">
      <c r="A26" s="39">
        <v>3</v>
      </c>
      <c r="B26" s="45" t="s">
        <v>39</v>
      </c>
      <c r="C26" s="39">
        <v>1</v>
      </c>
      <c r="D26" s="45" t="s">
        <v>61</v>
      </c>
      <c r="E26" s="39">
        <v>1</v>
      </c>
      <c r="F26" s="45" t="s">
        <v>40</v>
      </c>
      <c r="G26" s="39">
        <v>869</v>
      </c>
      <c r="H26" s="45" t="s">
        <v>43</v>
      </c>
      <c r="I26" s="39">
        <v>1</v>
      </c>
      <c r="J26" s="45" t="s">
        <v>61</v>
      </c>
      <c r="K26" s="46">
        <v>3</v>
      </c>
      <c r="L26" s="47" t="s">
        <v>46</v>
      </c>
      <c r="M26" s="54">
        <v>19</v>
      </c>
      <c r="N26" s="47" t="s">
        <v>193</v>
      </c>
      <c r="O26" s="46"/>
      <c r="P26" s="46" t="s">
        <v>54</v>
      </c>
      <c r="Q26" s="47"/>
      <c r="R26" s="47" t="s">
        <v>211</v>
      </c>
      <c r="S26" s="33">
        <v>0.25</v>
      </c>
      <c r="T26" s="210"/>
      <c r="U26" s="207"/>
      <c r="V26" s="207"/>
    </row>
    <row r="27" spans="1:22" ht="15.75" customHeight="1">
      <c r="A27" s="181">
        <v>3</v>
      </c>
      <c r="B27" s="181" t="s">
        <v>39</v>
      </c>
      <c r="C27" s="181">
        <v>1</v>
      </c>
      <c r="D27" s="181" t="s">
        <v>40</v>
      </c>
      <c r="E27" s="181">
        <v>1</v>
      </c>
      <c r="F27" s="187" t="s">
        <v>40</v>
      </c>
      <c r="G27" s="181">
        <v>869</v>
      </c>
      <c r="H27" s="181" t="s">
        <v>43</v>
      </c>
      <c r="I27" s="161"/>
      <c r="J27" s="162"/>
      <c r="K27" s="199">
        <v>3</v>
      </c>
      <c r="L27" s="181" t="s">
        <v>46</v>
      </c>
      <c r="M27" s="190"/>
      <c r="N27" s="181" t="s">
        <v>364</v>
      </c>
      <c r="O27" s="193"/>
      <c r="P27" s="193"/>
      <c r="Q27" s="181" t="s">
        <v>54</v>
      </c>
      <c r="R27" s="181" t="s">
        <v>365</v>
      </c>
      <c r="S27" s="184">
        <v>1</v>
      </c>
      <c r="T27" s="211" t="s">
        <v>425</v>
      </c>
      <c r="U27" s="212" t="s">
        <v>415</v>
      </c>
      <c r="V27" s="213" t="s">
        <v>423</v>
      </c>
    </row>
    <row r="28" spans="1:22" ht="15.75" customHeight="1">
      <c r="A28" s="182"/>
      <c r="B28" s="182"/>
      <c r="C28" s="182"/>
      <c r="D28" s="182"/>
      <c r="E28" s="182"/>
      <c r="F28" s="188"/>
      <c r="G28" s="182"/>
      <c r="H28" s="182"/>
      <c r="I28" s="161"/>
      <c r="J28" s="162"/>
      <c r="K28" s="200"/>
      <c r="L28" s="182"/>
      <c r="M28" s="191"/>
      <c r="N28" s="182"/>
      <c r="O28" s="194"/>
      <c r="P28" s="194"/>
      <c r="Q28" s="182"/>
      <c r="R28" s="182"/>
      <c r="S28" s="185"/>
      <c r="T28" s="214"/>
      <c r="U28" s="215"/>
      <c r="V28" s="216"/>
    </row>
    <row r="29" spans="1:22" ht="15.75" customHeight="1">
      <c r="A29" s="182"/>
      <c r="B29" s="182"/>
      <c r="C29" s="182"/>
      <c r="D29" s="182"/>
      <c r="E29" s="182"/>
      <c r="F29" s="188"/>
      <c r="G29" s="182"/>
      <c r="H29" s="182"/>
      <c r="I29" s="161"/>
      <c r="J29" s="162"/>
      <c r="K29" s="200"/>
      <c r="L29" s="182"/>
      <c r="M29" s="191"/>
      <c r="N29" s="182"/>
      <c r="O29" s="194"/>
      <c r="P29" s="194"/>
      <c r="Q29" s="182"/>
      <c r="R29" s="182"/>
      <c r="S29" s="185"/>
      <c r="T29" s="214"/>
      <c r="U29" s="215"/>
      <c r="V29" s="216"/>
    </row>
    <row r="30" spans="1:41" ht="248.25" customHeight="1">
      <c r="A30" s="182"/>
      <c r="B30" s="182"/>
      <c r="C30" s="182"/>
      <c r="D30" s="182"/>
      <c r="E30" s="182"/>
      <c r="F30" s="188"/>
      <c r="G30" s="182"/>
      <c r="H30" s="182"/>
      <c r="I30" s="132"/>
      <c r="J30" s="132"/>
      <c r="K30" s="200"/>
      <c r="L30" s="182"/>
      <c r="M30" s="191"/>
      <c r="N30" s="182"/>
      <c r="O30" s="194"/>
      <c r="P30" s="194"/>
      <c r="Q30" s="182"/>
      <c r="R30" s="182"/>
      <c r="S30" s="185"/>
      <c r="T30" s="214"/>
      <c r="U30" s="217"/>
      <c r="V30" s="216"/>
      <c r="W30" s="134"/>
      <c r="X30" s="134"/>
      <c r="Y30" s="134"/>
      <c r="Z30" s="134"/>
      <c r="AA30" s="134"/>
      <c r="AB30" s="134"/>
      <c r="AC30" s="134"/>
      <c r="AD30" s="134"/>
      <c r="AE30" s="134"/>
      <c r="AF30" s="134"/>
      <c r="AG30" s="134"/>
      <c r="AH30" s="134"/>
      <c r="AI30" s="134"/>
      <c r="AJ30" s="134"/>
      <c r="AK30" s="134"/>
      <c r="AL30" s="134"/>
      <c r="AM30" s="134"/>
      <c r="AN30" s="134"/>
      <c r="AO30" s="134"/>
    </row>
    <row r="31" spans="1:22" ht="15.75" customHeight="1">
      <c r="A31" s="182"/>
      <c r="B31" s="182"/>
      <c r="C31" s="182"/>
      <c r="D31" s="182"/>
      <c r="E31" s="182"/>
      <c r="F31" s="188"/>
      <c r="G31" s="182"/>
      <c r="H31" s="182"/>
      <c r="I31" s="161"/>
      <c r="J31" s="162"/>
      <c r="K31" s="200"/>
      <c r="L31" s="182"/>
      <c r="M31" s="191"/>
      <c r="N31" s="182"/>
      <c r="O31" s="194"/>
      <c r="P31" s="194"/>
      <c r="Q31" s="182"/>
      <c r="R31" s="182"/>
      <c r="S31" s="185"/>
      <c r="T31" s="214"/>
      <c r="U31" s="212" t="s">
        <v>424</v>
      </c>
      <c r="V31" s="216"/>
    </row>
    <row r="32" spans="1:22" ht="15.75" customHeight="1">
      <c r="A32" s="182"/>
      <c r="B32" s="182"/>
      <c r="C32" s="182"/>
      <c r="D32" s="182"/>
      <c r="E32" s="182"/>
      <c r="F32" s="188"/>
      <c r="G32" s="182"/>
      <c r="H32" s="182"/>
      <c r="I32" s="161"/>
      <c r="J32" s="162"/>
      <c r="K32" s="200"/>
      <c r="L32" s="182"/>
      <c r="M32" s="191"/>
      <c r="N32" s="182"/>
      <c r="O32" s="194"/>
      <c r="P32" s="194"/>
      <c r="Q32" s="182"/>
      <c r="R32" s="182"/>
      <c r="S32" s="185"/>
      <c r="T32" s="214"/>
      <c r="U32" s="215"/>
      <c r="V32" s="216"/>
    </row>
    <row r="33" spans="1:22" ht="15.75" customHeight="1">
      <c r="A33" s="182"/>
      <c r="B33" s="182"/>
      <c r="C33" s="182"/>
      <c r="D33" s="182"/>
      <c r="E33" s="182"/>
      <c r="F33" s="188"/>
      <c r="G33" s="182"/>
      <c r="H33" s="182"/>
      <c r="I33" s="161"/>
      <c r="J33" s="162"/>
      <c r="K33" s="200"/>
      <c r="L33" s="182"/>
      <c r="M33" s="191"/>
      <c r="N33" s="182"/>
      <c r="O33" s="194"/>
      <c r="P33" s="194"/>
      <c r="Q33" s="182"/>
      <c r="R33" s="182"/>
      <c r="S33" s="185"/>
      <c r="T33" s="214"/>
      <c r="U33" s="215"/>
      <c r="V33" s="216"/>
    </row>
    <row r="34" spans="1:41" ht="248.25" customHeight="1">
      <c r="A34" s="183"/>
      <c r="B34" s="183"/>
      <c r="C34" s="183"/>
      <c r="D34" s="183"/>
      <c r="E34" s="183"/>
      <c r="F34" s="189"/>
      <c r="G34" s="183"/>
      <c r="H34" s="183"/>
      <c r="I34" s="132"/>
      <c r="J34" s="132"/>
      <c r="K34" s="201"/>
      <c r="L34" s="183"/>
      <c r="M34" s="192"/>
      <c r="N34" s="183"/>
      <c r="O34" s="195"/>
      <c r="P34" s="195"/>
      <c r="Q34" s="183"/>
      <c r="R34" s="183"/>
      <c r="S34" s="186"/>
      <c r="T34" s="218"/>
      <c r="U34" s="217"/>
      <c r="V34" s="219"/>
      <c r="W34" s="134"/>
      <c r="X34" s="134"/>
      <c r="Y34" s="134"/>
      <c r="Z34" s="134"/>
      <c r="AA34" s="134"/>
      <c r="AB34" s="134"/>
      <c r="AC34" s="134"/>
      <c r="AD34" s="134"/>
      <c r="AE34" s="134"/>
      <c r="AF34" s="134"/>
      <c r="AG34" s="134"/>
      <c r="AH34" s="134"/>
      <c r="AI34" s="134"/>
      <c r="AJ34" s="134"/>
      <c r="AK34" s="134"/>
      <c r="AL34" s="134"/>
      <c r="AM34" s="134"/>
      <c r="AN34" s="134"/>
      <c r="AO34" s="134"/>
    </row>
    <row r="35" spans="1:23" ht="16.5" customHeight="1" hidden="1">
      <c r="A35" s="67"/>
      <c r="B35" s="68"/>
      <c r="C35" s="67"/>
      <c r="D35" s="68"/>
      <c r="E35" s="67"/>
      <c r="F35" s="90"/>
      <c r="G35" s="67"/>
      <c r="H35" s="68"/>
      <c r="I35" s="73"/>
      <c r="J35" s="73"/>
      <c r="K35" s="91"/>
      <c r="L35" s="68"/>
      <c r="M35" s="117"/>
      <c r="N35" s="68"/>
      <c r="O35" s="92"/>
      <c r="P35" s="92"/>
      <c r="Q35" s="67"/>
      <c r="R35" s="67"/>
      <c r="S35" s="92"/>
      <c r="T35" s="208"/>
      <c r="U35" s="209"/>
      <c r="V35" s="209"/>
      <c r="W35" s="30"/>
    </row>
    <row r="36" spans="1:22" ht="15" customHeight="1" hidden="1">
      <c r="A36" s="39">
        <v>3</v>
      </c>
      <c r="B36" s="45" t="s">
        <v>39</v>
      </c>
      <c r="C36" s="39">
        <v>3</v>
      </c>
      <c r="D36" s="45" t="s">
        <v>60</v>
      </c>
      <c r="E36" s="39">
        <v>1</v>
      </c>
      <c r="F36" s="45" t="s">
        <v>40</v>
      </c>
      <c r="G36" s="39">
        <v>869</v>
      </c>
      <c r="H36" s="45" t="s">
        <v>43</v>
      </c>
      <c r="I36" s="39">
        <v>3</v>
      </c>
      <c r="J36" s="45" t="s">
        <v>60</v>
      </c>
      <c r="K36" s="46">
        <v>4</v>
      </c>
      <c r="L36" s="47" t="s">
        <v>67</v>
      </c>
      <c r="M36" s="54">
        <v>1</v>
      </c>
      <c r="N36" s="55" t="s">
        <v>212</v>
      </c>
      <c r="O36" s="46" t="s">
        <v>54</v>
      </c>
      <c r="P36" s="55"/>
      <c r="Q36" s="55"/>
      <c r="R36" s="47" t="s">
        <v>288</v>
      </c>
      <c r="S36" s="35">
        <v>0.9</v>
      </c>
      <c r="T36" s="210"/>
      <c r="U36" s="207"/>
      <c r="V36" s="207"/>
    </row>
    <row r="37" spans="1:22" ht="15" customHeight="1" hidden="1">
      <c r="A37" s="39">
        <v>3</v>
      </c>
      <c r="B37" s="45" t="s">
        <v>39</v>
      </c>
      <c r="C37" s="39">
        <v>3</v>
      </c>
      <c r="D37" s="45" t="s">
        <v>60</v>
      </c>
      <c r="E37" s="39">
        <v>1</v>
      </c>
      <c r="F37" s="45" t="s">
        <v>40</v>
      </c>
      <c r="G37" s="39">
        <v>869</v>
      </c>
      <c r="H37" s="45" t="s">
        <v>43</v>
      </c>
      <c r="I37" s="39">
        <v>3</v>
      </c>
      <c r="J37" s="45" t="s">
        <v>60</v>
      </c>
      <c r="K37" s="46">
        <v>4</v>
      </c>
      <c r="L37" s="47" t="s">
        <v>67</v>
      </c>
      <c r="M37" s="54">
        <v>2</v>
      </c>
      <c r="N37" s="55" t="s">
        <v>213</v>
      </c>
      <c r="O37" s="46" t="s">
        <v>54</v>
      </c>
      <c r="P37" s="55"/>
      <c r="Q37" s="55"/>
      <c r="R37" s="47" t="s">
        <v>289</v>
      </c>
      <c r="S37" s="35">
        <v>0.2</v>
      </c>
      <c r="T37" s="210"/>
      <c r="U37" s="207"/>
      <c r="V37" s="207"/>
    </row>
    <row r="38" spans="1:23" ht="15.75" hidden="1">
      <c r="A38" s="67"/>
      <c r="B38" s="68"/>
      <c r="C38" s="67"/>
      <c r="D38" s="68"/>
      <c r="E38" s="67"/>
      <c r="F38" s="68"/>
      <c r="G38" s="67"/>
      <c r="H38" s="68"/>
      <c r="I38" s="67"/>
      <c r="J38" s="68"/>
      <c r="K38" s="69"/>
      <c r="L38" s="70"/>
      <c r="M38" s="71"/>
      <c r="N38" s="74"/>
      <c r="O38" s="69"/>
      <c r="P38" s="74"/>
      <c r="Q38" s="74"/>
      <c r="R38" s="70"/>
      <c r="S38" s="75"/>
      <c r="T38" s="208"/>
      <c r="U38" s="209"/>
      <c r="V38" s="209"/>
      <c r="W38" s="30"/>
    </row>
    <row r="39" spans="1:22" ht="171" hidden="1">
      <c r="A39" s="39">
        <v>3</v>
      </c>
      <c r="B39" s="45" t="s">
        <v>39</v>
      </c>
      <c r="C39" s="39">
        <v>3</v>
      </c>
      <c r="D39" s="45" t="s">
        <v>60</v>
      </c>
      <c r="E39" s="39">
        <v>1</v>
      </c>
      <c r="F39" s="45" t="s">
        <v>40</v>
      </c>
      <c r="G39" s="39">
        <v>869</v>
      </c>
      <c r="H39" s="45" t="s">
        <v>43</v>
      </c>
      <c r="I39" s="39">
        <v>3</v>
      </c>
      <c r="J39" s="45" t="s">
        <v>60</v>
      </c>
      <c r="K39" s="46">
        <v>5</v>
      </c>
      <c r="L39" s="47" t="s">
        <v>166</v>
      </c>
      <c r="M39" s="54">
        <v>1</v>
      </c>
      <c r="N39" s="47" t="s">
        <v>214</v>
      </c>
      <c r="O39" s="46" t="s">
        <v>54</v>
      </c>
      <c r="P39" s="47"/>
      <c r="Q39" s="47"/>
      <c r="R39" s="47" t="s">
        <v>290</v>
      </c>
      <c r="S39" s="35">
        <v>1</v>
      </c>
      <c r="T39" s="210"/>
      <c r="U39" s="207"/>
      <c r="V39" s="207"/>
    </row>
    <row r="40" spans="1:22" ht="171" hidden="1">
      <c r="A40" s="39">
        <v>3</v>
      </c>
      <c r="B40" s="45" t="s">
        <v>39</v>
      </c>
      <c r="C40" s="39">
        <v>3</v>
      </c>
      <c r="D40" s="45" t="s">
        <v>60</v>
      </c>
      <c r="E40" s="39">
        <v>1</v>
      </c>
      <c r="F40" s="45" t="s">
        <v>40</v>
      </c>
      <c r="G40" s="39">
        <v>869</v>
      </c>
      <c r="H40" s="45" t="s">
        <v>43</v>
      </c>
      <c r="I40" s="39">
        <v>3</v>
      </c>
      <c r="J40" s="45" t="s">
        <v>60</v>
      </c>
      <c r="K40" s="46">
        <v>5</v>
      </c>
      <c r="L40" s="47" t="s">
        <v>166</v>
      </c>
      <c r="M40" s="54">
        <v>2</v>
      </c>
      <c r="N40" s="47" t="s">
        <v>215</v>
      </c>
      <c r="O40" s="46" t="s">
        <v>54</v>
      </c>
      <c r="P40" s="47"/>
      <c r="Q40" s="47"/>
      <c r="R40" s="47" t="s">
        <v>291</v>
      </c>
      <c r="S40" s="35">
        <v>0.9</v>
      </c>
      <c r="T40" s="210"/>
      <c r="U40" s="207"/>
      <c r="V40" s="207"/>
    </row>
    <row r="41" spans="1:22" ht="171" hidden="1">
      <c r="A41" s="39">
        <v>3</v>
      </c>
      <c r="B41" s="45" t="s">
        <v>39</v>
      </c>
      <c r="C41" s="39">
        <v>3</v>
      </c>
      <c r="D41" s="45" t="s">
        <v>60</v>
      </c>
      <c r="E41" s="39">
        <v>1</v>
      </c>
      <c r="F41" s="45" t="s">
        <v>40</v>
      </c>
      <c r="G41" s="39">
        <v>869</v>
      </c>
      <c r="H41" s="45" t="s">
        <v>43</v>
      </c>
      <c r="I41" s="39">
        <v>3</v>
      </c>
      <c r="J41" s="45" t="s">
        <v>60</v>
      </c>
      <c r="K41" s="46">
        <v>5</v>
      </c>
      <c r="L41" s="47" t="s">
        <v>166</v>
      </c>
      <c r="M41" s="54">
        <v>3</v>
      </c>
      <c r="N41" s="47" t="s">
        <v>216</v>
      </c>
      <c r="O41" s="46" t="s">
        <v>54</v>
      </c>
      <c r="P41" s="47"/>
      <c r="Q41" s="47"/>
      <c r="R41" s="47" t="s">
        <v>292</v>
      </c>
      <c r="S41" s="35">
        <v>0</v>
      </c>
      <c r="T41" s="210"/>
      <c r="U41" s="207"/>
      <c r="V41" s="207"/>
    </row>
    <row r="42" spans="1:22" ht="171" hidden="1">
      <c r="A42" s="39">
        <v>3</v>
      </c>
      <c r="B42" s="45" t="s">
        <v>39</v>
      </c>
      <c r="C42" s="39">
        <v>3</v>
      </c>
      <c r="D42" s="45" t="s">
        <v>60</v>
      </c>
      <c r="E42" s="39">
        <v>1</v>
      </c>
      <c r="F42" s="45" t="s">
        <v>40</v>
      </c>
      <c r="G42" s="39">
        <v>869</v>
      </c>
      <c r="H42" s="45" t="s">
        <v>43</v>
      </c>
      <c r="I42" s="39">
        <v>3</v>
      </c>
      <c r="J42" s="45" t="s">
        <v>60</v>
      </c>
      <c r="K42" s="46">
        <v>5</v>
      </c>
      <c r="L42" s="47" t="s">
        <v>166</v>
      </c>
      <c r="M42" s="54">
        <v>4</v>
      </c>
      <c r="N42" s="47" t="s">
        <v>217</v>
      </c>
      <c r="O42" s="46" t="s">
        <v>54</v>
      </c>
      <c r="P42" s="47"/>
      <c r="Q42" s="47"/>
      <c r="R42" s="47" t="s">
        <v>293</v>
      </c>
      <c r="S42" s="35">
        <v>0.9</v>
      </c>
      <c r="T42" s="210"/>
      <c r="U42" s="207"/>
      <c r="V42" s="207"/>
    </row>
    <row r="43" spans="1:22" ht="171" hidden="1">
      <c r="A43" s="39">
        <v>3</v>
      </c>
      <c r="B43" s="45" t="s">
        <v>39</v>
      </c>
      <c r="C43" s="39">
        <v>3</v>
      </c>
      <c r="D43" s="45" t="s">
        <v>60</v>
      </c>
      <c r="E43" s="39">
        <v>1</v>
      </c>
      <c r="F43" s="45" t="s">
        <v>40</v>
      </c>
      <c r="G43" s="39">
        <v>869</v>
      </c>
      <c r="H43" s="45" t="s">
        <v>43</v>
      </c>
      <c r="I43" s="39">
        <v>3</v>
      </c>
      <c r="J43" s="45" t="s">
        <v>60</v>
      </c>
      <c r="K43" s="46">
        <v>5</v>
      </c>
      <c r="L43" s="47" t="s">
        <v>166</v>
      </c>
      <c r="M43" s="54">
        <v>5</v>
      </c>
      <c r="N43" s="47" t="s">
        <v>218</v>
      </c>
      <c r="O43" s="46" t="s">
        <v>54</v>
      </c>
      <c r="P43" s="47"/>
      <c r="Q43" s="47"/>
      <c r="R43" s="47" t="s">
        <v>294</v>
      </c>
      <c r="S43" s="35">
        <v>0.6</v>
      </c>
      <c r="T43" s="210"/>
      <c r="U43" s="207"/>
      <c r="V43" s="207"/>
    </row>
    <row r="44" spans="1:23" ht="15.75" hidden="1">
      <c r="A44" s="67"/>
      <c r="B44" s="68"/>
      <c r="C44" s="67"/>
      <c r="D44" s="68"/>
      <c r="E44" s="67"/>
      <c r="F44" s="68"/>
      <c r="G44" s="67"/>
      <c r="H44" s="68"/>
      <c r="I44" s="67"/>
      <c r="J44" s="68"/>
      <c r="K44" s="69"/>
      <c r="L44" s="70"/>
      <c r="M44" s="71"/>
      <c r="N44" s="70"/>
      <c r="O44" s="69"/>
      <c r="P44" s="70"/>
      <c r="Q44" s="70"/>
      <c r="R44" s="70"/>
      <c r="S44" s="75"/>
      <c r="T44" s="208"/>
      <c r="U44" s="209"/>
      <c r="V44" s="209"/>
      <c r="W44" s="30"/>
    </row>
    <row r="45" spans="1:22" ht="171" hidden="1">
      <c r="A45" s="39">
        <v>3</v>
      </c>
      <c r="B45" s="45" t="s">
        <v>39</v>
      </c>
      <c r="C45" s="39">
        <v>3</v>
      </c>
      <c r="D45" s="45" t="s">
        <v>60</v>
      </c>
      <c r="E45" s="39">
        <v>1</v>
      </c>
      <c r="F45" s="45" t="s">
        <v>40</v>
      </c>
      <c r="G45" s="39">
        <v>869</v>
      </c>
      <c r="H45" s="45" t="s">
        <v>43</v>
      </c>
      <c r="I45" s="39">
        <v>3</v>
      </c>
      <c r="J45" s="45" t="s">
        <v>60</v>
      </c>
      <c r="K45" s="46">
        <v>7</v>
      </c>
      <c r="L45" s="47" t="s">
        <v>168</v>
      </c>
      <c r="M45" s="54">
        <v>1</v>
      </c>
      <c r="N45" s="47" t="s">
        <v>219</v>
      </c>
      <c r="O45" s="46" t="s">
        <v>54</v>
      </c>
      <c r="P45" s="47"/>
      <c r="Q45" s="47"/>
      <c r="R45" s="47" t="s">
        <v>295</v>
      </c>
      <c r="S45" s="35">
        <v>1</v>
      </c>
      <c r="T45" s="210"/>
      <c r="U45" s="207"/>
      <c r="V45" s="207"/>
    </row>
    <row r="46" spans="1:23" ht="15.75" hidden="1">
      <c r="A46" s="67"/>
      <c r="B46" s="68"/>
      <c r="C46" s="67"/>
      <c r="D46" s="68"/>
      <c r="E46" s="67"/>
      <c r="F46" s="68"/>
      <c r="G46" s="67"/>
      <c r="H46" s="68"/>
      <c r="I46" s="67"/>
      <c r="J46" s="68"/>
      <c r="K46" s="69"/>
      <c r="L46" s="70"/>
      <c r="M46" s="71"/>
      <c r="N46" s="70"/>
      <c r="O46" s="69"/>
      <c r="P46" s="70"/>
      <c r="Q46" s="70"/>
      <c r="R46" s="70"/>
      <c r="S46" s="75"/>
      <c r="T46" s="208"/>
      <c r="U46" s="209"/>
      <c r="V46" s="209"/>
      <c r="W46" s="30"/>
    </row>
    <row r="47" spans="1:22" ht="171" hidden="1">
      <c r="A47" s="39">
        <v>3</v>
      </c>
      <c r="B47" s="45" t="s">
        <v>39</v>
      </c>
      <c r="C47" s="39">
        <v>3</v>
      </c>
      <c r="D47" s="45" t="s">
        <v>60</v>
      </c>
      <c r="E47" s="39">
        <v>1</v>
      </c>
      <c r="F47" s="45" t="s">
        <v>40</v>
      </c>
      <c r="G47" s="39">
        <v>869</v>
      </c>
      <c r="H47" s="45" t="s">
        <v>43</v>
      </c>
      <c r="I47" s="39">
        <v>3</v>
      </c>
      <c r="J47" s="45" t="s">
        <v>60</v>
      </c>
      <c r="K47" s="46">
        <v>8</v>
      </c>
      <c r="L47" s="47" t="s">
        <v>69</v>
      </c>
      <c r="M47" s="54">
        <v>1</v>
      </c>
      <c r="N47" s="47" t="s">
        <v>220</v>
      </c>
      <c r="O47" s="39" t="s">
        <v>54</v>
      </c>
      <c r="P47" s="47"/>
      <c r="Q47" s="47"/>
      <c r="R47" s="47" t="s">
        <v>296</v>
      </c>
      <c r="S47" s="94">
        <v>4500</v>
      </c>
      <c r="T47" s="220"/>
      <c r="U47" s="207"/>
      <c r="V47" s="207"/>
    </row>
    <row r="48" spans="1:22" ht="171" hidden="1">
      <c r="A48" s="39">
        <v>3</v>
      </c>
      <c r="B48" s="45" t="s">
        <v>39</v>
      </c>
      <c r="C48" s="39">
        <v>3</v>
      </c>
      <c r="D48" s="45" t="s">
        <v>60</v>
      </c>
      <c r="E48" s="39">
        <v>1</v>
      </c>
      <c r="F48" s="45" t="s">
        <v>40</v>
      </c>
      <c r="G48" s="39">
        <v>869</v>
      </c>
      <c r="H48" s="45" t="s">
        <v>43</v>
      </c>
      <c r="I48" s="39">
        <v>3</v>
      </c>
      <c r="J48" s="45" t="s">
        <v>60</v>
      </c>
      <c r="K48" s="46">
        <v>8</v>
      </c>
      <c r="L48" s="47" t="s">
        <v>69</v>
      </c>
      <c r="M48" s="54">
        <v>2</v>
      </c>
      <c r="N48" s="47" t="s">
        <v>221</v>
      </c>
      <c r="O48" s="39" t="s">
        <v>54</v>
      </c>
      <c r="P48" s="47"/>
      <c r="Q48" s="47"/>
      <c r="R48" s="47" t="s">
        <v>297</v>
      </c>
      <c r="S48" s="37">
        <v>5500</v>
      </c>
      <c r="T48" s="220"/>
      <c r="U48" s="207"/>
      <c r="V48" s="207"/>
    </row>
    <row r="49" spans="1:23" ht="15.75" hidden="1">
      <c r="A49" s="67"/>
      <c r="B49" s="68"/>
      <c r="C49" s="67"/>
      <c r="D49" s="68"/>
      <c r="E49" s="67"/>
      <c r="F49" s="68"/>
      <c r="G49" s="67"/>
      <c r="H49" s="68"/>
      <c r="I49" s="67"/>
      <c r="J49" s="68"/>
      <c r="K49" s="69"/>
      <c r="L49" s="70"/>
      <c r="M49" s="71"/>
      <c r="N49" s="70"/>
      <c r="O49" s="67"/>
      <c r="P49" s="70"/>
      <c r="Q49" s="70"/>
      <c r="R49" s="70"/>
      <c r="S49" s="93"/>
      <c r="T49" s="221"/>
      <c r="U49" s="209"/>
      <c r="V49" s="209"/>
      <c r="W49" s="30"/>
    </row>
    <row r="50" spans="1:22" ht="171" hidden="1">
      <c r="A50" s="39">
        <v>3</v>
      </c>
      <c r="B50" s="45" t="s">
        <v>39</v>
      </c>
      <c r="C50" s="39">
        <v>3</v>
      </c>
      <c r="D50" s="45" t="s">
        <v>60</v>
      </c>
      <c r="E50" s="39">
        <v>1</v>
      </c>
      <c r="F50" s="45" t="s">
        <v>40</v>
      </c>
      <c r="G50" s="39">
        <v>869</v>
      </c>
      <c r="H50" s="45" t="s">
        <v>43</v>
      </c>
      <c r="I50" s="39">
        <v>3</v>
      </c>
      <c r="J50" s="45" t="s">
        <v>60</v>
      </c>
      <c r="K50" s="46">
        <v>9</v>
      </c>
      <c r="L50" s="47" t="s">
        <v>71</v>
      </c>
      <c r="M50" s="54">
        <v>1</v>
      </c>
      <c r="N50" s="47" t="s">
        <v>222</v>
      </c>
      <c r="O50" s="46"/>
      <c r="P50" s="105" t="s">
        <v>54</v>
      </c>
      <c r="Q50" s="47"/>
      <c r="R50" s="47" t="s">
        <v>298</v>
      </c>
      <c r="S50" s="34">
        <v>24</v>
      </c>
      <c r="T50" s="220"/>
      <c r="U50" s="207"/>
      <c r="V50" s="207"/>
    </row>
    <row r="51" spans="1:23" ht="15.75" hidden="1">
      <c r="A51" s="67"/>
      <c r="B51" s="68"/>
      <c r="C51" s="67"/>
      <c r="D51" s="68"/>
      <c r="E51" s="67"/>
      <c r="F51" s="68"/>
      <c r="G51" s="67"/>
      <c r="H51" s="68"/>
      <c r="I51" s="67"/>
      <c r="J51" s="68"/>
      <c r="K51" s="69"/>
      <c r="L51" s="70"/>
      <c r="M51" s="71"/>
      <c r="N51" s="70"/>
      <c r="O51" s="69"/>
      <c r="P51" s="108"/>
      <c r="Q51" s="70"/>
      <c r="R51" s="70"/>
      <c r="S51" s="76"/>
      <c r="T51" s="221"/>
      <c r="U51" s="209"/>
      <c r="V51" s="209"/>
      <c r="W51" s="30"/>
    </row>
    <row r="52" spans="1:22" ht="171" hidden="1">
      <c r="A52" s="39">
        <v>3</v>
      </c>
      <c r="B52" s="45" t="s">
        <v>39</v>
      </c>
      <c r="C52" s="39">
        <v>3</v>
      </c>
      <c r="D52" s="45" t="s">
        <v>60</v>
      </c>
      <c r="E52" s="39">
        <v>1</v>
      </c>
      <c r="F52" s="45" t="s">
        <v>40</v>
      </c>
      <c r="G52" s="39">
        <v>869</v>
      </c>
      <c r="H52" s="45" t="s">
        <v>43</v>
      </c>
      <c r="I52" s="39">
        <v>3</v>
      </c>
      <c r="J52" s="45" t="s">
        <v>60</v>
      </c>
      <c r="K52" s="46">
        <v>10</v>
      </c>
      <c r="L52" s="47" t="s">
        <v>73</v>
      </c>
      <c r="M52" s="54">
        <v>1</v>
      </c>
      <c r="N52" s="47" t="s">
        <v>223</v>
      </c>
      <c r="O52" s="46"/>
      <c r="P52" s="47" t="s">
        <v>54</v>
      </c>
      <c r="Q52" s="47"/>
      <c r="R52" s="47" t="s">
        <v>299</v>
      </c>
      <c r="S52" s="34">
        <v>83</v>
      </c>
      <c r="T52" s="220"/>
      <c r="U52" s="207"/>
      <c r="V52" s="207"/>
    </row>
    <row r="53" spans="1:23" ht="15.75" hidden="1">
      <c r="A53" s="67"/>
      <c r="B53" s="68"/>
      <c r="C53" s="67"/>
      <c r="D53" s="68"/>
      <c r="E53" s="67"/>
      <c r="F53" s="68"/>
      <c r="G53" s="67"/>
      <c r="H53" s="68"/>
      <c r="I53" s="67"/>
      <c r="J53" s="68"/>
      <c r="K53" s="69"/>
      <c r="L53" s="70"/>
      <c r="M53" s="71"/>
      <c r="N53" s="70"/>
      <c r="O53" s="69"/>
      <c r="P53" s="70"/>
      <c r="Q53" s="70"/>
      <c r="R53" s="70"/>
      <c r="S53" s="76"/>
      <c r="T53" s="221"/>
      <c r="U53" s="209"/>
      <c r="V53" s="209"/>
      <c r="W53" s="30"/>
    </row>
    <row r="54" spans="1:22" ht="171" hidden="1">
      <c r="A54" s="39">
        <v>3</v>
      </c>
      <c r="B54" s="45" t="s">
        <v>39</v>
      </c>
      <c r="C54" s="39">
        <v>3</v>
      </c>
      <c r="D54" s="45" t="s">
        <v>60</v>
      </c>
      <c r="E54" s="39">
        <v>1</v>
      </c>
      <c r="F54" s="45" t="s">
        <v>40</v>
      </c>
      <c r="G54" s="39">
        <v>869</v>
      </c>
      <c r="H54" s="45" t="s">
        <v>43</v>
      </c>
      <c r="I54" s="39">
        <v>3</v>
      </c>
      <c r="J54" s="45" t="s">
        <v>60</v>
      </c>
      <c r="K54" s="46">
        <v>11</v>
      </c>
      <c r="L54" s="47" t="s">
        <v>74</v>
      </c>
      <c r="M54" s="54">
        <v>1</v>
      </c>
      <c r="N54" s="47" t="s">
        <v>224</v>
      </c>
      <c r="O54" s="46" t="s">
        <v>54</v>
      </c>
      <c r="P54" s="47"/>
      <c r="Q54" s="47"/>
      <c r="R54" s="47" t="s">
        <v>300</v>
      </c>
      <c r="S54" s="34">
        <v>83</v>
      </c>
      <c r="T54" s="220"/>
      <c r="U54" s="207"/>
      <c r="V54" s="207"/>
    </row>
    <row r="55" spans="1:23" ht="15.75" hidden="1">
      <c r="A55" s="67"/>
      <c r="B55" s="68"/>
      <c r="C55" s="67"/>
      <c r="D55" s="68"/>
      <c r="E55" s="67"/>
      <c r="F55" s="68"/>
      <c r="G55" s="67"/>
      <c r="H55" s="68"/>
      <c r="I55" s="67"/>
      <c r="J55" s="68"/>
      <c r="K55" s="69"/>
      <c r="L55" s="70"/>
      <c r="M55" s="71"/>
      <c r="N55" s="70"/>
      <c r="O55" s="69"/>
      <c r="P55" s="70"/>
      <c r="Q55" s="70"/>
      <c r="R55" s="70"/>
      <c r="S55" s="76"/>
      <c r="T55" s="221"/>
      <c r="U55" s="209"/>
      <c r="V55" s="209"/>
      <c r="W55" s="30"/>
    </row>
    <row r="56" spans="1:22" ht="171" hidden="1">
      <c r="A56" s="39">
        <v>3</v>
      </c>
      <c r="B56" s="45" t="s">
        <v>39</v>
      </c>
      <c r="C56" s="39">
        <v>3</v>
      </c>
      <c r="D56" s="45" t="s">
        <v>60</v>
      </c>
      <c r="E56" s="39">
        <v>1</v>
      </c>
      <c r="F56" s="45" t="s">
        <v>40</v>
      </c>
      <c r="G56" s="39">
        <v>869</v>
      </c>
      <c r="H56" s="45" t="s">
        <v>43</v>
      </c>
      <c r="I56" s="39">
        <v>3</v>
      </c>
      <c r="J56" s="45" t="s">
        <v>60</v>
      </c>
      <c r="K56" s="46">
        <v>13</v>
      </c>
      <c r="L56" s="47" t="s">
        <v>75</v>
      </c>
      <c r="M56" s="54">
        <v>1</v>
      </c>
      <c r="N56" s="47" t="s">
        <v>225</v>
      </c>
      <c r="O56" s="46" t="s">
        <v>54</v>
      </c>
      <c r="P56" s="47"/>
      <c r="Q56" s="47"/>
      <c r="R56" s="47" t="s">
        <v>300</v>
      </c>
      <c r="S56" s="34">
        <v>83</v>
      </c>
      <c r="T56" s="220"/>
      <c r="U56" s="207"/>
      <c r="V56" s="207"/>
    </row>
    <row r="57" spans="1:23" ht="15.75" hidden="1">
      <c r="A57" s="67"/>
      <c r="B57" s="68"/>
      <c r="C57" s="67"/>
      <c r="D57" s="68"/>
      <c r="E57" s="67"/>
      <c r="F57" s="68"/>
      <c r="G57" s="67"/>
      <c r="H57" s="68"/>
      <c r="I57" s="67"/>
      <c r="J57" s="68"/>
      <c r="K57" s="69"/>
      <c r="L57" s="70"/>
      <c r="M57" s="71"/>
      <c r="N57" s="70"/>
      <c r="O57" s="69"/>
      <c r="P57" s="70"/>
      <c r="Q57" s="70"/>
      <c r="R57" s="70"/>
      <c r="S57" s="76"/>
      <c r="T57" s="221"/>
      <c r="U57" s="209"/>
      <c r="V57" s="209"/>
      <c r="W57" s="30"/>
    </row>
    <row r="58" spans="1:22" ht="171" hidden="1">
      <c r="A58" s="39">
        <v>3</v>
      </c>
      <c r="B58" s="45" t="s">
        <v>39</v>
      </c>
      <c r="C58" s="39">
        <v>3</v>
      </c>
      <c r="D58" s="45" t="s">
        <v>60</v>
      </c>
      <c r="E58" s="39">
        <v>1</v>
      </c>
      <c r="F58" s="45" t="s">
        <v>40</v>
      </c>
      <c r="G58" s="39">
        <v>869</v>
      </c>
      <c r="H58" s="45" t="s">
        <v>43</v>
      </c>
      <c r="I58" s="39">
        <v>3</v>
      </c>
      <c r="J58" s="45" t="s">
        <v>60</v>
      </c>
      <c r="K58" s="46">
        <v>15</v>
      </c>
      <c r="L58" s="47" t="s">
        <v>76</v>
      </c>
      <c r="M58" s="54">
        <v>1</v>
      </c>
      <c r="N58" s="47" t="s">
        <v>226</v>
      </c>
      <c r="O58" s="46" t="s">
        <v>54</v>
      </c>
      <c r="P58" s="47"/>
      <c r="Q58" s="47"/>
      <c r="R58" s="47" t="s">
        <v>301</v>
      </c>
      <c r="S58" s="33">
        <v>1</v>
      </c>
      <c r="T58" s="210"/>
      <c r="U58" s="207"/>
      <c r="V58" s="207"/>
    </row>
    <row r="59" spans="1:22" ht="171" hidden="1">
      <c r="A59" s="39">
        <v>3</v>
      </c>
      <c r="B59" s="45" t="s">
        <v>39</v>
      </c>
      <c r="C59" s="39">
        <v>3</v>
      </c>
      <c r="D59" s="45" t="s">
        <v>60</v>
      </c>
      <c r="E59" s="39">
        <v>1</v>
      </c>
      <c r="F59" s="45" t="s">
        <v>40</v>
      </c>
      <c r="G59" s="39">
        <v>869</v>
      </c>
      <c r="H59" s="45" t="s">
        <v>43</v>
      </c>
      <c r="I59" s="39">
        <v>3</v>
      </c>
      <c r="J59" s="45" t="s">
        <v>60</v>
      </c>
      <c r="K59" s="46">
        <v>15</v>
      </c>
      <c r="L59" s="47" t="s">
        <v>76</v>
      </c>
      <c r="M59" s="54">
        <v>2</v>
      </c>
      <c r="N59" s="47" t="s">
        <v>227</v>
      </c>
      <c r="O59" s="46" t="s">
        <v>54</v>
      </c>
      <c r="P59" s="47"/>
      <c r="Q59" s="47"/>
      <c r="R59" s="47" t="s">
        <v>302</v>
      </c>
      <c r="S59" s="33">
        <v>1</v>
      </c>
      <c r="T59" s="210"/>
      <c r="U59" s="207"/>
      <c r="V59" s="207"/>
    </row>
    <row r="60" spans="1:22" ht="171" hidden="1">
      <c r="A60" s="39">
        <v>3</v>
      </c>
      <c r="B60" s="45" t="s">
        <v>39</v>
      </c>
      <c r="C60" s="39">
        <v>3</v>
      </c>
      <c r="D60" s="45" t="s">
        <v>60</v>
      </c>
      <c r="E60" s="39">
        <v>1</v>
      </c>
      <c r="F60" s="45" t="s">
        <v>40</v>
      </c>
      <c r="G60" s="39">
        <v>869</v>
      </c>
      <c r="H60" s="45" t="s">
        <v>43</v>
      </c>
      <c r="I60" s="39">
        <v>3</v>
      </c>
      <c r="J60" s="45" t="s">
        <v>60</v>
      </c>
      <c r="K60" s="46">
        <v>15</v>
      </c>
      <c r="L60" s="47" t="s">
        <v>76</v>
      </c>
      <c r="M60" s="54">
        <v>3</v>
      </c>
      <c r="N60" s="47" t="s">
        <v>228</v>
      </c>
      <c r="O60" s="46" t="s">
        <v>54</v>
      </c>
      <c r="P60" s="47"/>
      <c r="Q60" s="47"/>
      <c r="R60" s="47" t="s">
        <v>303</v>
      </c>
      <c r="S60" s="38" t="s">
        <v>366</v>
      </c>
      <c r="T60" s="38"/>
      <c r="U60" s="207"/>
      <c r="V60" s="207"/>
    </row>
    <row r="61" spans="1:22" ht="171" hidden="1">
      <c r="A61" s="45">
        <v>3</v>
      </c>
      <c r="B61" s="45" t="s">
        <v>39</v>
      </c>
      <c r="C61" s="39">
        <v>3</v>
      </c>
      <c r="D61" s="45" t="s">
        <v>60</v>
      </c>
      <c r="E61" s="45">
        <v>1</v>
      </c>
      <c r="F61" s="45" t="s">
        <v>40</v>
      </c>
      <c r="G61" s="39">
        <v>869</v>
      </c>
      <c r="H61" s="45" t="s">
        <v>43</v>
      </c>
      <c r="I61" s="39">
        <v>3</v>
      </c>
      <c r="J61" s="45" t="s">
        <v>60</v>
      </c>
      <c r="K61" s="46">
        <v>16</v>
      </c>
      <c r="L61" s="45" t="s">
        <v>77</v>
      </c>
      <c r="M61" s="56">
        <v>1</v>
      </c>
      <c r="N61" s="47" t="s">
        <v>229</v>
      </c>
      <c r="O61" s="56" t="s">
        <v>54</v>
      </c>
      <c r="P61" s="106"/>
      <c r="Q61" s="107"/>
      <c r="R61" s="63" t="s">
        <v>304</v>
      </c>
      <c r="S61" s="41">
        <v>24</v>
      </c>
      <c r="T61" s="41"/>
      <c r="U61" s="207"/>
      <c r="V61" s="207"/>
    </row>
    <row r="62" spans="1:23" ht="15.75" hidden="1">
      <c r="A62" s="68"/>
      <c r="B62" s="68"/>
      <c r="C62" s="67"/>
      <c r="D62" s="68"/>
      <c r="E62" s="68"/>
      <c r="F62" s="68"/>
      <c r="G62" s="67"/>
      <c r="H62" s="68"/>
      <c r="I62" s="67"/>
      <c r="J62" s="68"/>
      <c r="K62" s="69"/>
      <c r="L62" s="68"/>
      <c r="M62" s="78"/>
      <c r="N62" s="70"/>
      <c r="O62" s="78"/>
      <c r="P62" s="109"/>
      <c r="Q62" s="110"/>
      <c r="R62" s="111"/>
      <c r="S62" s="95"/>
      <c r="T62" s="222"/>
      <c r="U62" s="209"/>
      <c r="V62" s="209"/>
      <c r="W62" s="30"/>
    </row>
    <row r="63" spans="1:22" ht="171" hidden="1">
      <c r="A63" s="39">
        <v>3</v>
      </c>
      <c r="B63" s="45" t="s">
        <v>39</v>
      </c>
      <c r="C63" s="39">
        <v>3</v>
      </c>
      <c r="D63" s="45" t="s">
        <v>60</v>
      </c>
      <c r="E63" s="39">
        <v>1</v>
      </c>
      <c r="F63" s="45" t="s">
        <v>40</v>
      </c>
      <c r="G63" s="39">
        <v>869</v>
      </c>
      <c r="H63" s="45" t="s">
        <v>43</v>
      </c>
      <c r="I63" s="39">
        <v>3</v>
      </c>
      <c r="J63" s="45" t="s">
        <v>60</v>
      </c>
      <c r="K63" s="46">
        <v>17</v>
      </c>
      <c r="L63" s="47" t="s">
        <v>78</v>
      </c>
      <c r="M63" s="54">
        <v>1</v>
      </c>
      <c r="N63" s="47" t="s">
        <v>230</v>
      </c>
      <c r="O63" s="46" t="s">
        <v>54</v>
      </c>
      <c r="P63" s="47"/>
      <c r="Q63" s="47"/>
      <c r="R63" s="47" t="s">
        <v>305</v>
      </c>
      <c r="S63" s="33">
        <v>1</v>
      </c>
      <c r="T63" s="33"/>
      <c r="U63" s="207"/>
      <c r="V63" s="207"/>
    </row>
    <row r="64" spans="1:22" ht="171" hidden="1">
      <c r="A64" s="39">
        <v>3</v>
      </c>
      <c r="B64" s="45" t="s">
        <v>39</v>
      </c>
      <c r="C64" s="39">
        <v>3</v>
      </c>
      <c r="D64" s="45" t="s">
        <v>60</v>
      </c>
      <c r="E64" s="39">
        <v>1</v>
      </c>
      <c r="F64" s="45" t="s">
        <v>40</v>
      </c>
      <c r="G64" s="39">
        <v>869</v>
      </c>
      <c r="H64" s="45" t="s">
        <v>43</v>
      </c>
      <c r="I64" s="39">
        <v>3</v>
      </c>
      <c r="J64" s="45" t="s">
        <v>60</v>
      </c>
      <c r="K64" s="46">
        <v>17</v>
      </c>
      <c r="L64" s="47" t="s">
        <v>78</v>
      </c>
      <c r="M64" s="54">
        <v>2</v>
      </c>
      <c r="N64" s="47" t="s">
        <v>231</v>
      </c>
      <c r="O64" s="46" t="s">
        <v>54</v>
      </c>
      <c r="P64" s="47"/>
      <c r="Q64" s="47"/>
      <c r="R64" s="47" t="s">
        <v>303</v>
      </c>
      <c r="S64" s="37">
        <v>155000</v>
      </c>
      <c r="T64" s="37"/>
      <c r="U64" s="207"/>
      <c r="V64" s="207"/>
    </row>
    <row r="65" spans="1:23" ht="15.75" hidden="1">
      <c r="A65" s="67"/>
      <c r="B65" s="68"/>
      <c r="C65" s="67"/>
      <c r="D65" s="68"/>
      <c r="E65" s="67"/>
      <c r="F65" s="68"/>
      <c r="G65" s="67"/>
      <c r="H65" s="68"/>
      <c r="I65" s="67"/>
      <c r="J65" s="68"/>
      <c r="K65" s="69"/>
      <c r="L65" s="70"/>
      <c r="M65" s="71"/>
      <c r="N65" s="70"/>
      <c r="O65" s="69"/>
      <c r="P65" s="70"/>
      <c r="Q65" s="70"/>
      <c r="R65" s="70"/>
      <c r="S65" s="114"/>
      <c r="T65" s="222"/>
      <c r="U65" s="209"/>
      <c r="V65" s="209"/>
      <c r="W65" s="30"/>
    </row>
    <row r="66" spans="1:22" ht="171" hidden="1">
      <c r="A66" s="39">
        <v>3</v>
      </c>
      <c r="B66" s="45" t="s">
        <v>39</v>
      </c>
      <c r="C66" s="39">
        <v>3</v>
      </c>
      <c r="D66" s="45" t="s">
        <v>60</v>
      </c>
      <c r="E66" s="39">
        <v>1</v>
      </c>
      <c r="F66" s="45" t="s">
        <v>40</v>
      </c>
      <c r="G66" s="39">
        <v>869</v>
      </c>
      <c r="H66" s="45" t="s">
        <v>43</v>
      </c>
      <c r="I66" s="39">
        <v>3</v>
      </c>
      <c r="J66" s="45" t="s">
        <v>60</v>
      </c>
      <c r="K66" s="46">
        <v>18</v>
      </c>
      <c r="L66" s="47" t="s">
        <v>79</v>
      </c>
      <c r="M66" s="54">
        <v>1</v>
      </c>
      <c r="N66" s="47" t="s">
        <v>170</v>
      </c>
      <c r="O66" s="46" t="s">
        <v>54</v>
      </c>
      <c r="P66" s="47"/>
      <c r="Q66" s="47"/>
      <c r="R66" s="47" t="s">
        <v>306</v>
      </c>
      <c r="S66" s="33">
        <v>1</v>
      </c>
      <c r="T66" s="33"/>
      <c r="U66" s="207"/>
      <c r="V66" s="207"/>
    </row>
    <row r="67" spans="1:23" ht="15.75" hidden="1">
      <c r="A67" s="67"/>
      <c r="B67" s="68"/>
      <c r="C67" s="67"/>
      <c r="D67" s="68"/>
      <c r="E67" s="67"/>
      <c r="F67" s="68"/>
      <c r="G67" s="67"/>
      <c r="H67" s="68"/>
      <c r="I67" s="67"/>
      <c r="J67" s="68"/>
      <c r="K67" s="69"/>
      <c r="L67" s="70"/>
      <c r="M67" s="71"/>
      <c r="N67" s="70"/>
      <c r="O67" s="69"/>
      <c r="P67" s="70"/>
      <c r="Q67" s="70"/>
      <c r="R67" s="70"/>
      <c r="S67" s="72"/>
      <c r="T67" s="222"/>
      <c r="U67" s="209"/>
      <c r="V67" s="209"/>
      <c r="W67" s="30"/>
    </row>
    <row r="68" spans="1:22" ht="171" hidden="1">
      <c r="A68" s="39">
        <v>3</v>
      </c>
      <c r="B68" s="45" t="s">
        <v>39</v>
      </c>
      <c r="C68" s="39">
        <v>3</v>
      </c>
      <c r="D68" s="45" t="s">
        <v>60</v>
      </c>
      <c r="E68" s="39">
        <v>1</v>
      </c>
      <c r="F68" s="45" t="s">
        <v>40</v>
      </c>
      <c r="G68" s="39">
        <v>869</v>
      </c>
      <c r="H68" s="45" t="s">
        <v>43</v>
      </c>
      <c r="I68" s="39">
        <v>3</v>
      </c>
      <c r="J68" s="45" t="s">
        <v>60</v>
      </c>
      <c r="K68" s="46">
        <v>19</v>
      </c>
      <c r="L68" s="47" t="s">
        <v>80</v>
      </c>
      <c r="M68" s="54">
        <v>1</v>
      </c>
      <c r="N68" s="47" t="s">
        <v>232</v>
      </c>
      <c r="O68" s="46" t="s">
        <v>54</v>
      </c>
      <c r="P68" s="47"/>
      <c r="Q68" s="47"/>
      <c r="R68" s="47" t="s">
        <v>307</v>
      </c>
      <c r="S68" s="36">
        <v>4</v>
      </c>
      <c r="T68" s="36"/>
      <c r="U68" s="207"/>
      <c r="V68" s="207"/>
    </row>
    <row r="69" spans="1:23" ht="15.75" hidden="1">
      <c r="A69" s="67"/>
      <c r="B69" s="68"/>
      <c r="C69" s="67"/>
      <c r="D69" s="68"/>
      <c r="E69" s="67"/>
      <c r="F69" s="68"/>
      <c r="G69" s="67"/>
      <c r="H69" s="68"/>
      <c r="I69" s="67"/>
      <c r="J69" s="68"/>
      <c r="K69" s="69"/>
      <c r="L69" s="70"/>
      <c r="M69" s="71"/>
      <c r="N69" s="70"/>
      <c r="O69" s="69"/>
      <c r="P69" s="70"/>
      <c r="Q69" s="112"/>
      <c r="R69" s="70"/>
      <c r="S69" s="96"/>
      <c r="T69" s="222"/>
      <c r="U69" s="209"/>
      <c r="V69" s="209"/>
      <c r="W69" s="30"/>
    </row>
    <row r="70" spans="1:22" ht="171" hidden="1">
      <c r="A70" s="39">
        <v>3</v>
      </c>
      <c r="B70" s="45" t="s">
        <v>39</v>
      </c>
      <c r="C70" s="39">
        <v>3</v>
      </c>
      <c r="D70" s="45" t="s">
        <v>60</v>
      </c>
      <c r="E70" s="39">
        <v>1</v>
      </c>
      <c r="F70" s="45" t="s">
        <v>40</v>
      </c>
      <c r="G70" s="39">
        <v>869</v>
      </c>
      <c r="H70" s="45" t="s">
        <v>43</v>
      </c>
      <c r="I70" s="39">
        <v>3</v>
      </c>
      <c r="J70" s="45" t="s">
        <v>60</v>
      </c>
      <c r="K70" s="46">
        <v>20</v>
      </c>
      <c r="L70" s="47" t="s">
        <v>81</v>
      </c>
      <c r="M70" s="54">
        <v>1</v>
      </c>
      <c r="N70" s="47" t="s">
        <v>233</v>
      </c>
      <c r="O70" s="46" t="s">
        <v>54</v>
      </c>
      <c r="P70" s="47"/>
      <c r="Q70" s="57"/>
      <c r="R70" s="47" t="s">
        <v>126</v>
      </c>
      <c r="S70" s="35">
        <v>0.01</v>
      </c>
      <c r="T70" s="210"/>
      <c r="U70" s="207"/>
      <c r="V70" s="207"/>
    </row>
    <row r="71" spans="1:23" ht="15.75" hidden="1">
      <c r="A71" s="67"/>
      <c r="B71" s="68"/>
      <c r="C71" s="67"/>
      <c r="D71" s="68"/>
      <c r="E71" s="67"/>
      <c r="F71" s="68"/>
      <c r="G71" s="67"/>
      <c r="H71" s="68"/>
      <c r="I71" s="67"/>
      <c r="J71" s="68"/>
      <c r="K71" s="69"/>
      <c r="L71" s="70"/>
      <c r="M71" s="71"/>
      <c r="N71" s="70"/>
      <c r="O71" s="69"/>
      <c r="P71" s="70"/>
      <c r="Q71" s="77"/>
      <c r="R71" s="70"/>
      <c r="S71" s="75"/>
      <c r="T71" s="208"/>
      <c r="U71" s="209"/>
      <c r="V71" s="209"/>
      <c r="W71" s="30"/>
    </row>
    <row r="72" spans="1:22" ht="171" hidden="1">
      <c r="A72" s="39">
        <v>3</v>
      </c>
      <c r="B72" s="45" t="s">
        <v>39</v>
      </c>
      <c r="C72" s="39">
        <v>3</v>
      </c>
      <c r="D72" s="45" t="s">
        <v>60</v>
      </c>
      <c r="E72" s="39">
        <v>1</v>
      </c>
      <c r="F72" s="45" t="s">
        <v>40</v>
      </c>
      <c r="G72" s="39">
        <v>869</v>
      </c>
      <c r="H72" s="45" t="s">
        <v>43</v>
      </c>
      <c r="I72" s="39">
        <v>3</v>
      </c>
      <c r="J72" s="45" t="s">
        <v>60</v>
      </c>
      <c r="K72" s="46">
        <v>21</v>
      </c>
      <c r="L72" s="47" t="s">
        <v>82</v>
      </c>
      <c r="M72" s="54">
        <v>1</v>
      </c>
      <c r="N72" s="47" t="s">
        <v>234</v>
      </c>
      <c r="O72" s="46" t="s">
        <v>54</v>
      </c>
      <c r="P72" s="47"/>
      <c r="Q72" s="47"/>
      <c r="R72" s="47" t="s">
        <v>308</v>
      </c>
      <c r="S72" s="33">
        <v>0.2</v>
      </c>
      <c r="T72" s="210"/>
      <c r="U72" s="207"/>
      <c r="V72" s="207"/>
    </row>
    <row r="73" spans="1:23" ht="15.75" hidden="1">
      <c r="A73" s="67"/>
      <c r="B73" s="68"/>
      <c r="C73" s="67"/>
      <c r="D73" s="68"/>
      <c r="E73" s="67"/>
      <c r="F73" s="68"/>
      <c r="G73" s="67"/>
      <c r="H73" s="68"/>
      <c r="I73" s="67"/>
      <c r="J73" s="68"/>
      <c r="K73" s="69"/>
      <c r="L73" s="70"/>
      <c r="M73" s="71"/>
      <c r="N73" s="70"/>
      <c r="O73" s="69"/>
      <c r="P73" s="70"/>
      <c r="Q73" s="70"/>
      <c r="R73" s="70"/>
      <c r="S73" s="72"/>
      <c r="T73" s="208"/>
      <c r="U73" s="209"/>
      <c r="V73" s="209"/>
      <c r="W73" s="30"/>
    </row>
    <row r="74" spans="1:22" ht="171" hidden="1">
      <c r="A74" s="39">
        <v>3</v>
      </c>
      <c r="B74" s="45" t="s">
        <v>39</v>
      </c>
      <c r="C74" s="39">
        <v>3</v>
      </c>
      <c r="D74" s="45" t="s">
        <v>60</v>
      </c>
      <c r="E74" s="39">
        <v>1</v>
      </c>
      <c r="F74" s="45" t="s">
        <v>40</v>
      </c>
      <c r="G74" s="39">
        <v>869</v>
      </c>
      <c r="H74" s="45" t="s">
        <v>43</v>
      </c>
      <c r="I74" s="39">
        <v>3</v>
      </c>
      <c r="J74" s="45" t="s">
        <v>60</v>
      </c>
      <c r="K74" s="46">
        <v>22</v>
      </c>
      <c r="L74" s="47" t="s">
        <v>83</v>
      </c>
      <c r="M74" s="54">
        <v>1</v>
      </c>
      <c r="N74" s="47" t="s">
        <v>235</v>
      </c>
      <c r="O74" s="46"/>
      <c r="P74" s="46" t="s">
        <v>54</v>
      </c>
      <c r="Q74" s="58"/>
      <c r="R74" s="47" t="s">
        <v>309</v>
      </c>
      <c r="S74" s="33">
        <v>1</v>
      </c>
      <c r="T74" s="210"/>
      <c r="U74" s="207"/>
      <c r="V74" s="207"/>
    </row>
    <row r="75" spans="1:23" ht="15.75" hidden="1">
      <c r="A75" s="67"/>
      <c r="B75" s="68"/>
      <c r="C75" s="67"/>
      <c r="D75" s="68"/>
      <c r="E75" s="67"/>
      <c r="F75" s="68"/>
      <c r="G75" s="67"/>
      <c r="H75" s="68"/>
      <c r="I75" s="67"/>
      <c r="J75" s="68"/>
      <c r="K75" s="69"/>
      <c r="L75" s="70"/>
      <c r="M75" s="71"/>
      <c r="N75" s="70"/>
      <c r="O75" s="69"/>
      <c r="P75" s="69"/>
      <c r="Q75" s="79"/>
      <c r="R75" s="70"/>
      <c r="S75" s="72"/>
      <c r="T75" s="208"/>
      <c r="U75" s="209"/>
      <c r="V75" s="209"/>
      <c r="W75" s="30"/>
    </row>
    <row r="76" spans="1:22" ht="171" hidden="1">
      <c r="A76" s="39">
        <v>3</v>
      </c>
      <c r="B76" s="45" t="s">
        <v>39</v>
      </c>
      <c r="C76" s="39">
        <v>3</v>
      </c>
      <c r="D76" s="45" t="s">
        <v>60</v>
      </c>
      <c r="E76" s="39">
        <v>1</v>
      </c>
      <c r="F76" s="45" t="s">
        <v>40</v>
      </c>
      <c r="G76" s="39">
        <v>869</v>
      </c>
      <c r="H76" s="45" t="s">
        <v>43</v>
      </c>
      <c r="I76" s="39">
        <v>3</v>
      </c>
      <c r="J76" s="45" t="s">
        <v>60</v>
      </c>
      <c r="K76" s="46">
        <v>23</v>
      </c>
      <c r="L76" s="47" t="s">
        <v>84</v>
      </c>
      <c r="M76" s="54">
        <v>1</v>
      </c>
      <c r="N76" s="47" t="s">
        <v>236</v>
      </c>
      <c r="O76" s="46"/>
      <c r="P76" s="39" t="s">
        <v>54</v>
      </c>
      <c r="Q76" s="58"/>
      <c r="R76" s="47" t="s">
        <v>310</v>
      </c>
      <c r="S76" s="33">
        <v>1</v>
      </c>
      <c r="T76" s="210"/>
      <c r="U76" s="207"/>
      <c r="V76" s="207"/>
    </row>
    <row r="77" spans="1:22" ht="171" hidden="1">
      <c r="A77" s="39">
        <v>3</v>
      </c>
      <c r="B77" s="45" t="s">
        <v>39</v>
      </c>
      <c r="C77" s="39">
        <v>3</v>
      </c>
      <c r="D77" s="45" t="s">
        <v>60</v>
      </c>
      <c r="E77" s="39">
        <v>1</v>
      </c>
      <c r="F77" s="45" t="s">
        <v>40</v>
      </c>
      <c r="G77" s="39">
        <v>869</v>
      </c>
      <c r="H77" s="45" t="s">
        <v>43</v>
      </c>
      <c r="I77" s="39">
        <v>3</v>
      </c>
      <c r="J77" s="45" t="s">
        <v>60</v>
      </c>
      <c r="K77" s="46">
        <v>23</v>
      </c>
      <c r="L77" s="47" t="s">
        <v>84</v>
      </c>
      <c r="M77" s="54">
        <v>2</v>
      </c>
      <c r="N77" s="47" t="s">
        <v>237</v>
      </c>
      <c r="O77" s="46"/>
      <c r="P77" s="39" t="s">
        <v>54</v>
      </c>
      <c r="Q77" s="58"/>
      <c r="R77" s="47" t="s">
        <v>311</v>
      </c>
      <c r="S77" s="33">
        <v>1</v>
      </c>
      <c r="T77" s="210"/>
      <c r="U77" s="207"/>
      <c r="V77" s="207"/>
    </row>
    <row r="78" spans="1:22" ht="171" hidden="1">
      <c r="A78" s="39">
        <v>3</v>
      </c>
      <c r="B78" s="45" t="s">
        <v>39</v>
      </c>
      <c r="C78" s="39">
        <v>3</v>
      </c>
      <c r="D78" s="45" t="s">
        <v>60</v>
      </c>
      <c r="E78" s="39">
        <v>1</v>
      </c>
      <c r="F78" s="45" t="s">
        <v>40</v>
      </c>
      <c r="G78" s="39">
        <v>869</v>
      </c>
      <c r="H78" s="45" t="s">
        <v>43</v>
      </c>
      <c r="I78" s="39">
        <v>3</v>
      </c>
      <c r="J78" s="45" t="s">
        <v>60</v>
      </c>
      <c r="K78" s="46">
        <v>23</v>
      </c>
      <c r="L78" s="47" t="s">
        <v>84</v>
      </c>
      <c r="M78" s="54">
        <v>3</v>
      </c>
      <c r="N78" s="47" t="s">
        <v>238</v>
      </c>
      <c r="O78" s="46"/>
      <c r="P78" s="39" t="s">
        <v>54</v>
      </c>
      <c r="Q78" s="58"/>
      <c r="R78" s="47" t="s">
        <v>312</v>
      </c>
      <c r="S78" s="33">
        <v>1</v>
      </c>
      <c r="T78" s="210"/>
      <c r="U78" s="207"/>
      <c r="V78" s="207"/>
    </row>
    <row r="79" spans="1:23" ht="15.75" hidden="1">
      <c r="A79" s="67"/>
      <c r="B79" s="68"/>
      <c r="C79" s="67"/>
      <c r="D79" s="68"/>
      <c r="E79" s="67"/>
      <c r="F79" s="68"/>
      <c r="G79" s="67"/>
      <c r="H79" s="68"/>
      <c r="I79" s="67"/>
      <c r="J79" s="68"/>
      <c r="K79" s="69"/>
      <c r="L79" s="70"/>
      <c r="M79" s="71"/>
      <c r="N79" s="70"/>
      <c r="O79" s="69"/>
      <c r="P79" s="67"/>
      <c r="Q79" s="79"/>
      <c r="R79" s="70"/>
      <c r="S79" s="72"/>
      <c r="T79" s="208"/>
      <c r="U79" s="209"/>
      <c r="V79" s="209"/>
      <c r="W79" s="30"/>
    </row>
    <row r="80" spans="1:22" ht="171" hidden="1">
      <c r="A80" s="39">
        <v>3</v>
      </c>
      <c r="B80" s="45" t="s">
        <v>39</v>
      </c>
      <c r="C80" s="39">
        <v>3</v>
      </c>
      <c r="D80" s="45" t="s">
        <v>60</v>
      </c>
      <c r="E80" s="39">
        <v>1</v>
      </c>
      <c r="F80" s="45" t="s">
        <v>40</v>
      </c>
      <c r="G80" s="39">
        <v>869</v>
      </c>
      <c r="H80" s="45" t="s">
        <v>43</v>
      </c>
      <c r="I80" s="39">
        <v>3</v>
      </c>
      <c r="J80" s="45" t="s">
        <v>60</v>
      </c>
      <c r="K80" s="46">
        <v>25</v>
      </c>
      <c r="L80" s="47" t="s">
        <v>85</v>
      </c>
      <c r="M80" s="54">
        <v>1</v>
      </c>
      <c r="N80" s="47" t="s">
        <v>239</v>
      </c>
      <c r="O80" s="46"/>
      <c r="P80" s="58" t="s">
        <v>54</v>
      </c>
      <c r="Q80" s="58"/>
      <c r="R80" s="47" t="s">
        <v>313</v>
      </c>
      <c r="S80" s="33">
        <v>1</v>
      </c>
      <c r="T80" s="210"/>
      <c r="U80" s="207"/>
      <c r="V80" s="207"/>
    </row>
    <row r="81" spans="1:23" ht="15.75" hidden="1">
      <c r="A81" s="67"/>
      <c r="B81" s="68"/>
      <c r="C81" s="67"/>
      <c r="D81" s="68"/>
      <c r="E81" s="67"/>
      <c r="F81" s="68"/>
      <c r="G81" s="67"/>
      <c r="H81" s="68"/>
      <c r="I81" s="67"/>
      <c r="J81" s="68"/>
      <c r="K81" s="69"/>
      <c r="L81" s="70"/>
      <c r="M81" s="71"/>
      <c r="N81" s="70"/>
      <c r="O81" s="69"/>
      <c r="P81" s="79"/>
      <c r="Q81" s="79"/>
      <c r="R81" s="70"/>
      <c r="S81" s="72"/>
      <c r="T81" s="208"/>
      <c r="U81" s="209"/>
      <c r="V81" s="209"/>
      <c r="W81" s="30"/>
    </row>
    <row r="82" spans="1:22" ht="171" hidden="1">
      <c r="A82" s="39">
        <v>3</v>
      </c>
      <c r="B82" s="45" t="s">
        <v>39</v>
      </c>
      <c r="C82" s="39">
        <v>3</v>
      </c>
      <c r="D82" s="45" t="s">
        <v>60</v>
      </c>
      <c r="E82" s="39">
        <v>1</v>
      </c>
      <c r="F82" s="45" t="s">
        <v>40</v>
      </c>
      <c r="G82" s="39">
        <v>869</v>
      </c>
      <c r="H82" s="45" t="s">
        <v>43</v>
      </c>
      <c r="I82" s="39">
        <v>3</v>
      </c>
      <c r="J82" s="45" t="s">
        <v>60</v>
      </c>
      <c r="K82" s="46">
        <v>26</v>
      </c>
      <c r="L82" s="47" t="s">
        <v>86</v>
      </c>
      <c r="M82" s="54">
        <v>1</v>
      </c>
      <c r="N82" s="47" t="s">
        <v>240</v>
      </c>
      <c r="O82" s="46" t="s">
        <v>54</v>
      </c>
      <c r="P82" s="58"/>
      <c r="Q82" s="58"/>
      <c r="R82" s="47" t="s">
        <v>314</v>
      </c>
      <c r="S82" s="33">
        <v>1</v>
      </c>
      <c r="T82" s="210"/>
      <c r="U82" s="207"/>
      <c r="V82" s="207"/>
    </row>
    <row r="83" spans="1:22" ht="171" hidden="1">
      <c r="A83" s="39">
        <v>3</v>
      </c>
      <c r="B83" s="45" t="s">
        <v>39</v>
      </c>
      <c r="C83" s="39">
        <v>3</v>
      </c>
      <c r="D83" s="45" t="s">
        <v>60</v>
      </c>
      <c r="E83" s="39">
        <v>1</v>
      </c>
      <c r="F83" s="45" t="s">
        <v>40</v>
      </c>
      <c r="G83" s="39">
        <v>869</v>
      </c>
      <c r="H83" s="45" t="s">
        <v>43</v>
      </c>
      <c r="I83" s="39">
        <v>3</v>
      </c>
      <c r="J83" s="45" t="s">
        <v>60</v>
      </c>
      <c r="K83" s="46">
        <v>26</v>
      </c>
      <c r="L83" s="47" t="s">
        <v>86</v>
      </c>
      <c r="M83" s="54">
        <v>2</v>
      </c>
      <c r="N83" s="47" t="s">
        <v>241</v>
      </c>
      <c r="O83" s="46" t="s">
        <v>54</v>
      </c>
      <c r="P83" s="58"/>
      <c r="Q83" s="58"/>
      <c r="R83" s="47" t="s">
        <v>315</v>
      </c>
      <c r="S83" s="33">
        <v>1</v>
      </c>
      <c r="T83" s="210"/>
      <c r="U83" s="207"/>
      <c r="V83" s="207"/>
    </row>
    <row r="84" spans="1:22" ht="171" hidden="1">
      <c r="A84" s="39">
        <v>3</v>
      </c>
      <c r="B84" s="45" t="s">
        <v>39</v>
      </c>
      <c r="C84" s="39">
        <v>3</v>
      </c>
      <c r="D84" s="45" t="s">
        <v>60</v>
      </c>
      <c r="E84" s="39">
        <v>1</v>
      </c>
      <c r="F84" s="45" t="s">
        <v>40</v>
      </c>
      <c r="G84" s="39">
        <v>869</v>
      </c>
      <c r="H84" s="45" t="s">
        <v>43</v>
      </c>
      <c r="I84" s="39">
        <v>3</v>
      </c>
      <c r="J84" s="45" t="s">
        <v>60</v>
      </c>
      <c r="K84" s="46">
        <v>26</v>
      </c>
      <c r="L84" s="47" t="s">
        <v>86</v>
      </c>
      <c r="M84" s="54">
        <v>3</v>
      </c>
      <c r="N84" s="47" t="s">
        <v>242</v>
      </c>
      <c r="O84" s="46" t="s">
        <v>54</v>
      </c>
      <c r="P84" s="58"/>
      <c r="Q84" s="58"/>
      <c r="R84" s="47" t="s">
        <v>316</v>
      </c>
      <c r="S84" s="33">
        <v>1</v>
      </c>
      <c r="T84" s="210"/>
      <c r="U84" s="207"/>
      <c r="V84" s="207"/>
    </row>
    <row r="85" spans="1:22" ht="228" hidden="1">
      <c r="A85" s="39">
        <v>3</v>
      </c>
      <c r="B85" s="45" t="s">
        <v>39</v>
      </c>
      <c r="C85" s="39">
        <v>3</v>
      </c>
      <c r="D85" s="45" t="s">
        <v>60</v>
      </c>
      <c r="E85" s="39">
        <v>1</v>
      </c>
      <c r="F85" s="45" t="s">
        <v>40</v>
      </c>
      <c r="G85" s="39">
        <v>869</v>
      </c>
      <c r="H85" s="45" t="s">
        <v>43</v>
      </c>
      <c r="I85" s="39">
        <v>3</v>
      </c>
      <c r="J85" s="45" t="s">
        <v>60</v>
      </c>
      <c r="K85" s="46">
        <v>26</v>
      </c>
      <c r="L85" s="47" t="s">
        <v>86</v>
      </c>
      <c r="M85" s="54">
        <v>4</v>
      </c>
      <c r="N85" s="47" t="s">
        <v>243</v>
      </c>
      <c r="O85" s="46" t="s">
        <v>54</v>
      </c>
      <c r="P85" s="58"/>
      <c r="Q85" s="58"/>
      <c r="R85" s="47" t="s">
        <v>317</v>
      </c>
      <c r="S85" s="33">
        <v>1</v>
      </c>
      <c r="T85" s="210"/>
      <c r="U85" s="207"/>
      <c r="V85" s="207"/>
    </row>
    <row r="86" spans="1:23" ht="15.75" hidden="1">
      <c r="A86" s="67"/>
      <c r="B86" s="68"/>
      <c r="C86" s="67"/>
      <c r="D86" s="68"/>
      <c r="E86" s="67"/>
      <c r="F86" s="68"/>
      <c r="G86" s="67"/>
      <c r="H86" s="68"/>
      <c r="I86" s="67"/>
      <c r="J86" s="68"/>
      <c r="K86" s="69"/>
      <c r="L86" s="70"/>
      <c r="M86" s="71"/>
      <c r="N86" s="70"/>
      <c r="O86" s="69"/>
      <c r="P86" s="79"/>
      <c r="Q86" s="113"/>
      <c r="R86" s="70"/>
      <c r="S86" s="72"/>
      <c r="T86" s="208"/>
      <c r="U86" s="209"/>
      <c r="V86" s="209"/>
      <c r="W86" s="30"/>
    </row>
    <row r="87" spans="1:22" ht="171" hidden="1">
      <c r="A87" s="39">
        <v>3</v>
      </c>
      <c r="B87" s="45" t="s">
        <v>39</v>
      </c>
      <c r="C87" s="39">
        <v>3</v>
      </c>
      <c r="D87" s="45" t="s">
        <v>60</v>
      </c>
      <c r="E87" s="39">
        <v>1</v>
      </c>
      <c r="F87" s="45" t="s">
        <v>40</v>
      </c>
      <c r="G87" s="39">
        <v>869</v>
      </c>
      <c r="H87" s="45" t="s">
        <v>43</v>
      </c>
      <c r="I87" s="39">
        <v>3</v>
      </c>
      <c r="J87" s="45" t="s">
        <v>60</v>
      </c>
      <c r="K87" s="46">
        <v>27</v>
      </c>
      <c r="L87" s="47" t="s">
        <v>87</v>
      </c>
      <c r="M87" s="54">
        <v>1</v>
      </c>
      <c r="N87" s="47" t="s">
        <v>244</v>
      </c>
      <c r="O87" s="46" t="s">
        <v>54</v>
      </c>
      <c r="P87" s="47"/>
      <c r="Q87" s="57"/>
      <c r="R87" s="47" t="s">
        <v>318</v>
      </c>
      <c r="S87" s="35">
        <v>1</v>
      </c>
      <c r="T87" s="210"/>
      <c r="U87" s="207"/>
      <c r="V87" s="207"/>
    </row>
    <row r="88" spans="1:22" ht="171" hidden="1">
      <c r="A88" s="39">
        <v>3</v>
      </c>
      <c r="B88" s="45" t="s">
        <v>39</v>
      </c>
      <c r="C88" s="39">
        <v>3</v>
      </c>
      <c r="D88" s="45" t="s">
        <v>60</v>
      </c>
      <c r="E88" s="39">
        <v>1</v>
      </c>
      <c r="F88" s="45" t="s">
        <v>40</v>
      </c>
      <c r="G88" s="39">
        <v>869</v>
      </c>
      <c r="H88" s="45" t="s">
        <v>43</v>
      </c>
      <c r="I88" s="39">
        <v>3</v>
      </c>
      <c r="J88" s="45" t="s">
        <v>60</v>
      </c>
      <c r="K88" s="46">
        <v>27</v>
      </c>
      <c r="L88" s="47" t="s">
        <v>87</v>
      </c>
      <c r="M88" s="54">
        <v>2</v>
      </c>
      <c r="N88" s="59" t="s">
        <v>245</v>
      </c>
      <c r="O88" s="46" t="s">
        <v>54</v>
      </c>
      <c r="P88" s="59"/>
      <c r="Q88" s="57"/>
      <c r="R88" s="47" t="s">
        <v>319</v>
      </c>
      <c r="S88" s="35">
        <v>0.22</v>
      </c>
      <c r="T88" s="210"/>
      <c r="U88" s="207"/>
      <c r="V88" s="207"/>
    </row>
    <row r="89" spans="1:22" ht="171" hidden="1">
      <c r="A89" s="39">
        <v>3</v>
      </c>
      <c r="B89" s="45" t="s">
        <v>39</v>
      </c>
      <c r="C89" s="39">
        <v>3</v>
      </c>
      <c r="D89" s="45" t="s">
        <v>60</v>
      </c>
      <c r="E89" s="39">
        <v>1</v>
      </c>
      <c r="F89" s="45" t="s">
        <v>40</v>
      </c>
      <c r="G89" s="39">
        <v>869</v>
      </c>
      <c r="H89" s="45" t="s">
        <v>43</v>
      </c>
      <c r="I89" s="39">
        <v>3</v>
      </c>
      <c r="J89" s="45" t="s">
        <v>60</v>
      </c>
      <c r="K89" s="46">
        <v>27</v>
      </c>
      <c r="L89" s="47" t="s">
        <v>87</v>
      </c>
      <c r="M89" s="54">
        <v>3</v>
      </c>
      <c r="N89" s="47" t="s">
        <v>246</v>
      </c>
      <c r="O89" s="46" t="s">
        <v>54</v>
      </c>
      <c r="P89" s="47"/>
      <c r="Q89" s="57"/>
      <c r="R89" s="47" t="s">
        <v>320</v>
      </c>
      <c r="S89" s="97">
        <v>51</v>
      </c>
      <c r="T89" s="97"/>
      <c r="U89" s="207"/>
      <c r="V89" s="207"/>
    </row>
    <row r="90" spans="1:23" ht="15.75" hidden="1">
      <c r="A90" s="67"/>
      <c r="B90" s="68"/>
      <c r="C90" s="67"/>
      <c r="D90" s="68"/>
      <c r="E90" s="67"/>
      <c r="F90" s="68"/>
      <c r="G90" s="67"/>
      <c r="H90" s="68"/>
      <c r="I90" s="67"/>
      <c r="J90" s="68"/>
      <c r="K90" s="69"/>
      <c r="L90" s="70"/>
      <c r="M90" s="71"/>
      <c r="N90" s="70"/>
      <c r="O90" s="69"/>
      <c r="P90" s="70"/>
      <c r="Q90" s="77"/>
      <c r="R90" s="70"/>
      <c r="S90" s="98"/>
      <c r="T90" s="222"/>
      <c r="U90" s="209"/>
      <c r="V90" s="209"/>
      <c r="W90" s="30"/>
    </row>
    <row r="91" spans="1:22" ht="171" hidden="1">
      <c r="A91" s="39">
        <v>3</v>
      </c>
      <c r="B91" s="45" t="s">
        <v>39</v>
      </c>
      <c r="C91" s="39">
        <v>3</v>
      </c>
      <c r="D91" s="45" t="s">
        <v>60</v>
      </c>
      <c r="E91" s="39">
        <v>1</v>
      </c>
      <c r="F91" s="45" t="s">
        <v>40</v>
      </c>
      <c r="G91" s="39">
        <v>869</v>
      </c>
      <c r="H91" s="45" t="s">
        <v>43</v>
      </c>
      <c r="I91" s="39">
        <v>3</v>
      </c>
      <c r="J91" s="45" t="s">
        <v>60</v>
      </c>
      <c r="K91" s="46">
        <v>28</v>
      </c>
      <c r="L91" s="47" t="s">
        <v>88</v>
      </c>
      <c r="M91" s="54">
        <v>1</v>
      </c>
      <c r="N91" s="47" t="s">
        <v>247</v>
      </c>
      <c r="O91" s="46"/>
      <c r="P91" s="39" t="s">
        <v>54</v>
      </c>
      <c r="Q91" s="47"/>
      <c r="R91" s="47" t="s">
        <v>321</v>
      </c>
      <c r="S91" s="33">
        <v>1</v>
      </c>
      <c r="T91" s="33"/>
      <c r="U91" s="207"/>
      <c r="V91" s="207"/>
    </row>
    <row r="92" spans="1:22" ht="171" hidden="1">
      <c r="A92" s="39">
        <v>3</v>
      </c>
      <c r="B92" s="45" t="s">
        <v>39</v>
      </c>
      <c r="C92" s="39">
        <v>3</v>
      </c>
      <c r="D92" s="45" t="s">
        <v>60</v>
      </c>
      <c r="E92" s="39">
        <v>1</v>
      </c>
      <c r="F92" s="45" t="s">
        <v>40</v>
      </c>
      <c r="G92" s="39">
        <v>869</v>
      </c>
      <c r="H92" s="45" t="s">
        <v>43</v>
      </c>
      <c r="I92" s="39">
        <v>3</v>
      </c>
      <c r="J92" s="45" t="s">
        <v>60</v>
      </c>
      <c r="K92" s="46">
        <v>28</v>
      </c>
      <c r="L92" s="47" t="s">
        <v>88</v>
      </c>
      <c r="M92" s="54">
        <v>2</v>
      </c>
      <c r="N92" s="47" t="s">
        <v>248</v>
      </c>
      <c r="O92" s="46"/>
      <c r="P92" s="39" t="s">
        <v>54</v>
      </c>
      <c r="Q92" s="47"/>
      <c r="R92" s="47" t="s">
        <v>322</v>
      </c>
      <c r="S92" s="97">
        <v>51</v>
      </c>
      <c r="T92" s="97"/>
      <c r="U92" s="207"/>
      <c r="V92" s="207"/>
    </row>
    <row r="93" spans="1:23" ht="15.75" hidden="1">
      <c r="A93" s="67"/>
      <c r="B93" s="68"/>
      <c r="C93" s="67"/>
      <c r="D93" s="68"/>
      <c r="E93" s="67"/>
      <c r="F93" s="68"/>
      <c r="G93" s="67"/>
      <c r="H93" s="68"/>
      <c r="I93" s="67"/>
      <c r="J93" s="68"/>
      <c r="K93" s="69"/>
      <c r="L93" s="70"/>
      <c r="M93" s="71"/>
      <c r="N93" s="70"/>
      <c r="O93" s="69"/>
      <c r="P93" s="67"/>
      <c r="Q93" s="70"/>
      <c r="R93" s="70"/>
      <c r="S93" s="98"/>
      <c r="T93" s="222"/>
      <c r="U93" s="209"/>
      <c r="V93" s="209"/>
      <c r="W93" s="30"/>
    </row>
    <row r="94" spans="1:22" ht="171" hidden="1">
      <c r="A94" s="39">
        <v>3</v>
      </c>
      <c r="B94" s="45" t="s">
        <v>39</v>
      </c>
      <c r="C94" s="39">
        <v>3</v>
      </c>
      <c r="D94" s="45" t="s">
        <v>60</v>
      </c>
      <c r="E94" s="39">
        <v>1</v>
      </c>
      <c r="F94" s="45" t="s">
        <v>40</v>
      </c>
      <c r="G94" s="39">
        <v>869</v>
      </c>
      <c r="H94" s="45" t="s">
        <v>43</v>
      </c>
      <c r="I94" s="39">
        <v>3</v>
      </c>
      <c r="J94" s="45" t="s">
        <v>60</v>
      </c>
      <c r="K94" s="46">
        <v>29</v>
      </c>
      <c r="L94" s="47" t="s">
        <v>89</v>
      </c>
      <c r="M94" s="54">
        <v>1</v>
      </c>
      <c r="N94" s="47" t="s">
        <v>249</v>
      </c>
      <c r="O94" s="46"/>
      <c r="P94" s="47" t="s">
        <v>54</v>
      </c>
      <c r="Q94" s="47"/>
      <c r="R94" s="47" t="s">
        <v>323</v>
      </c>
      <c r="S94" s="35">
        <v>0.22</v>
      </c>
      <c r="T94" s="210"/>
      <c r="U94" s="207"/>
      <c r="V94" s="207"/>
    </row>
    <row r="95" spans="1:23" ht="15.75" hidden="1">
      <c r="A95" s="67"/>
      <c r="B95" s="68"/>
      <c r="C95" s="67"/>
      <c r="D95" s="68"/>
      <c r="E95" s="67"/>
      <c r="F95" s="68"/>
      <c r="G95" s="67"/>
      <c r="H95" s="68"/>
      <c r="I95" s="67"/>
      <c r="J95" s="68"/>
      <c r="K95" s="69"/>
      <c r="L95" s="70"/>
      <c r="M95" s="71"/>
      <c r="N95" s="70"/>
      <c r="O95" s="69"/>
      <c r="P95" s="70"/>
      <c r="Q95" s="70"/>
      <c r="R95" s="70"/>
      <c r="S95" s="75"/>
      <c r="T95" s="208"/>
      <c r="U95" s="209"/>
      <c r="V95" s="209"/>
      <c r="W95" s="30"/>
    </row>
    <row r="96" spans="1:22" ht="171" hidden="1">
      <c r="A96" s="39">
        <v>3</v>
      </c>
      <c r="B96" s="45" t="s">
        <v>39</v>
      </c>
      <c r="C96" s="39">
        <v>3</v>
      </c>
      <c r="D96" s="45" t="s">
        <v>60</v>
      </c>
      <c r="E96" s="39">
        <v>1</v>
      </c>
      <c r="F96" s="45" t="s">
        <v>40</v>
      </c>
      <c r="G96" s="39">
        <v>869</v>
      </c>
      <c r="H96" s="45" t="s">
        <v>43</v>
      </c>
      <c r="I96" s="39">
        <v>3</v>
      </c>
      <c r="J96" s="45" t="s">
        <v>60</v>
      </c>
      <c r="K96" s="46">
        <v>30</v>
      </c>
      <c r="L96" s="47" t="s">
        <v>90</v>
      </c>
      <c r="M96" s="54">
        <v>1</v>
      </c>
      <c r="N96" s="47" t="s">
        <v>250</v>
      </c>
      <c r="O96" s="46" t="s">
        <v>54</v>
      </c>
      <c r="P96" s="47"/>
      <c r="Q96" s="47"/>
      <c r="R96" s="47" t="s">
        <v>324</v>
      </c>
      <c r="S96" s="33">
        <v>0.85</v>
      </c>
      <c r="T96" s="210"/>
      <c r="U96" s="207"/>
      <c r="V96" s="207"/>
    </row>
    <row r="97" spans="1:22" ht="171" hidden="1">
      <c r="A97" s="39">
        <v>3</v>
      </c>
      <c r="B97" s="45" t="s">
        <v>39</v>
      </c>
      <c r="C97" s="39">
        <v>3</v>
      </c>
      <c r="D97" s="45" t="s">
        <v>60</v>
      </c>
      <c r="E97" s="39">
        <v>1</v>
      </c>
      <c r="F97" s="45" t="s">
        <v>40</v>
      </c>
      <c r="G97" s="39">
        <v>869</v>
      </c>
      <c r="H97" s="45" t="s">
        <v>43</v>
      </c>
      <c r="I97" s="39">
        <v>3</v>
      </c>
      <c r="J97" s="45" t="s">
        <v>60</v>
      </c>
      <c r="K97" s="46">
        <v>30</v>
      </c>
      <c r="L97" s="47" t="s">
        <v>90</v>
      </c>
      <c r="M97" s="54">
        <v>2</v>
      </c>
      <c r="N97" s="47" t="s">
        <v>251</v>
      </c>
      <c r="O97" s="46" t="s">
        <v>54</v>
      </c>
      <c r="P97" s="47"/>
      <c r="Q97" s="47"/>
      <c r="R97" s="47" t="s">
        <v>325</v>
      </c>
      <c r="S97" s="35">
        <v>1</v>
      </c>
      <c r="T97" s="210"/>
      <c r="U97" s="207"/>
      <c r="V97" s="207"/>
    </row>
    <row r="98" spans="1:22" ht="171" hidden="1">
      <c r="A98" s="39">
        <v>3</v>
      </c>
      <c r="B98" s="45" t="s">
        <v>39</v>
      </c>
      <c r="C98" s="39">
        <v>3</v>
      </c>
      <c r="D98" s="45" t="s">
        <v>60</v>
      </c>
      <c r="E98" s="39">
        <v>1</v>
      </c>
      <c r="F98" s="45" t="s">
        <v>40</v>
      </c>
      <c r="G98" s="39">
        <v>869</v>
      </c>
      <c r="H98" s="45" t="s">
        <v>43</v>
      </c>
      <c r="I98" s="39">
        <v>3</v>
      </c>
      <c r="J98" s="45" t="s">
        <v>60</v>
      </c>
      <c r="K98" s="46">
        <v>31</v>
      </c>
      <c r="L98" s="47" t="s">
        <v>91</v>
      </c>
      <c r="M98" s="54">
        <v>1</v>
      </c>
      <c r="N98" s="47" t="s">
        <v>252</v>
      </c>
      <c r="O98" s="46"/>
      <c r="P98" s="105" t="s">
        <v>54</v>
      </c>
      <c r="Q98" s="47"/>
      <c r="R98" s="47" t="s">
        <v>326</v>
      </c>
      <c r="S98" s="35">
        <v>0.7</v>
      </c>
      <c r="T98" s="210"/>
      <c r="U98" s="207"/>
      <c r="V98" s="207"/>
    </row>
    <row r="99" spans="1:23" ht="15.75" hidden="1">
      <c r="A99" s="67"/>
      <c r="B99" s="68"/>
      <c r="C99" s="67"/>
      <c r="D99" s="68"/>
      <c r="E99" s="67"/>
      <c r="F99" s="68"/>
      <c r="G99" s="67"/>
      <c r="H99" s="68"/>
      <c r="I99" s="67"/>
      <c r="J99" s="68"/>
      <c r="K99" s="69"/>
      <c r="L99" s="70"/>
      <c r="M99" s="71"/>
      <c r="N99" s="70"/>
      <c r="O99" s="69"/>
      <c r="P99" s="108"/>
      <c r="Q99" s="70"/>
      <c r="R99" s="70"/>
      <c r="S99" s="75"/>
      <c r="T99" s="208"/>
      <c r="U99" s="209"/>
      <c r="V99" s="209"/>
      <c r="W99" s="30"/>
    </row>
    <row r="100" spans="1:22" ht="171" hidden="1">
      <c r="A100" s="39">
        <v>3</v>
      </c>
      <c r="B100" s="45" t="s">
        <v>39</v>
      </c>
      <c r="C100" s="39">
        <v>3</v>
      </c>
      <c r="D100" s="45" t="s">
        <v>60</v>
      </c>
      <c r="E100" s="39">
        <v>1</v>
      </c>
      <c r="F100" s="45" t="s">
        <v>40</v>
      </c>
      <c r="G100" s="39">
        <v>869</v>
      </c>
      <c r="H100" s="45" t="s">
        <v>43</v>
      </c>
      <c r="I100" s="39">
        <v>3</v>
      </c>
      <c r="J100" s="45" t="s">
        <v>60</v>
      </c>
      <c r="K100" s="46">
        <v>32</v>
      </c>
      <c r="L100" s="47" t="s">
        <v>92</v>
      </c>
      <c r="M100" s="54">
        <v>1</v>
      </c>
      <c r="N100" s="47" t="s">
        <v>253</v>
      </c>
      <c r="O100" s="46"/>
      <c r="P100" s="46" t="s">
        <v>54</v>
      </c>
      <c r="Q100" s="47"/>
      <c r="R100" s="47" t="s">
        <v>327</v>
      </c>
      <c r="S100" s="33">
        <v>1</v>
      </c>
      <c r="T100" s="210"/>
      <c r="U100" s="207"/>
      <c r="V100" s="207"/>
    </row>
    <row r="101" spans="1:23" ht="15.75" hidden="1">
      <c r="A101" s="67"/>
      <c r="B101" s="68"/>
      <c r="C101" s="67"/>
      <c r="D101" s="68"/>
      <c r="E101" s="67"/>
      <c r="F101" s="68"/>
      <c r="G101" s="67"/>
      <c r="H101" s="68"/>
      <c r="I101" s="67"/>
      <c r="J101" s="68"/>
      <c r="K101" s="69"/>
      <c r="L101" s="70"/>
      <c r="M101" s="71"/>
      <c r="N101" s="70"/>
      <c r="O101" s="69"/>
      <c r="P101" s="69"/>
      <c r="Q101" s="70"/>
      <c r="R101" s="70"/>
      <c r="S101" s="72"/>
      <c r="T101" s="208"/>
      <c r="U101" s="209"/>
      <c r="V101" s="209"/>
      <c r="W101" s="30"/>
    </row>
    <row r="102" spans="1:22" ht="171" hidden="1">
      <c r="A102" s="39">
        <v>3</v>
      </c>
      <c r="B102" s="45" t="s">
        <v>39</v>
      </c>
      <c r="C102" s="39">
        <v>3</v>
      </c>
      <c r="D102" s="45" t="s">
        <v>60</v>
      </c>
      <c r="E102" s="39">
        <v>1</v>
      </c>
      <c r="F102" s="45" t="s">
        <v>40</v>
      </c>
      <c r="G102" s="39">
        <v>869</v>
      </c>
      <c r="H102" s="45" t="s">
        <v>43</v>
      </c>
      <c r="I102" s="39">
        <v>3</v>
      </c>
      <c r="J102" s="45" t="s">
        <v>60</v>
      </c>
      <c r="K102" s="46">
        <v>33</v>
      </c>
      <c r="L102" s="47" t="s">
        <v>93</v>
      </c>
      <c r="M102" s="54">
        <v>1</v>
      </c>
      <c r="N102" s="47" t="s">
        <v>254</v>
      </c>
      <c r="O102" s="46" t="s">
        <v>54</v>
      </c>
      <c r="P102" s="47"/>
      <c r="Q102" s="47"/>
      <c r="R102" s="47" t="s">
        <v>328</v>
      </c>
      <c r="S102" s="41">
        <v>83</v>
      </c>
      <c r="T102" s="41"/>
      <c r="U102" s="207"/>
      <c r="V102" s="207"/>
    </row>
    <row r="103" spans="1:22" ht="171" hidden="1">
      <c r="A103" s="39">
        <v>3</v>
      </c>
      <c r="B103" s="39" t="s">
        <v>39</v>
      </c>
      <c r="C103" s="39">
        <v>3</v>
      </c>
      <c r="D103" s="45" t="s">
        <v>60</v>
      </c>
      <c r="E103" s="39">
        <v>1</v>
      </c>
      <c r="F103" s="39" t="s">
        <v>40</v>
      </c>
      <c r="G103" s="39">
        <v>869</v>
      </c>
      <c r="H103" s="39" t="s">
        <v>43</v>
      </c>
      <c r="I103" s="39">
        <v>3</v>
      </c>
      <c r="J103" s="45" t="s">
        <v>60</v>
      </c>
      <c r="K103" s="46">
        <v>33</v>
      </c>
      <c r="L103" s="47" t="s">
        <v>93</v>
      </c>
      <c r="M103" s="54">
        <v>2</v>
      </c>
      <c r="N103" s="47" t="s">
        <v>255</v>
      </c>
      <c r="O103" s="46" t="s">
        <v>54</v>
      </c>
      <c r="P103" s="46"/>
      <c r="Q103" s="46"/>
      <c r="R103" s="46" t="s">
        <v>329</v>
      </c>
      <c r="S103" s="34">
        <v>669</v>
      </c>
      <c r="T103" s="34"/>
      <c r="U103" s="207"/>
      <c r="V103" s="207"/>
    </row>
    <row r="104" spans="1:23" ht="15.75" hidden="1">
      <c r="A104" s="67"/>
      <c r="B104" s="67"/>
      <c r="C104" s="67"/>
      <c r="D104" s="68"/>
      <c r="E104" s="67"/>
      <c r="F104" s="67"/>
      <c r="G104" s="67"/>
      <c r="H104" s="67"/>
      <c r="I104" s="67"/>
      <c r="J104" s="68"/>
      <c r="K104" s="69"/>
      <c r="L104" s="70"/>
      <c r="M104" s="71"/>
      <c r="N104" s="70"/>
      <c r="O104" s="69"/>
      <c r="P104" s="69"/>
      <c r="Q104" s="69"/>
      <c r="R104" s="69"/>
      <c r="S104" s="76"/>
      <c r="T104" s="222"/>
      <c r="U104" s="209"/>
      <c r="V104" s="209"/>
      <c r="W104" s="30"/>
    </row>
    <row r="105" spans="1:22" ht="171" hidden="1">
      <c r="A105" s="39">
        <v>3</v>
      </c>
      <c r="B105" s="45" t="s">
        <v>39</v>
      </c>
      <c r="C105" s="39">
        <v>3</v>
      </c>
      <c r="D105" s="45" t="s">
        <v>60</v>
      </c>
      <c r="E105" s="39">
        <v>1</v>
      </c>
      <c r="F105" s="45" t="s">
        <v>40</v>
      </c>
      <c r="G105" s="39">
        <v>869</v>
      </c>
      <c r="H105" s="45" t="s">
        <v>43</v>
      </c>
      <c r="I105" s="39">
        <v>3</v>
      </c>
      <c r="J105" s="45" t="s">
        <v>60</v>
      </c>
      <c r="K105" s="46">
        <v>34</v>
      </c>
      <c r="L105" s="47" t="s">
        <v>94</v>
      </c>
      <c r="M105" s="54">
        <v>1</v>
      </c>
      <c r="N105" s="47" t="s">
        <v>256</v>
      </c>
      <c r="O105" s="46" t="s">
        <v>54</v>
      </c>
      <c r="P105" s="58"/>
      <c r="Q105" s="58"/>
      <c r="R105" s="47" t="s">
        <v>330</v>
      </c>
      <c r="S105" s="33">
        <v>1</v>
      </c>
      <c r="T105" s="33"/>
      <c r="U105" s="207"/>
      <c r="V105" s="207"/>
    </row>
    <row r="106" spans="1:23" ht="15.75" hidden="1">
      <c r="A106" s="67"/>
      <c r="B106" s="68"/>
      <c r="C106" s="67"/>
      <c r="D106" s="68"/>
      <c r="E106" s="67"/>
      <c r="F106" s="68"/>
      <c r="G106" s="67"/>
      <c r="H106" s="68"/>
      <c r="I106" s="67"/>
      <c r="J106" s="68"/>
      <c r="K106" s="69"/>
      <c r="L106" s="70"/>
      <c r="M106" s="71"/>
      <c r="N106" s="70"/>
      <c r="O106" s="69"/>
      <c r="P106" s="79"/>
      <c r="Q106" s="79"/>
      <c r="R106" s="70"/>
      <c r="S106" s="72"/>
      <c r="T106" s="222"/>
      <c r="U106" s="209"/>
      <c r="V106" s="209"/>
      <c r="W106" s="30"/>
    </row>
    <row r="107" spans="1:22" ht="171" hidden="1">
      <c r="A107" s="39">
        <v>3</v>
      </c>
      <c r="B107" s="45" t="s">
        <v>39</v>
      </c>
      <c r="C107" s="39">
        <v>3</v>
      </c>
      <c r="D107" s="45" t="s">
        <v>60</v>
      </c>
      <c r="E107" s="39">
        <v>1</v>
      </c>
      <c r="F107" s="45" t="s">
        <v>40</v>
      </c>
      <c r="G107" s="39">
        <v>869</v>
      </c>
      <c r="H107" s="45" t="s">
        <v>43</v>
      </c>
      <c r="I107" s="39">
        <v>3</v>
      </c>
      <c r="J107" s="45" t="s">
        <v>60</v>
      </c>
      <c r="K107" s="46">
        <v>35</v>
      </c>
      <c r="L107" s="47" t="s">
        <v>95</v>
      </c>
      <c r="M107" s="54">
        <v>1</v>
      </c>
      <c r="N107" s="47" t="s">
        <v>257</v>
      </c>
      <c r="O107" s="46" t="s">
        <v>54</v>
      </c>
      <c r="P107" s="47"/>
      <c r="Q107" s="47"/>
      <c r="R107" s="47" t="s">
        <v>331</v>
      </c>
      <c r="S107" s="34">
        <v>0</v>
      </c>
      <c r="T107" s="34"/>
      <c r="U107" s="207"/>
      <c r="V107" s="207"/>
    </row>
    <row r="108" spans="1:22" ht="171" hidden="1">
      <c r="A108" s="39">
        <v>3</v>
      </c>
      <c r="B108" s="45" t="s">
        <v>39</v>
      </c>
      <c r="C108" s="39">
        <v>3</v>
      </c>
      <c r="D108" s="45" t="s">
        <v>60</v>
      </c>
      <c r="E108" s="39">
        <v>1</v>
      </c>
      <c r="F108" s="45" t="s">
        <v>40</v>
      </c>
      <c r="G108" s="39">
        <v>869</v>
      </c>
      <c r="H108" s="45" t="s">
        <v>43</v>
      </c>
      <c r="I108" s="39">
        <v>3</v>
      </c>
      <c r="J108" s="45" t="s">
        <v>60</v>
      </c>
      <c r="K108" s="46">
        <v>35</v>
      </c>
      <c r="L108" s="47" t="s">
        <v>95</v>
      </c>
      <c r="M108" s="54">
        <v>2</v>
      </c>
      <c r="N108" s="47" t="s">
        <v>258</v>
      </c>
      <c r="O108" s="46" t="s">
        <v>54</v>
      </c>
      <c r="P108" s="47"/>
      <c r="Q108" s="47"/>
      <c r="R108" s="47" t="s">
        <v>146</v>
      </c>
      <c r="S108" s="35">
        <v>1</v>
      </c>
      <c r="T108" s="35"/>
      <c r="U108" s="207"/>
      <c r="V108" s="207"/>
    </row>
    <row r="109" spans="1:23" ht="15.75" hidden="1">
      <c r="A109" s="67"/>
      <c r="B109" s="68"/>
      <c r="C109" s="67"/>
      <c r="D109" s="68"/>
      <c r="E109" s="67"/>
      <c r="F109" s="68"/>
      <c r="G109" s="67"/>
      <c r="H109" s="68"/>
      <c r="I109" s="67"/>
      <c r="J109" s="68"/>
      <c r="K109" s="69"/>
      <c r="L109" s="70"/>
      <c r="M109" s="71"/>
      <c r="N109" s="70"/>
      <c r="O109" s="69"/>
      <c r="P109" s="70"/>
      <c r="Q109" s="70"/>
      <c r="R109" s="70"/>
      <c r="S109" s="75"/>
      <c r="T109" s="222"/>
      <c r="U109" s="209"/>
      <c r="V109" s="209"/>
      <c r="W109" s="30"/>
    </row>
    <row r="110" spans="1:22" ht="171" hidden="1">
      <c r="A110" s="39">
        <v>3</v>
      </c>
      <c r="B110" s="45" t="s">
        <v>39</v>
      </c>
      <c r="C110" s="39">
        <v>3</v>
      </c>
      <c r="D110" s="45" t="s">
        <v>60</v>
      </c>
      <c r="E110" s="39">
        <v>1</v>
      </c>
      <c r="F110" s="45" t="s">
        <v>40</v>
      </c>
      <c r="G110" s="39">
        <v>869</v>
      </c>
      <c r="H110" s="45" t="s">
        <v>43</v>
      </c>
      <c r="I110" s="39">
        <v>3</v>
      </c>
      <c r="J110" s="45" t="s">
        <v>60</v>
      </c>
      <c r="K110" s="46">
        <v>36</v>
      </c>
      <c r="L110" s="47" t="s">
        <v>96</v>
      </c>
      <c r="M110" s="54">
        <v>1</v>
      </c>
      <c r="N110" s="47" t="s">
        <v>259</v>
      </c>
      <c r="O110" s="46" t="s">
        <v>54</v>
      </c>
      <c r="P110" s="47"/>
      <c r="Q110" s="47"/>
      <c r="R110" s="47" t="s">
        <v>332</v>
      </c>
      <c r="S110" s="34">
        <v>0</v>
      </c>
      <c r="T110" s="34"/>
      <c r="U110" s="207"/>
      <c r="V110" s="207"/>
    </row>
    <row r="111" spans="1:22" ht="171" hidden="1">
      <c r="A111" s="39">
        <v>3</v>
      </c>
      <c r="B111" s="45" t="s">
        <v>39</v>
      </c>
      <c r="C111" s="39">
        <v>3</v>
      </c>
      <c r="D111" s="45" t="s">
        <v>60</v>
      </c>
      <c r="E111" s="39">
        <v>1</v>
      </c>
      <c r="F111" s="45" t="s">
        <v>40</v>
      </c>
      <c r="G111" s="39">
        <v>869</v>
      </c>
      <c r="H111" s="45" t="s">
        <v>43</v>
      </c>
      <c r="I111" s="39">
        <v>3</v>
      </c>
      <c r="J111" s="45" t="s">
        <v>60</v>
      </c>
      <c r="K111" s="46">
        <v>36</v>
      </c>
      <c r="L111" s="47" t="s">
        <v>96</v>
      </c>
      <c r="M111" s="54">
        <v>2</v>
      </c>
      <c r="N111" s="47" t="s">
        <v>260</v>
      </c>
      <c r="O111" s="46" t="s">
        <v>54</v>
      </c>
      <c r="P111" s="47"/>
      <c r="Q111" s="47"/>
      <c r="R111" s="47" t="s">
        <v>333</v>
      </c>
      <c r="S111" s="33">
        <v>0.25</v>
      </c>
      <c r="T111" s="33"/>
      <c r="U111" s="207"/>
      <c r="V111" s="207"/>
    </row>
    <row r="112" spans="1:23" ht="15.75" hidden="1">
      <c r="A112" s="67"/>
      <c r="B112" s="68"/>
      <c r="C112" s="67"/>
      <c r="D112" s="68"/>
      <c r="E112" s="67"/>
      <c r="F112" s="68"/>
      <c r="G112" s="67"/>
      <c r="H112" s="68"/>
      <c r="I112" s="67"/>
      <c r="J112" s="68"/>
      <c r="K112" s="69"/>
      <c r="L112" s="70"/>
      <c r="M112" s="71"/>
      <c r="N112" s="70"/>
      <c r="O112" s="69"/>
      <c r="P112" s="70"/>
      <c r="Q112" s="70"/>
      <c r="R112" s="70"/>
      <c r="S112" s="72"/>
      <c r="T112" s="222"/>
      <c r="U112" s="209"/>
      <c r="V112" s="209"/>
      <c r="W112" s="30"/>
    </row>
    <row r="113" spans="1:22" ht="171" hidden="1">
      <c r="A113" s="39">
        <v>3</v>
      </c>
      <c r="B113" s="45" t="s">
        <v>39</v>
      </c>
      <c r="C113" s="39">
        <v>3</v>
      </c>
      <c r="D113" s="45" t="s">
        <v>60</v>
      </c>
      <c r="E113" s="39">
        <v>1</v>
      </c>
      <c r="F113" s="45" t="s">
        <v>40</v>
      </c>
      <c r="G113" s="39">
        <v>869</v>
      </c>
      <c r="H113" s="45" t="s">
        <v>43</v>
      </c>
      <c r="I113" s="39">
        <v>3</v>
      </c>
      <c r="J113" s="45" t="s">
        <v>60</v>
      </c>
      <c r="K113" s="46">
        <v>37</v>
      </c>
      <c r="L113" s="47" t="s">
        <v>97</v>
      </c>
      <c r="M113" s="54">
        <v>1</v>
      </c>
      <c r="N113" s="47" t="s">
        <v>261</v>
      </c>
      <c r="O113" s="46" t="s">
        <v>54</v>
      </c>
      <c r="P113" s="47"/>
      <c r="Q113" s="47"/>
      <c r="R113" s="47" t="s">
        <v>334</v>
      </c>
      <c r="S113" s="40">
        <v>91800</v>
      </c>
      <c r="T113" s="40"/>
      <c r="U113" s="207"/>
      <c r="V113" s="207"/>
    </row>
    <row r="114" spans="1:23" ht="15.75" hidden="1">
      <c r="A114" s="67"/>
      <c r="B114" s="68"/>
      <c r="C114" s="67"/>
      <c r="D114" s="68"/>
      <c r="E114" s="67"/>
      <c r="F114" s="68"/>
      <c r="G114" s="67"/>
      <c r="H114" s="68"/>
      <c r="I114" s="67"/>
      <c r="J114" s="68"/>
      <c r="K114" s="69"/>
      <c r="L114" s="70"/>
      <c r="M114" s="71"/>
      <c r="N114" s="70"/>
      <c r="O114" s="69"/>
      <c r="P114" s="70"/>
      <c r="Q114" s="70"/>
      <c r="R114" s="70"/>
      <c r="S114" s="118"/>
      <c r="T114" s="222"/>
      <c r="U114" s="209"/>
      <c r="V114" s="209"/>
      <c r="W114" s="30"/>
    </row>
    <row r="115" spans="1:22" ht="171" hidden="1">
      <c r="A115" s="39">
        <v>3</v>
      </c>
      <c r="B115" s="45" t="s">
        <v>39</v>
      </c>
      <c r="C115" s="39">
        <v>3</v>
      </c>
      <c r="D115" s="45" t="s">
        <v>60</v>
      </c>
      <c r="E115" s="39">
        <v>1</v>
      </c>
      <c r="F115" s="45" t="s">
        <v>40</v>
      </c>
      <c r="G115" s="39">
        <v>869</v>
      </c>
      <c r="H115" s="45" t="s">
        <v>43</v>
      </c>
      <c r="I115" s="39">
        <v>3</v>
      </c>
      <c r="J115" s="45" t="s">
        <v>60</v>
      </c>
      <c r="K115" s="46">
        <v>39</v>
      </c>
      <c r="L115" s="47" t="s">
        <v>98</v>
      </c>
      <c r="M115" s="54">
        <v>1</v>
      </c>
      <c r="N115" s="59" t="s">
        <v>262</v>
      </c>
      <c r="O115" s="46" t="s">
        <v>54</v>
      </c>
      <c r="P115" s="59"/>
      <c r="Q115" s="59"/>
      <c r="R115" s="47" t="s">
        <v>335</v>
      </c>
      <c r="S115" s="33">
        <v>0.94</v>
      </c>
      <c r="T115" s="33"/>
      <c r="U115" s="207"/>
      <c r="V115" s="207"/>
    </row>
    <row r="116" spans="1:23" ht="15.75" hidden="1">
      <c r="A116" s="67"/>
      <c r="B116" s="68"/>
      <c r="C116" s="67"/>
      <c r="D116" s="68"/>
      <c r="E116" s="67"/>
      <c r="F116" s="68"/>
      <c r="G116" s="67"/>
      <c r="H116" s="68"/>
      <c r="I116" s="67"/>
      <c r="J116" s="68"/>
      <c r="K116" s="69"/>
      <c r="L116" s="70"/>
      <c r="M116" s="71"/>
      <c r="N116" s="80"/>
      <c r="O116" s="69"/>
      <c r="P116" s="80"/>
      <c r="Q116" s="80"/>
      <c r="R116" s="70"/>
      <c r="S116" s="72"/>
      <c r="T116" s="222"/>
      <c r="U116" s="209"/>
      <c r="V116" s="209"/>
      <c r="W116" s="30"/>
    </row>
    <row r="117" spans="1:22" ht="171" hidden="1">
      <c r="A117" s="39">
        <v>3</v>
      </c>
      <c r="B117" s="45" t="s">
        <v>39</v>
      </c>
      <c r="C117" s="39">
        <v>3</v>
      </c>
      <c r="D117" s="45" t="s">
        <v>60</v>
      </c>
      <c r="E117" s="39">
        <v>1</v>
      </c>
      <c r="F117" s="45" t="s">
        <v>40</v>
      </c>
      <c r="G117" s="39">
        <v>869</v>
      </c>
      <c r="H117" s="45" t="s">
        <v>43</v>
      </c>
      <c r="I117" s="39">
        <v>3</v>
      </c>
      <c r="J117" s="45" t="s">
        <v>60</v>
      </c>
      <c r="K117" s="46">
        <v>40</v>
      </c>
      <c r="L117" s="47" t="s">
        <v>99</v>
      </c>
      <c r="M117" s="54">
        <v>1</v>
      </c>
      <c r="N117" s="47" t="s">
        <v>263</v>
      </c>
      <c r="O117" s="46"/>
      <c r="P117" s="46" t="s">
        <v>54</v>
      </c>
      <c r="Q117" s="47"/>
      <c r="R117" s="47" t="s">
        <v>336</v>
      </c>
      <c r="S117" s="34">
        <v>1</v>
      </c>
      <c r="T117" s="34"/>
      <c r="U117" s="207"/>
      <c r="V117" s="207"/>
    </row>
    <row r="118" spans="1:22" ht="171" hidden="1">
      <c r="A118" s="39">
        <v>3</v>
      </c>
      <c r="B118" s="45" t="s">
        <v>39</v>
      </c>
      <c r="C118" s="39">
        <v>3</v>
      </c>
      <c r="D118" s="45" t="s">
        <v>60</v>
      </c>
      <c r="E118" s="39">
        <v>1</v>
      </c>
      <c r="F118" s="45" t="s">
        <v>40</v>
      </c>
      <c r="G118" s="39">
        <v>869</v>
      </c>
      <c r="H118" s="45" t="s">
        <v>43</v>
      </c>
      <c r="I118" s="39">
        <v>3</v>
      </c>
      <c r="J118" s="45" t="s">
        <v>60</v>
      </c>
      <c r="K118" s="46">
        <v>40</v>
      </c>
      <c r="L118" s="47" t="s">
        <v>99</v>
      </c>
      <c r="M118" s="54">
        <v>2</v>
      </c>
      <c r="N118" s="47" t="s">
        <v>264</v>
      </c>
      <c r="O118" s="46"/>
      <c r="P118" s="46" t="s">
        <v>54</v>
      </c>
      <c r="Q118" s="47"/>
      <c r="R118" s="47" t="s">
        <v>337</v>
      </c>
      <c r="S118" s="33">
        <v>1</v>
      </c>
      <c r="T118" s="33"/>
      <c r="U118" s="207"/>
      <c r="V118" s="207"/>
    </row>
    <row r="119" spans="1:23" ht="15.75" hidden="1">
      <c r="A119" s="67"/>
      <c r="B119" s="68"/>
      <c r="C119" s="67"/>
      <c r="D119" s="68"/>
      <c r="E119" s="67"/>
      <c r="F119" s="68"/>
      <c r="G119" s="67"/>
      <c r="H119" s="68"/>
      <c r="I119" s="67"/>
      <c r="J119" s="68"/>
      <c r="K119" s="69"/>
      <c r="L119" s="70"/>
      <c r="M119" s="71"/>
      <c r="N119" s="70"/>
      <c r="O119" s="69"/>
      <c r="P119" s="69"/>
      <c r="Q119" s="70"/>
      <c r="R119" s="70"/>
      <c r="S119" s="72"/>
      <c r="T119" s="222"/>
      <c r="U119" s="209"/>
      <c r="V119" s="209"/>
      <c r="W119" s="30"/>
    </row>
    <row r="120" spans="1:22" ht="171" hidden="1">
      <c r="A120" s="39">
        <v>3</v>
      </c>
      <c r="B120" s="45" t="s">
        <v>39</v>
      </c>
      <c r="C120" s="39">
        <v>3</v>
      </c>
      <c r="D120" s="45" t="s">
        <v>60</v>
      </c>
      <c r="E120" s="39">
        <v>1</v>
      </c>
      <c r="F120" s="45" t="s">
        <v>40</v>
      </c>
      <c r="G120" s="39">
        <v>869</v>
      </c>
      <c r="H120" s="45" t="s">
        <v>43</v>
      </c>
      <c r="I120" s="39">
        <v>3</v>
      </c>
      <c r="J120" s="45" t="s">
        <v>60</v>
      </c>
      <c r="K120" s="46">
        <v>41</v>
      </c>
      <c r="L120" s="47" t="s">
        <v>100</v>
      </c>
      <c r="M120" s="54">
        <v>1</v>
      </c>
      <c r="N120" s="47" t="s">
        <v>265</v>
      </c>
      <c r="O120" s="46" t="s">
        <v>54</v>
      </c>
      <c r="P120" s="47"/>
      <c r="Q120" s="47"/>
      <c r="R120" s="47" t="s">
        <v>338</v>
      </c>
      <c r="S120" s="34">
        <v>0</v>
      </c>
      <c r="T120" s="34"/>
      <c r="U120" s="207"/>
      <c r="V120" s="207"/>
    </row>
    <row r="121" spans="1:22" ht="171" hidden="1">
      <c r="A121" s="39">
        <v>3</v>
      </c>
      <c r="B121" s="45" t="s">
        <v>39</v>
      </c>
      <c r="C121" s="39">
        <v>3</v>
      </c>
      <c r="D121" s="45" t="s">
        <v>60</v>
      </c>
      <c r="E121" s="39">
        <v>1</v>
      </c>
      <c r="F121" s="45" t="s">
        <v>40</v>
      </c>
      <c r="G121" s="39">
        <v>869</v>
      </c>
      <c r="H121" s="45" t="s">
        <v>43</v>
      </c>
      <c r="I121" s="39">
        <v>3</v>
      </c>
      <c r="J121" s="45" t="s">
        <v>60</v>
      </c>
      <c r="K121" s="46">
        <v>41</v>
      </c>
      <c r="L121" s="47" t="s">
        <v>100</v>
      </c>
      <c r="M121" s="54">
        <v>2</v>
      </c>
      <c r="N121" s="47" t="s">
        <v>266</v>
      </c>
      <c r="O121" s="46" t="s">
        <v>54</v>
      </c>
      <c r="P121" s="47"/>
      <c r="Q121" s="47"/>
      <c r="R121" s="47" t="s">
        <v>339</v>
      </c>
      <c r="S121" s="34">
        <v>1</v>
      </c>
      <c r="T121" s="34"/>
      <c r="U121" s="207"/>
      <c r="V121" s="207"/>
    </row>
    <row r="122" spans="1:22" ht="171" hidden="1">
      <c r="A122" s="39">
        <v>3</v>
      </c>
      <c r="B122" s="45" t="s">
        <v>39</v>
      </c>
      <c r="C122" s="39">
        <v>3</v>
      </c>
      <c r="D122" s="45" t="s">
        <v>60</v>
      </c>
      <c r="E122" s="39">
        <v>1</v>
      </c>
      <c r="F122" s="45" t="s">
        <v>40</v>
      </c>
      <c r="G122" s="39">
        <v>869</v>
      </c>
      <c r="H122" s="45" t="s">
        <v>43</v>
      </c>
      <c r="I122" s="39">
        <v>3</v>
      </c>
      <c r="J122" s="45" t="s">
        <v>60</v>
      </c>
      <c r="K122" s="46">
        <v>41</v>
      </c>
      <c r="L122" s="47" t="s">
        <v>100</v>
      </c>
      <c r="M122" s="54">
        <v>3</v>
      </c>
      <c r="N122" s="47" t="s">
        <v>267</v>
      </c>
      <c r="O122" s="46" t="s">
        <v>54</v>
      </c>
      <c r="P122" s="47"/>
      <c r="Q122" s="47"/>
      <c r="R122" s="47" t="s">
        <v>340</v>
      </c>
      <c r="S122" s="34">
        <v>0</v>
      </c>
      <c r="T122" s="34"/>
      <c r="U122" s="207"/>
      <c r="V122" s="207"/>
    </row>
    <row r="123" spans="1:23" ht="15.75" hidden="1">
      <c r="A123" s="67"/>
      <c r="B123" s="68"/>
      <c r="C123" s="67"/>
      <c r="D123" s="68"/>
      <c r="E123" s="67"/>
      <c r="F123" s="68"/>
      <c r="G123" s="67"/>
      <c r="H123" s="68"/>
      <c r="I123" s="67"/>
      <c r="J123" s="68"/>
      <c r="K123" s="69"/>
      <c r="L123" s="70"/>
      <c r="M123" s="71"/>
      <c r="N123" s="70"/>
      <c r="O123" s="69"/>
      <c r="P123" s="70"/>
      <c r="Q123" s="70"/>
      <c r="R123" s="70"/>
      <c r="S123" s="76"/>
      <c r="T123" s="222"/>
      <c r="U123" s="209"/>
      <c r="V123" s="209"/>
      <c r="W123" s="30"/>
    </row>
    <row r="124" spans="1:22" ht="171" hidden="1">
      <c r="A124" s="39">
        <v>3</v>
      </c>
      <c r="B124" s="45" t="s">
        <v>39</v>
      </c>
      <c r="C124" s="39">
        <v>3</v>
      </c>
      <c r="D124" s="45" t="s">
        <v>60</v>
      </c>
      <c r="E124" s="39">
        <v>1</v>
      </c>
      <c r="F124" s="45" t="s">
        <v>40</v>
      </c>
      <c r="G124" s="39">
        <v>869</v>
      </c>
      <c r="H124" s="45" t="s">
        <v>43</v>
      </c>
      <c r="I124" s="39">
        <v>3</v>
      </c>
      <c r="J124" s="45" t="s">
        <v>60</v>
      </c>
      <c r="K124" s="46">
        <v>42</v>
      </c>
      <c r="L124" s="47" t="s">
        <v>101</v>
      </c>
      <c r="M124" s="54">
        <v>1</v>
      </c>
      <c r="N124" s="47" t="s">
        <v>268</v>
      </c>
      <c r="O124" s="46" t="s">
        <v>54</v>
      </c>
      <c r="P124" s="47"/>
      <c r="Q124" s="47"/>
      <c r="R124" s="47" t="s">
        <v>341</v>
      </c>
      <c r="S124" s="41">
        <v>83</v>
      </c>
      <c r="T124" s="41"/>
      <c r="U124" s="207"/>
      <c r="V124" s="207"/>
    </row>
    <row r="125" spans="1:23" ht="15.75" hidden="1">
      <c r="A125" s="67"/>
      <c r="B125" s="68"/>
      <c r="C125" s="67"/>
      <c r="D125" s="68"/>
      <c r="E125" s="67"/>
      <c r="F125" s="68"/>
      <c r="G125" s="67"/>
      <c r="H125" s="68"/>
      <c r="I125" s="67"/>
      <c r="J125" s="68"/>
      <c r="K125" s="69"/>
      <c r="L125" s="70"/>
      <c r="M125" s="71"/>
      <c r="N125" s="70"/>
      <c r="O125" s="69"/>
      <c r="P125" s="70"/>
      <c r="Q125" s="112"/>
      <c r="R125" s="70"/>
      <c r="S125" s="95"/>
      <c r="T125" s="222"/>
      <c r="U125" s="209"/>
      <c r="V125" s="209"/>
      <c r="W125" s="30"/>
    </row>
    <row r="126" spans="1:22" ht="199.5" hidden="1">
      <c r="A126" s="39">
        <v>3</v>
      </c>
      <c r="B126" s="45" t="s">
        <v>39</v>
      </c>
      <c r="C126" s="39">
        <v>2</v>
      </c>
      <c r="D126" s="45" t="s">
        <v>102</v>
      </c>
      <c r="E126" s="39">
        <v>1</v>
      </c>
      <c r="F126" s="45" t="s">
        <v>40</v>
      </c>
      <c r="G126" s="39">
        <v>869</v>
      </c>
      <c r="H126" s="45" t="s">
        <v>43</v>
      </c>
      <c r="I126" s="39">
        <v>2</v>
      </c>
      <c r="J126" s="45" t="s">
        <v>103</v>
      </c>
      <c r="K126" s="46">
        <v>43</v>
      </c>
      <c r="L126" s="47" t="s">
        <v>104</v>
      </c>
      <c r="M126" s="54">
        <v>1</v>
      </c>
      <c r="N126" s="60" t="s">
        <v>269</v>
      </c>
      <c r="O126" s="46"/>
      <c r="P126" s="46" t="s">
        <v>54</v>
      </c>
      <c r="Q126" s="57"/>
      <c r="R126" s="47" t="s">
        <v>342</v>
      </c>
      <c r="S126" s="35">
        <v>0.2</v>
      </c>
      <c r="T126" s="210"/>
      <c r="U126" s="207"/>
      <c r="V126" s="207"/>
    </row>
    <row r="127" spans="1:22" ht="199.5" hidden="1">
      <c r="A127" s="39">
        <v>3</v>
      </c>
      <c r="B127" s="45" t="s">
        <v>39</v>
      </c>
      <c r="C127" s="39">
        <v>2</v>
      </c>
      <c r="D127" s="45" t="s">
        <v>102</v>
      </c>
      <c r="E127" s="39">
        <v>1</v>
      </c>
      <c r="F127" s="45" t="s">
        <v>40</v>
      </c>
      <c r="G127" s="39">
        <v>869</v>
      </c>
      <c r="H127" s="45" t="s">
        <v>43</v>
      </c>
      <c r="I127" s="39">
        <v>2</v>
      </c>
      <c r="J127" s="45" t="s">
        <v>103</v>
      </c>
      <c r="K127" s="46">
        <v>43</v>
      </c>
      <c r="L127" s="47" t="s">
        <v>104</v>
      </c>
      <c r="M127" s="54">
        <v>2</v>
      </c>
      <c r="N127" s="60" t="s">
        <v>270</v>
      </c>
      <c r="O127" s="46"/>
      <c r="P127" s="46" t="s">
        <v>54</v>
      </c>
      <c r="Q127" s="57"/>
      <c r="R127" s="47" t="s">
        <v>343</v>
      </c>
      <c r="S127" s="35">
        <v>1</v>
      </c>
      <c r="T127" s="210"/>
      <c r="U127" s="207"/>
      <c r="V127" s="207"/>
    </row>
    <row r="128" spans="1:22" ht="199.5" hidden="1">
      <c r="A128" s="39">
        <v>3</v>
      </c>
      <c r="B128" s="45" t="s">
        <v>39</v>
      </c>
      <c r="C128" s="39">
        <v>2</v>
      </c>
      <c r="D128" s="45" t="s">
        <v>102</v>
      </c>
      <c r="E128" s="39">
        <v>1</v>
      </c>
      <c r="F128" s="45" t="s">
        <v>40</v>
      </c>
      <c r="G128" s="39">
        <v>869</v>
      </c>
      <c r="H128" s="45" t="s">
        <v>43</v>
      </c>
      <c r="I128" s="39">
        <v>2</v>
      </c>
      <c r="J128" s="45" t="s">
        <v>103</v>
      </c>
      <c r="K128" s="46">
        <v>43</v>
      </c>
      <c r="L128" s="47" t="s">
        <v>104</v>
      </c>
      <c r="M128" s="54">
        <v>3</v>
      </c>
      <c r="N128" s="60" t="s">
        <v>271</v>
      </c>
      <c r="O128" s="46"/>
      <c r="P128" s="46" t="s">
        <v>54</v>
      </c>
      <c r="Q128" s="57"/>
      <c r="R128" s="47" t="s">
        <v>344</v>
      </c>
      <c r="S128" s="36">
        <v>1</v>
      </c>
      <c r="T128" s="36"/>
      <c r="U128" s="207"/>
      <c r="V128" s="207"/>
    </row>
    <row r="129" spans="1:22" ht="199.5" hidden="1">
      <c r="A129" s="39">
        <v>3</v>
      </c>
      <c r="B129" s="45" t="s">
        <v>39</v>
      </c>
      <c r="C129" s="39">
        <v>2</v>
      </c>
      <c r="D129" s="45" t="s">
        <v>102</v>
      </c>
      <c r="E129" s="39">
        <v>1</v>
      </c>
      <c r="F129" s="45" t="s">
        <v>40</v>
      </c>
      <c r="G129" s="39">
        <v>869</v>
      </c>
      <c r="H129" s="45" t="s">
        <v>43</v>
      </c>
      <c r="I129" s="39">
        <v>2</v>
      </c>
      <c r="J129" s="45" t="s">
        <v>103</v>
      </c>
      <c r="K129" s="46">
        <v>43</v>
      </c>
      <c r="L129" s="47" t="s">
        <v>104</v>
      </c>
      <c r="M129" s="54">
        <v>4</v>
      </c>
      <c r="N129" s="60" t="s">
        <v>272</v>
      </c>
      <c r="O129" s="46"/>
      <c r="P129" s="46" t="s">
        <v>54</v>
      </c>
      <c r="Q129" s="57"/>
      <c r="R129" s="47" t="s">
        <v>345</v>
      </c>
      <c r="S129" s="36">
        <v>1</v>
      </c>
      <c r="T129" s="36"/>
      <c r="U129" s="207"/>
      <c r="V129" s="207"/>
    </row>
    <row r="130" spans="1:22" ht="199.5" hidden="1">
      <c r="A130" s="39">
        <v>3</v>
      </c>
      <c r="B130" s="45" t="s">
        <v>39</v>
      </c>
      <c r="C130" s="39">
        <v>2</v>
      </c>
      <c r="D130" s="45" t="s">
        <v>102</v>
      </c>
      <c r="E130" s="39">
        <v>1</v>
      </c>
      <c r="F130" s="45" t="s">
        <v>40</v>
      </c>
      <c r="G130" s="39">
        <v>869</v>
      </c>
      <c r="H130" s="45" t="s">
        <v>43</v>
      </c>
      <c r="I130" s="39">
        <v>2</v>
      </c>
      <c r="J130" s="45" t="s">
        <v>103</v>
      </c>
      <c r="K130" s="46">
        <v>43</v>
      </c>
      <c r="L130" s="47" t="s">
        <v>104</v>
      </c>
      <c r="M130" s="54">
        <v>5</v>
      </c>
      <c r="N130" s="60" t="s">
        <v>273</v>
      </c>
      <c r="O130" s="46"/>
      <c r="P130" s="46" t="s">
        <v>54</v>
      </c>
      <c r="Q130" s="57"/>
      <c r="R130" s="47" t="s">
        <v>346</v>
      </c>
      <c r="S130" s="42">
        <v>1</v>
      </c>
      <c r="T130" s="42"/>
      <c r="U130" s="207"/>
      <c r="V130" s="207"/>
    </row>
    <row r="131" spans="1:23" ht="15.75" hidden="1">
      <c r="A131" s="67"/>
      <c r="B131" s="68"/>
      <c r="C131" s="67"/>
      <c r="D131" s="68"/>
      <c r="E131" s="67"/>
      <c r="F131" s="68"/>
      <c r="G131" s="67"/>
      <c r="H131" s="68"/>
      <c r="I131" s="67"/>
      <c r="J131" s="68"/>
      <c r="K131" s="69"/>
      <c r="L131" s="70"/>
      <c r="M131" s="71"/>
      <c r="N131" s="81"/>
      <c r="O131" s="69"/>
      <c r="P131" s="69"/>
      <c r="Q131" s="77"/>
      <c r="R131" s="70"/>
      <c r="S131" s="89"/>
      <c r="T131" s="222"/>
      <c r="U131" s="209"/>
      <c r="V131" s="209"/>
      <c r="W131" s="30"/>
    </row>
    <row r="132" spans="1:22" ht="171" hidden="1">
      <c r="A132" s="39">
        <v>3</v>
      </c>
      <c r="B132" s="45" t="s">
        <v>39</v>
      </c>
      <c r="C132" s="39">
        <v>3</v>
      </c>
      <c r="D132" s="45" t="s">
        <v>60</v>
      </c>
      <c r="E132" s="39">
        <v>1</v>
      </c>
      <c r="F132" s="45" t="s">
        <v>40</v>
      </c>
      <c r="G132" s="39">
        <v>869</v>
      </c>
      <c r="H132" s="45" t="s">
        <v>43</v>
      </c>
      <c r="I132" s="39">
        <v>3</v>
      </c>
      <c r="J132" s="45" t="s">
        <v>60</v>
      </c>
      <c r="K132" s="46">
        <v>44</v>
      </c>
      <c r="L132" s="47" t="s">
        <v>44</v>
      </c>
      <c r="M132" s="54">
        <v>1</v>
      </c>
      <c r="N132" s="47" t="s">
        <v>274</v>
      </c>
      <c r="O132" s="46" t="s">
        <v>54</v>
      </c>
      <c r="P132" s="47"/>
      <c r="Q132" s="47"/>
      <c r="R132" s="47" t="s">
        <v>347</v>
      </c>
      <c r="S132" s="37">
        <v>1000</v>
      </c>
      <c r="T132" s="37"/>
      <c r="U132" s="207"/>
      <c r="V132" s="207"/>
    </row>
    <row r="133" spans="1:22" ht="171" hidden="1">
      <c r="A133" s="39">
        <v>3</v>
      </c>
      <c r="B133" s="45" t="s">
        <v>39</v>
      </c>
      <c r="C133" s="39">
        <v>3</v>
      </c>
      <c r="D133" s="45" t="s">
        <v>60</v>
      </c>
      <c r="E133" s="39">
        <v>1</v>
      </c>
      <c r="F133" s="45" t="s">
        <v>40</v>
      </c>
      <c r="G133" s="39">
        <v>869</v>
      </c>
      <c r="H133" s="45" t="s">
        <v>43</v>
      </c>
      <c r="I133" s="39">
        <v>3</v>
      </c>
      <c r="J133" s="45" t="s">
        <v>60</v>
      </c>
      <c r="K133" s="46">
        <v>44</v>
      </c>
      <c r="L133" s="47" t="s">
        <v>44</v>
      </c>
      <c r="M133" s="54">
        <v>2</v>
      </c>
      <c r="N133" s="47" t="s">
        <v>275</v>
      </c>
      <c r="O133" s="46" t="s">
        <v>54</v>
      </c>
      <c r="P133" s="47"/>
      <c r="Q133" s="47"/>
      <c r="R133" s="47" t="s">
        <v>348</v>
      </c>
      <c r="S133" s="33">
        <v>0.8</v>
      </c>
      <c r="T133" s="33"/>
      <c r="U133" s="207"/>
      <c r="V133" s="207"/>
    </row>
    <row r="134" spans="1:22" ht="60" customHeight="1" hidden="1">
      <c r="A134" s="39">
        <v>3</v>
      </c>
      <c r="B134" s="45" t="s">
        <v>39</v>
      </c>
      <c r="C134" s="39">
        <v>3</v>
      </c>
      <c r="D134" s="45" t="s">
        <v>60</v>
      </c>
      <c r="E134" s="39">
        <v>1</v>
      </c>
      <c r="F134" s="45" t="s">
        <v>40</v>
      </c>
      <c r="G134" s="39">
        <v>869</v>
      </c>
      <c r="H134" s="45" t="s">
        <v>43</v>
      </c>
      <c r="I134" s="39">
        <v>3</v>
      </c>
      <c r="J134" s="45" t="s">
        <v>60</v>
      </c>
      <c r="K134" s="46">
        <v>44</v>
      </c>
      <c r="L134" s="47" t="s">
        <v>44</v>
      </c>
      <c r="M134" s="54">
        <v>3</v>
      </c>
      <c r="N134" s="47" t="s">
        <v>276</v>
      </c>
      <c r="O134" s="46" t="s">
        <v>54</v>
      </c>
      <c r="P134" s="47"/>
      <c r="Q134" s="47"/>
      <c r="R134" s="47" t="s">
        <v>349</v>
      </c>
      <c r="S134" s="33">
        <v>1</v>
      </c>
      <c r="T134" s="33"/>
      <c r="U134" s="207"/>
      <c r="V134" s="207"/>
    </row>
    <row r="135" spans="1:41" ht="190.5" customHeight="1">
      <c r="A135" s="133">
        <v>3</v>
      </c>
      <c r="B135" s="135" t="s">
        <v>39</v>
      </c>
      <c r="C135" s="131">
        <v>1</v>
      </c>
      <c r="D135" s="136" t="s">
        <v>40</v>
      </c>
      <c r="E135" s="131">
        <v>1</v>
      </c>
      <c r="F135" s="136" t="s">
        <v>40</v>
      </c>
      <c r="G135" s="133">
        <v>869</v>
      </c>
      <c r="H135" s="135" t="s">
        <v>43</v>
      </c>
      <c r="I135" s="132"/>
      <c r="J135" s="132"/>
      <c r="K135" s="133">
        <v>43</v>
      </c>
      <c r="L135" s="136" t="s">
        <v>44</v>
      </c>
      <c r="M135" s="137"/>
      <c r="N135" s="138" t="s">
        <v>367</v>
      </c>
      <c r="O135" s="139"/>
      <c r="P135" s="163"/>
      <c r="Q135" s="133" t="s">
        <v>41</v>
      </c>
      <c r="R135" s="163" t="s">
        <v>368</v>
      </c>
      <c r="S135" s="140" t="s">
        <v>369</v>
      </c>
      <c r="T135" s="223" t="s">
        <v>416</v>
      </c>
      <c r="U135" s="138" t="s">
        <v>417</v>
      </c>
      <c r="V135" s="138" t="s">
        <v>418</v>
      </c>
      <c r="W135" s="134"/>
      <c r="X135" s="134"/>
      <c r="Y135" s="134"/>
      <c r="Z135" s="134"/>
      <c r="AA135" s="134"/>
      <c r="AB135" s="134"/>
      <c r="AC135" s="134"/>
      <c r="AD135" s="134"/>
      <c r="AE135" s="134"/>
      <c r="AF135" s="134"/>
      <c r="AG135" s="134"/>
      <c r="AH135" s="134"/>
      <c r="AI135" s="134"/>
      <c r="AJ135" s="134"/>
      <c r="AK135" s="134"/>
      <c r="AL135" s="134"/>
      <c r="AM135" s="134"/>
      <c r="AN135" s="134"/>
      <c r="AO135" s="134"/>
    </row>
    <row r="136" spans="1:23" ht="15.75">
      <c r="A136" s="91"/>
      <c r="B136" s="82"/>
      <c r="C136" s="67"/>
      <c r="D136" s="83"/>
      <c r="E136" s="67"/>
      <c r="F136" s="83"/>
      <c r="G136" s="91"/>
      <c r="H136" s="82"/>
      <c r="I136" s="73"/>
      <c r="J136" s="73"/>
      <c r="K136" s="91"/>
      <c r="L136" s="83"/>
      <c r="M136" s="99"/>
      <c r="N136" s="100"/>
      <c r="O136" s="101"/>
      <c r="P136" s="102"/>
      <c r="Q136" s="91"/>
      <c r="R136" s="102"/>
      <c r="S136" s="119"/>
      <c r="T136" s="222"/>
      <c r="U136" s="209"/>
      <c r="V136" s="209"/>
      <c r="W136" s="30"/>
    </row>
    <row r="137" spans="1:22" ht="171" hidden="1">
      <c r="A137" s="39">
        <v>3</v>
      </c>
      <c r="B137" s="45" t="s">
        <v>39</v>
      </c>
      <c r="C137" s="39">
        <v>3</v>
      </c>
      <c r="D137" s="45" t="s">
        <v>60</v>
      </c>
      <c r="E137" s="39">
        <v>1</v>
      </c>
      <c r="F137" s="45" t="s">
        <v>40</v>
      </c>
      <c r="G137" s="39">
        <v>869</v>
      </c>
      <c r="H137" s="45" t="s">
        <v>43</v>
      </c>
      <c r="I137" s="39">
        <v>3</v>
      </c>
      <c r="J137" s="45" t="s">
        <v>60</v>
      </c>
      <c r="K137" s="46">
        <v>45</v>
      </c>
      <c r="L137" s="47" t="s">
        <v>105</v>
      </c>
      <c r="M137" s="54">
        <v>1</v>
      </c>
      <c r="N137" s="47" t="s">
        <v>277</v>
      </c>
      <c r="O137" s="46"/>
      <c r="P137" s="39" t="s">
        <v>54</v>
      </c>
      <c r="Q137" s="47"/>
      <c r="R137" s="47" t="s">
        <v>350</v>
      </c>
      <c r="S137" s="65">
        <v>145750</v>
      </c>
      <c r="T137" s="65"/>
      <c r="U137" s="207"/>
      <c r="V137" s="207"/>
    </row>
    <row r="138" spans="1:23" ht="15.75" hidden="1">
      <c r="A138" s="67"/>
      <c r="B138" s="68"/>
      <c r="C138" s="67"/>
      <c r="D138" s="68"/>
      <c r="E138" s="67"/>
      <c r="F138" s="68"/>
      <c r="G138" s="67"/>
      <c r="H138" s="68"/>
      <c r="I138" s="67"/>
      <c r="J138" s="68"/>
      <c r="K138" s="69"/>
      <c r="L138" s="70"/>
      <c r="M138" s="71"/>
      <c r="N138" s="70"/>
      <c r="O138" s="69"/>
      <c r="P138" s="67"/>
      <c r="Q138" s="112"/>
      <c r="R138" s="70"/>
      <c r="S138" s="114"/>
      <c r="T138" s="222"/>
      <c r="U138" s="209"/>
      <c r="V138" s="209"/>
      <c r="W138" s="30"/>
    </row>
    <row r="139" spans="1:22" ht="171" hidden="1">
      <c r="A139" s="39">
        <v>3</v>
      </c>
      <c r="B139" s="45" t="s">
        <v>39</v>
      </c>
      <c r="C139" s="39">
        <v>3</v>
      </c>
      <c r="D139" s="45" t="s">
        <v>60</v>
      </c>
      <c r="E139" s="39">
        <v>1</v>
      </c>
      <c r="F139" s="45" t="s">
        <v>40</v>
      </c>
      <c r="G139" s="39">
        <v>869</v>
      </c>
      <c r="H139" s="45" t="s">
        <v>43</v>
      </c>
      <c r="I139" s="39">
        <v>3</v>
      </c>
      <c r="J139" s="45" t="s">
        <v>60</v>
      </c>
      <c r="K139" s="46">
        <v>49</v>
      </c>
      <c r="L139" s="47" t="s">
        <v>106</v>
      </c>
      <c r="M139" s="54">
        <v>1</v>
      </c>
      <c r="N139" s="47" t="s">
        <v>278</v>
      </c>
      <c r="O139" s="46" t="s">
        <v>54</v>
      </c>
      <c r="P139" s="47"/>
      <c r="Q139" s="57"/>
      <c r="R139" s="47" t="s">
        <v>351</v>
      </c>
      <c r="S139" s="33">
        <v>1</v>
      </c>
      <c r="T139" s="210"/>
      <c r="U139" s="207"/>
      <c r="V139" s="207"/>
    </row>
    <row r="140" spans="1:23" ht="15.75" hidden="1">
      <c r="A140" s="67"/>
      <c r="B140" s="68"/>
      <c r="C140" s="67"/>
      <c r="D140" s="68"/>
      <c r="E140" s="67"/>
      <c r="F140" s="68"/>
      <c r="G140" s="67"/>
      <c r="H140" s="68"/>
      <c r="I140" s="67"/>
      <c r="J140" s="68"/>
      <c r="K140" s="69"/>
      <c r="L140" s="70"/>
      <c r="M140" s="71"/>
      <c r="N140" s="70"/>
      <c r="O140" s="69"/>
      <c r="P140" s="70"/>
      <c r="Q140" s="77"/>
      <c r="R140" s="70"/>
      <c r="S140" s="72"/>
      <c r="T140" s="208"/>
      <c r="U140" s="209"/>
      <c r="V140" s="209"/>
      <c r="W140" s="30"/>
    </row>
    <row r="141" spans="1:22" ht="171" hidden="1">
      <c r="A141" s="39">
        <v>3</v>
      </c>
      <c r="B141" s="45" t="s">
        <v>39</v>
      </c>
      <c r="C141" s="39">
        <v>3</v>
      </c>
      <c r="D141" s="45" t="s">
        <v>60</v>
      </c>
      <c r="E141" s="39">
        <v>1</v>
      </c>
      <c r="F141" s="45" t="s">
        <v>40</v>
      </c>
      <c r="G141" s="39">
        <v>869</v>
      </c>
      <c r="H141" s="45" t="s">
        <v>43</v>
      </c>
      <c r="I141" s="39">
        <v>3</v>
      </c>
      <c r="J141" s="45" t="s">
        <v>60</v>
      </c>
      <c r="K141" s="46">
        <v>50</v>
      </c>
      <c r="L141" s="47" t="s">
        <v>107</v>
      </c>
      <c r="M141" s="54">
        <v>1</v>
      </c>
      <c r="N141" s="47" t="s">
        <v>279</v>
      </c>
      <c r="O141" s="46"/>
      <c r="P141" s="39" t="s">
        <v>54</v>
      </c>
      <c r="Q141" s="47"/>
      <c r="R141" s="47" t="s">
        <v>352</v>
      </c>
      <c r="S141" s="33">
        <v>1</v>
      </c>
      <c r="T141" s="210"/>
      <c r="U141" s="207"/>
      <c r="V141" s="207"/>
    </row>
    <row r="142" spans="1:23" ht="15.75" hidden="1">
      <c r="A142" s="67"/>
      <c r="B142" s="68"/>
      <c r="C142" s="67"/>
      <c r="D142" s="68"/>
      <c r="E142" s="67"/>
      <c r="F142" s="68"/>
      <c r="G142" s="67"/>
      <c r="H142" s="68"/>
      <c r="I142" s="67"/>
      <c r="J142" s="68"/>
      <c r="K142" s="69"/>
      <c r="L142" s="70"/>
      <c r="M142" s="71"/>
      <c r="N142" s="70"/>
      <c r="O142" s="69"/>
      <c r="P142" s="67"/>
      <c r="Q142" s="70"/>
      <c r="R142" s="70"/>
      <c r="S142" s="72"/>
      <c r="T142" s="208"/>
      <c r="U142" s="209"/>
      <c r="V142" s="209"/>
      <c r="W142" s="30"/>
    </row>
    <row r="143" spans="1:22" ht="171" hidden="1">
      <c r="A143" s="39">
        <v>3</v>
      </c>
      <c r="B143" s="45" t="s">
        <v>39</v>
      </c>
      <c r="C143" s="39">
        <v>3</v>
      </c>
      <c r="D143" s="45" t="s">
        <v>60</v>
      </c>
      <c r="E143" s="39">
        <v>1</v>
      </c>
      <c r="F143" s="45" t="s">
        <v>40</v>
      </c>
      <c r="G143" s="39">
        <v>869</v>
      </c>
      <c r="H143" s="45" t="s">
        <v>43</v>
      </c>
      <c r="I143" s="39">
        <v>3</v>
      </c>
      <c r="J143" s="45" t="s">
        <v>60</v>
      </c>
      <c r="K143" s="46">
        <v>51</v>
      </c>
      <c r="L143" s="47" t="s">
        <v>108</v>
      </c>
      <c r="M143" s="54">
        <v>1</v>
      </c>
      <c r="N143" s="47" t="s">
        <v>280</v>
      </c>
      <c r="O143" s="46"/>
      <c r="P143" s="47" t="s">
        <v>54</v>
      </c>
      <c r="Q143" s="47"/>
      <c r="R143" s="47" t="s">
        <v>353</v>
      </c>
      <c r="S143" s="33">
        <v>1</v>
      </c>
      <c r="T143" s="210"/>
      <c r="U143" s="207"/>
      <c r="V143" s="207"/>
    </row>
    <row r="144" spans="1:23" ht="15.75" hidden="1">
      <c r="A144" s="67"/>
      <c r="B144" s="68"/>
      <c r="C144" s="67"/>
      <c r="D144" s="68"/>
      <c r="E144" s="67"/>
      <c r="F144" s="68"/>
      <c r="G144" s="67"/>
      <c r="H144" s="68"/>
      <c r="I144" s="67"/>
      <c r="J144" s="68"/>
      <c r="K144" s="69"/>
      <c r="L144" s="70"/>
      <c r="M144" s="71"/>
      <c r="N144" s="70"/>
      <c r="O144" s="69"/>
      <c r="P144" s="70"/>
      <c r="Q144" s="70"/>
      <c r="R144" s="70"/>
      <c r="S144" s="72"/>
      <c r="T144" s="222"/>
      <c r="U144" s="209"/>
      <c r="V144" s="209"/>
      <c r="W144" s="30"/>
    </row>
    <row r="145" spans="1:22" ht="171" hidden="1">
      <c r="A145" s="39">
        <v>3</v>
      </c>
      <c r="B145" s="45" t="s">
        <v>39</v>
      </c>
      <c r="C145" s="39">
        <v>3</v>
      </c>
      <c r="D145" s="45" t="s">
        <v>60</v>
      </c>
      <c r="E145" s="39">
        <v>1</v>
      </c>
      <c r="F145" s="45" t="s">
        <v>40</v>
      </c>
      <c r="G145" s="39">
        <v>869</v>
      </c>
      <c r="H145" s="45" t="s">
        <v>43</v>
      </c>
      <c r="I145" s="39">
        <v>3</v>
      </c>
      <c r="J145" s="45" t="s">
        <v>60</v>
      </c>
      <c r="K145" s="46">
        <v>53</v>
      </c>
      <c r="L145" s="47" t="s">
        <v>109</v>
      </c>
      <c r="M145" s="54">
        <v>1</v>
      </c>
      <c r="N145" s="47" t="s">
        <v>281</v>
      </c>
      <c r="O145" s="46"/>
      <c r="P145" s="105" t="s">
        <v>54</v>
      </c>
      <c r="Q145" s="47"/>
      <c r="R145" s="47" t="s">
        <v>354</v>
      </c>
      <c r="S145" s="103">
        <v>18000</v>
      </c>
      <c r="T145" s="103"/>
      <c r="U145" s="207"/>
      <c r="V145" s="207"/>
    </row>
    <row r="146" spans="1:23" ht="15.75" hidden="1">
      <c r="A146" s="67"/>
      <c r="B146" s="68"/>
      <c r="C146" s="67"/>
      <c r="D146" s="68"/>
      <c r="E146" s="67"/>
      <c r="F146" s="84"/>
      <c r="G146" s="85"/>
      <c r="H146" s="84"/>
      <c r="I146" s="67"/>
      <c r="J146" s="68"/>
      <c r="K146" s="86"/>
      <c r="L146" s="87"/>
      <c r="M146" s="88"/>
      <c r="N146" s="70"/>
      <c r="O146" s="86"/>
      <c r="P146" s="108"/>
      <c r="Q146" s="70"/>
      <c r="R146" s="87"/>
      <c r="S146" s="104"/>
      <c r="T146" s="222"/>
      <c r="U146" s="209"/>
      <c r="V146" s="209"/>
      <c r="W146" s="30"/>
    </row>
    <row r="147" spans="1:22" ht="171" hidden="1">
      <c r="A147" s="39">
        <v>3</v>
      </c>
      <c r="B147" s="45" t="s">
        <v>39</v>
      </c>
      <c r="C147" s="39">
        <v>3</v>
      </c>
      <c r="D147" s="45" t="s">
        <v>60</v>
      </c>
      <c r="E147" s="39">
        <v>1</v>
      </c>
      <c r="F147" s="48" t="s">
        <v>40</v>
      </c>
      <c r="G147" s="49">
        <v>869</v>
      </c>
      <c r="H147" s="48" t="s">
        <v>43</v>
      </c>
      <c r="I147" s="39">
        <v>3</v>
      </c>
      <c r="J147" s="45" t="s">
        <v>60</v>
      </c>
      <c r="K147" s="50">
        <v>54</v>
      </c>
      <c r="L147" s="51" t="s">
        <v>110</v>
      </c>
      <c r="M147" s="61">
        <v>1</v>
      </c>
      <c r="N147" s="47" t="s">
        <v>282</v>
      </c>
      <c r="O147" s="50"/>
      <c r="P147" s="46" t="s">
        <v>54</v>
      </c>
      <c r="Q147" s="47"/>
      <c r="R147" s="51" t="s">
        <v>355</v>
      </c>
      <c r="S147" s="33">
        <v>1</v>
      </c>
      <c r="T147" s="33"/>
      <c r="U147" s="207"/>
      <c r="V147" s="207"/>
    </row>
    <row r="148" spans="1:23" ht="15.75" hidden="1">
      <c r="A148" s="67"/>
      <c r="B148" s="68"/>
      <c r="C148" s="67"/>
      <c r="D148" s="68"/>
      <c r="E148" s="67"/>
      <c r="F148" s="84"/>
      <c r="G148" s="85"/>
      <c r="H148" s="84"/>
      <c r="I148" s="67"/>
      <c r="J148" s="68"/>
      <c r="K148" s="86"/>
      <c r="L148" s="87"/>
      <c r="M148" s="88"/>
      <c r="N148" s="70"/>
      <c r="O148" s="86"/>
      <c r="P148" s="69"/>
      <c r="Q148" s="112"/>
      <c r="R148" s="87"/>
      <c r="S148" s="72"/>
      <c r="T148" s="222"/>
      <c r="U148" s="209"/>
      <c r="V148" s="209"/>
      <c r="W148" s="30"/>
    </row>
    <row r="149" spans="1:22" ht="171" hidden="1">
      <c r="A149" s="39">
        <v>3</v>
      </c>
      <c r="B149" s="45" t="s">
        <v>39</v>
      </c>
      <c r="C149" s="39">
        <v>3</v>
      </c>
      <c r="D149" s="45" t="s">
        <v>60</v>
      </c>
      <c r="E149" s="39">
        <v>1</v>
      </c>
      <c r="F149" s="45" t="s">
        <v>40</v>
      </c>
      <c r="G149" s="39">
        <v>869</v>
      </c>
      <c r="H149" s="45" t="s">
        <v>43</v>
      </c>
      <c r="I149" s="39">
        <v>3</v>
      </c>
      <c r="J149" s="45" t="s">
        <v>60</v>
      </c>
      <c r="K149" s="46">
        <v>55</v>
      </c>
      <c r="L149" s="47" t="s">
        <v>111</v>
      </c>
      <c r="M149" s="54">
        <v>1</v>
      </c>
      <c r="N149" s="47" t="s">
        <v>283</v>
      </c>
      <c r="O149" s="46" t="s">
        <v>54</v>
      </c>
      <c r="P149" s="47"/>
      <c r="Q149" s="57"/>
      <c r="R149" s="47" t="s">
        <v>356</v>
      </c>
      <c r="S149" s="33">
        <v>1</v>
      </c>
      <c r="T149" s="33"/>
      <c r="U149" s="207"/>
      <c r="V149" s="207"/>
    </row>
    <row r="150" spans="1:23" ht="15.75" hidden="1">
      <c r="A150" s="67"/>
      <c r="B150" s="68"/>
      <c r="C150" s="67"/>
      <c r="D150" s="68"/>
      <c r="E150" s="67"/>
      <c r="F150" s="68"/>
      <c r="G150" s="67"/>
      <c r="H150" s="68"/>
      <c r="I150" s="67"/>
      <c r="J150" s="68"/>
      <c r="K150" s="69"/>
      <c r="L150" s="70"/>
      <c r="M150" s="71"/>
      <c r="N150" s="70"/>
      <c r="O150" s="69"/>
      <c r="P150" s="70"/>
      <c r="Q150" s="77"/>
      <c r="R150" s="70"/>
      <c r="S150" s="72"/>
      <c r="T150" s="222"/>
      <c r="U150" s="209"/>
      <c r="V150" s="209"/>
      <c r="W150" s="30"/>
    </row>
    <row r="151" spans="1:22" ht="171" hidden="1">
      <c r="A151" s="39">
        <v>3</v>
      </c>
      <c r="B151" s="45" t="s">
        <v>39</v>
      </c>
      <c r="C151" s="39">
        <v>3</v>
      </c>
      <c r="D151" s="45" t="s">
        <v>60</v>
      </c>
      <c r="E151" s="39">
        <v>1</v>
      </c>
      <c r="F151" s="45" t="s">
        <v>40</v>
      </c>
      <c r="G151" s="39">
        <v>869</v>
      </c>
      <c r="H151" s="45" t="s">
        <v>43</v>
      </c>
      <c r="I151" s="39">
        <v>3</v>
      </c>
      <c r="J151" s="45" t="s">
        <v>60</v>
      </c>
      <c r="K151" s="46">
        <v>56</v>
      </c>
      <c r="L151" s="47" t="s">
        <v>112</v>
      </c>
      <c r="M151" s="54">
        <v>1</v>
      </c>
      <c r="N151" s="47" t="s">
        <v>284</v>
      </c>
      <c r="O151" s="46"/>
      <c r="P151" s="105" t="s">
        <v>54</v>
      </c>
      <c r="Q151" s="47"/>
      <c r="R151" s="47" t="s">
        <v>357</v>
      </c>
      <c r="S151" s="33">
        <v>1</v>
      </c>
      <c r="T151" s="210"/>
      <c r="U151" s="207"/>
      <c r="V151" s="207"/>
    </row>
    <row r="152" spans="1:23" ht="15.75" hidden="1">
      <c r="A152" s="67"/>
      <c r="B152" s="68"/>
      <c r="C152" s="67"/>
      <c r="D152" s="68"/>
      <c r="E152" s="67"/>
      <c r="F152" s="68"/>
      <c r="G152" s="67"/>
      <c r="H152" s="68"/>
      <c r="I152" s="67"/>
      <c r="J152" s="68"/>
      <c r="K152" s="69"/>
      <c r="L152" s="70"/>
      <c r="M152" s="71"/>
      <c r="N152" s="70"/>
      <c r="O152" s="69"/>
      <c r="P152" s="108"/>
      <c r="Q152" s="70"/>
      <c r="R152" s="70"/>
      <c r="S152" s="72"/>
      <c r="T152" s="208"/>
      <c r="U152" s="209"/>
      <c r="V152" s="209"/>
      <c r="W152" s="30"/>
    </row>
    <row r="153" spans="1:22" ht="171" hidden="1">
      <c r="A153" s="39">
        <v>3</v>
      </c>
      <c r="B153" s="45" t="s">
        <v>39</v>
      </c>
      <c r="C153" s="39">
        <v>3</v>
      </c>
      <c r="D153" s="45" t="s">
        <v>60</v>
      </c>
      <c r="E153" s="39">
        <v>1</v>
      </c>
      <c r="F153" s="45" t="s">
        <v>40</v>
      </c>
      <c r="G153" s="39">
        <v>869</v>
      </c>
      <c r="H153" s="45" t="s">
        <v>43</v>
      </c>
      <c r="I153" s="39">
        <v>3</v>
      </c>
      <c r="J153" s="45" t="s">
        <v>60</v>
      </c>
      <c r="K153" s="46">
        <v>57</v>
      </c>
      <c r="L153" s="47" t="s">
        <v>113</v>
      </c>
      <c r="M153" s="54">
        <v>1</v>
      </c>
      <c r="N153" s="47" t="s">
        <v>285</v>
      </c>
      <c r="O153" s="46"/>
      <c r="P153" s="47" t="s">
        <v>54</v>
      </c>
      <c r="Q153" s="47"/>
      <c r="R153" s="47" t="s">
        <v>358</v>
      </c>
      <c r="S153" s="33">
        <v>1</v>
      </c>
      <c r="T153" s="210"/>
      <c r="U153" s="207"/>
      <c r="V153" s="207"/>
    </row>
    <row r="154" spans="1:23" ht="15.75" hidden="1">
      <c r="A154" s="67"/>
      <c r="B154" s="68"/>
      <c r="C154" s="67"/>
      <c r="D154" s="68"/>
      <c r="E154" s="67"/>
      <c r="F154" s="68"/>
      <c r="G154" s="67"/>
      <c r="H154" s="68"/>
      <c r="I154" s="67"/>
      <c r="J154" s="68"/>
      <c r="K154" s="69"/>
      <c r="L154" s="70"/>
      <c r="M154" s="71"/>
      <c r="N154" s="70"/>
      <c r="O154" s="69"/>
      <c r="P154" s="70"/>
      <c r="Q154" s="70"/>
      <c r="R154" s="70"/>
      <c r="S154" s="72"/>
      <c r="T154" s="208"/>
      <c r="U154" s="209"/>
      <c r="V154" s="209"/>
      <c r="W154" s="30"/>
    </row>
    <row r="155" spans="1:22" ht="171" hidden="1">
      <c r="A155" s="39">
        <v>3</v>
      </c>
      <c r="B155" s="45" t="s">
        <v>39</v>
      </c>
      <c r="C155" s="39">
        <v>3</v>
      </c>
      <c r="D155" s="45" t="s">
        <v>60</v>
      </c>
      <c r="E155" s="39">
        <v>1</v>
      </c>
      <c r="F155" s="45" t="s">
        <v>40</v>
      </c>
      <c r="G155" s="39">
        <v>869</v>
      </c>
      <c r="H155" s="45" t="s">
        <v>43</v>
      </c>
      <c r="I155" s="39">
        <v>3</v>
      </c>
      <c r="J155" s="45" t="s">
        <v>60</v>
      </c>
      <c r="K155" s="46">
        <v>58</v>
      </c>
      <c r="L155" s="47" t="s">
        <v>114</v>
      </c>
      <c r="M155" s="54">
        <v>1</v>
      </c>
      <c r="N155" s="47" t="s">
        <v>286</v>
      </c>
      <c r="O155" s="46"/>
      <c r="P155" s="47" t="s">
        <v>54</v>
      </c>
      <c r="Q155" s="47"/>
      <c r="R155" s="47" t="s">
        <v>359</v>
      </c>
      <c r="S155" s="33">
        <v>1</v>
      </c>
      <c r="T155" s="210"/>
      <c r="U155" s="207"/>
      <c r="V155" s="207"/>
    </row>
    <row r="156" spans="1:23" ht="15.75" hidden="1">
      <c r="A156" s="67"/>
      <c r="B156" s="68"/>
      <c r="C156" s="67"/>
      <c r="D156" s="68"/>
      <c r="E156" s="67"/>
      <c r="F156" s="68"/>
      <c r="G156" s="67"/>
      <c r="H156" s="68"/>
      <c r="I156" s="67"/>
      <c r="J156" s="68"/>
      <c r="K156" s="69"/>
      <c r="L156" s="70"/>
      <c r="M156" s="71"/>
      <c r="N156" s="70"/>
      <c r="O156" s="69"/>
      <c r="P156" s="70"/>
      <c r="Q156" s="70"/>
      <c r="R156" s="70"/>
      <c r="S156" s="72"/>
      <c r="T156" s="208"/>
      <c r="U156" s="209"/>
      <c r="V156" s="209"/>
      <c r="W156" s="30"/>
    </row>
    <row r="157" spans="1:22" ht="171" hidden="1">
      <c r="A157" s="39">
        <v>3</v>
      </c>
      <c r="B157" s="45" t="s">
        <v>39</v>
      </c>
      <c r="C157" s="39">
        <v>3</v>
      </c>
      <c r="D157" s="45" t="s">
        <v>60</v>
      </c>
      <c r="E157" s="39">
        <v>1</v>
      </c>
      <c r="F157" s="45" t="s">
        <v>40</v>
      </c>
      <c r="G157" s="39">
        <v>869</v>
      </c>
      <c r="H157" s="45" t="s">
        <v>43</v>
      </c>
      <c r="I157" s="39">
        <v>3</v>
      </c>
      <c r="J157" s="45" t="s">
        <v>60</v>
      </c>
      <c r="K157" s="46">
        <v>59</v>
      </c>
      <c r="L157" s="47" t="s">
        <v>115</v>
      </c>
      <c r="M157" s="54">
        <v>1</v>
      </c>
      <c r="N157" s="47" t="s">
        <v>287</v>
      </c>
      <c r="O157" s="46"/>
      <c r="P157" s="47" t="s">
        <v>54</v>
      </c>
      <c r="Q157" s="47"/>
      <c r="R157" s="47" t="s">
        <v>360</v>
      </c>
      <c r="S157" s="33">
        <v>1</v>
      </c>
      <c r="T157" s="210"/>
      <c r="U157" s="207"/>
      <c r="V157" s="207"/>
    </row>
    <row r="158" spans="1:23" ht="15.75" hidden="1">
      <c r="A158" s="115"/>
      <c r="B158" s="30"/>
      <c r="C158" s="115"/>
      <c r="D158" s="30"/>
      <c r="E158" s="115"/>
      <c r="F158" s="30"/>
      <c r="G158" s="115"/>
      <c r="H158" s="30"/>
      <c r="I158" s="115"/>
      <c r="J158" s="30"/>
      <c r="K158" s="116"/>
      <c r="L158" s="30"/>
      <c r="M158" s="115"/>
      <c r="N158" s="30"/>
      <c r="O158" s="115"/>
      <c r="P158" s="115"/>
      <c r="Q158" s="115"/>
      <c r="R158" s="30"/>
      <c r="S158" s="115"/>
      <c r="T158" s="224"/>
      <c r="U158" s="225"/>
      <c r="V158" s="225"/>
      <c r="W158" s="30"/>
    </row>
    <row r="159" spans="1:22" s="228" customFormat="1" ht="120.75" customHeight="1">
      <c r="A159" s="141">
        <v>8</v>
      </c>
      <c r="B159" s="142" t="s">
        <v>48</v>
      </c>
      <c r="C159" s="141">
        <v>8</v>
      </c>
      <c r="D159" s="142" t="s">
        <v>407</v>
      </c>
      <c r="E159" s="143">
        <v>3</v>
      </c>
      <c r="F159" s="142" t="s">
        <v>50</v>
      </c>
      <c r="G159" s="141">
        <v>886</v>
      </c>
      <c r="H159" s="142" t="s">
        <v>408</v>
      </c>
      <c r="I159" s="141">
        <v>7</v>
      </c>
      <c r="J159" s="142" t="s">
        <v>409</v>
      </c>
      <c r="K159" s="141">
        <v>4</v>
      </c>
      <c r="L159" s="142" t="s">
        <v>56</v>
      </c>
      <c r="M159" s="146">
        <v>1</v>
      </c>
      <c r="N159" s="142" t="s">
        <v>411</v>
      </c>
      <c r="O159" s="141"/>
      <c r="P159" s="141"/>
      <c r="Q159" s="141" t="s">
        <v>41</v>
      </c>
      <c r="R159" s="142" t="s">
        <v>412</v>
      </c>
      <c r="S159" s="147">
        <v>100</v>
      </c>
      <c r="T159" s="226">
        <v>0.97</v>
      </c>
      <c r="U159" s="142" t="s">
        <v>433</v>
      </c>
      <c r="V159" s="227"/>
    </row>
    <row r="160" spans="1:41" ht="15" customHeight="1">
      <c r="A160" s="148"/>
      <c r="B160" s="149"/>
      <c r="C160" s="148"/>
      <c r="D160" s="150"/>
      <c r="E160" s="151"/>
      <c r="F160" s="152"/>
      <c r="G160" s="151"/>
      <c r="H160" s="152"/>
      <c r="I160" s="151"/>
      <c r="J160" s="152"/>
      <c r="K160" s="151"/>
      <c r="L160" s="153"/>
      <c r="M160" s="151"/>
      <c r="N160" s="154"/>
      <c r="O160" s="155"/>
      <c r="P160" s="156"/>
      <c r="Q160" s="157"/>
      <c r="R160" s="154"/>
      <c r="S160" s="158"/>
      <c r="T160" s="229"/>
      <c r="U160" s="230"/>
      <c r="V160" s="231"/>
      <c r="W160" s="134"/>
      <c r="X160" s="134"/>
      <c r="Y160" s="134"/>
      <c r="Z160" s="134"/>
      <c r="AA160" s="134"/>
      <c r="AB160" s="134"/>
      <c r="AC160" s="134"/>
      <c r="AD160" s="134"/>
      <c r="AE160" s="134"/>
      <c r="AF160" s="134"/>
      <c r="AG160" s="134"/>
      <c r="AH160" s="134"/>
      <c r="AI160" s="134"/>
      <c r="AJ160" s="134"/>
      <c r="AK160" s="134"/>
      <c r="AL160" s="134"/>
      <c r="AM160" s="134"/>
      <c r="AN160" s="134"/>
      <c r="AO160" s="134"/>
    </row>
    <row r="161" spans="1:22" s="232" customFormat="1" ht="114.75" customHeight="1">
      <c r="A161" s="159">
        <v>8</v>
      </c>
      <c r="B161" s="160" t="s">
        <v>48</v>
      </c>
      <c r="C161" s="159">
        <v>8</v>
      </c>
      <c r="D161" s="160" t="s">
        <v>407</v>
      </c>
      <c r="E161" s="159">
        <v>3</v>
      </c>
      <c r="F161" s="160" t="s">
        <v>50</v>
      </c>
      <c r="G161" s="159">
        <v>886</v>
      </c>
      <c r="H161" s="160" t="s">
        <v>408</v>
      </c>
      <c r="I161" s="159">
        <v>7</v>
      </c>
      <c r="J161" s="160" t="s">
        <v>409</v>
      </c>
      <c r="K161" s="159">
        <v>5</v>
      </c>
      <c r="L161" s="160" t="s">
        <v>58</v>
      </c>
      <c r="M161" s="159">
        <v>1</v>
      </c>
      <c r="N161" s="160" t="s">
        <v>413</v>
      </c>
      <c r="O161" s="160"/>
      <c r="P161" s="160"/>
      <c r="Q161" s="159" t="s">
        <v>41</v>
      </c>
      <c r="R161" s="142" t="s">
        <v>414</v>
      </c>
      <c r="S161" s="147">
        <v>100</v>
      </c>
      <c r="T161" s="226">
        <v>0.95</v>
      </c>
      <c r="U161" s="142" t="s">
        <v>434</v>
      </c>
      <c r="V161" s="227"/>
    </row>
    <row r="162" spans="1:41" ht="15" customHeight="1">
      <c r="A162" s="233"/>
      <c r="B162" s="234"/>
      <c r="C162" s="233"/>
      <c r="D162" s="235"/>
      <c r="E162" s="236"/>
      <c r="F162" s="237"/>
      <c r="G162" s="236"/>
      <c r="H162" s="237"/>
      <c r="I162" s="236"/>
      <c r="J162" s="237"/>
      <c r="K162" s="236"/>
      <c r="L162" s="238"/>
      <c r="M162" s="236"/>
      <c r="N162" s="239"/>
      <c r="O162" s="240"/>
      <c r="P162" s="241"/>
      <c r="Q162" s="242"/>
      <c r="R162" s="239"/>
      <c r="S162" s="243"/>
      <c r="T162" s="229"/>
      <c r="U162" s="230"/>
      <c r="V162" s="230"/>
      <c r="W162" s="134"/>
      <c r="X162" s="134"/>
      <c r="Y162" s="134"/>
      <c r="Z162" s="134"/>
      <c r="AA162" s="134"/>
      <c r="AB162" s="134"/>
      <c r="AC162" s="134"/>
      <c r="AD162" s="134"/>
      <c r="AE162" s="134"/>
      <c r="AF162" s="134"/>
      <c r="AG162" s="134"/>
      <c r="AH162" s="134"/>
      <c r="AI162" s="134"/>
      <c r="AJ162" s="134"/>
      <c r="AK162" s="134"/>
      <c r="AL162" s="134"/>
      <c r="AM162" s="134"/>
      <c r="AN162" s="134"/>
      <c r="AO162" s="134"/>
    </row>
    <row r="163" spans="20:22" ht="15.75">
      <c r="T163" s="244"/>
      <c r="U163" s="245"/>
      <c r="V163" s="245"/>
    </row>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row r="1000" ht="15.75"/>
    <row r="1001" ht="15.75"/>
    <row r="1002" ht="15.75"/>
    <row r="1003" ht="15.75"/>
    <row r="1004" ht="15.75"/>
    <row r="1005" ht="15.75"/>
    <row r="1006" ht="15.75"/>
    <row r="1007" ht="15.75"/>
    <row r="1008" ht="15.75"/>
    <row r="1009" ht="15.75"/>
    <row r="1010" ht="15.75"/>
    <row r="1011" ht="15.75"/>
    <row r="1012" ht="15.75"/>
    <row r="1013" ht="15.75"/>
    <row r="1014" ht="15.75"/>
    <row r="1015" ht="15.75"/>
    <row r="1016" ht="15.75"/>
    <row r="1017" ht="15.75"/>
    <row r="1018" ht="15.75"/>
    <row r="1019" ht="15.75"/>
    <row r="1020" ht="15.75"/>
    <row r="1021" ht="15.75"/>
    <row r="1022" ht="15.75"/>
    <row r="1023" ht="15.75"/>
    <row r="1024" ht="15.75"/>
    <row r="1025" ht="15.75"/>
    <row r="1026" ht="15.75"/>
    <row r="1027" ht="15.75"/>
    <row r="1028" ht="15.75"/>
    <row r="1029" ht="15.75"/>
    <row r="1030" ht="15.75"/>
    <row r="1031" ht="15.75"/>
    <row r="1032" ht="15.75"/>
    <row r="1033" ht="15.75"/>
    <row r="1034" ht="15.75"/>
    <row r="1035" ht="15.75"/>
    <row r="1036" ht="15.75"/>
    <row r="1037" ht="15.75"/>
    <row r="1038" ht="15.75"/>
    <row r="1039" ht="15.75"/>
    <row r="1040" ht="15.75"/>
    <row r="1041" ht="15.75"/>
    <row r="1042" ht="15.75"/>
    <row r="1043" ht="15.75"/>
    <row r="1044" ht="15.75"/>
    <row r="1045" ht="15.75"/>
    <row r="1046" ht="15.75"/>
    <row r="1047" ht="15.75"/>
    <row r="1048" ht="15.75"/>
    <row r="1049" ht="15.75"/>
    <row r="1050" ht="15.75"/>
    <row r="1051" ht="15.75"/>
    <row r="1052" ht="15.75"/>
    <row r="1053" ht="15.75"/>
    <row r="1054" ht="15.75"/>
    <row r="1055" ht="15.75"/>
    <row r="1056" ht="15.75"/>
    <row r="1057" ht="15.75"/>
    <row r="1058" ht="15.75"/>
    <row r="1059" ht="15.75"/>
    <row r="1060" ht="15.75"/>
    <row r="1061" ht="15.75"/>
    <row r="1062" ht="15.75"/>
    <row r="1063" ht="15.75"/>
    <row r="1064" ht="15.75"/>
    <row r="1065" ht="15.75"/>
    <row r="1066" ht="15.75"/>
    <row r="1067" ht="15.75"/>
    <row r="1068" ht="15.75"/>
    <row r="1069" ht="15.75"/>
    <row r="1070" ht="15.75"/>
    <row r="1071" ht="15.75"/>
    <row r="1072" ht="15.75"/>
    <row r="1073" ht="15.75"/>
    <row r="1074" ht="15.75"/>
    <row r="1075" ht="15.75"/>
    <row r="1076" ht="15.75"/>
    <row r="1077" ht="15.75"/>
    <row r="1078" ht="15.75"/>
    <row r="1079" ht="15.75"/>
    <row r="1080" ht="15.75"/>
    <row r="1081" ht="15.75"/>
    <row r="1082" ht="15.75"/>
    <row r="1083" ht="15.75"/>
    <row r="1084" ht="15.75"/>
    <row r="1085" ht="15.75"/>
    <row r="1086" ht="15.75"/>
    <row r="1087" ht="15.75"/>
    <row r="1088" ht="15.75"/>
    <row r="1089" ht="15.75"/>
    <row r="1090" ht="15.75"/>
    <row r="1091" ht="15.75"/>
    <row r="1092" ht="15.75"/>
    <row r="1093" ht="15.75"/>
    <row r="1094" ht="15.75"/>
    <row r="1095" ht="15.75"/>
    <row r="1096" ht="15.75"/>
    <row r="1097" ht="15.75"/>
    <row r="1098" ht="15.75"/>
    <row r="1099" ht="15.75"/>
    <row r="1100" ht="15.75"/>
    <row r="1101" ht="15.75"/>
    <row r="1102" ht="15.75"/>
    <row r="1103" ht="15.75"/>
    <row r="1104" ht="15.75"/>
    <row r="1105" ht="15.75"/>
    <row r="1106" ht="15.75"/>
    <row r="1107" ht="15.75"/>
    <row r="1108" ht="15.75"/>
    <row r="1109" ht="15.75"/>
    <row r="1110" ht="15.75"/>
    <row r="1111" ht="15.75"/>
    <row r="1112" ht="15.75"/>
    <row r="1113" ht="15.75"/>
    <row r="1114" ht="15.75"/>
    <row r="1115" ht="15.75"/>
    <row r="1116" ht="15.75"/>
    <row r="1117" ht="15.75"/>
    <row r="1118" ht="15.75"/>
    <row r="1119" ht="15.75"/>
    <row r="1120" ht="15.75"/>
    <row r="1121" ht="15.75"/>
    <row r="1122" ht="15.75"/>
    <row r="1123" ht="15.75"/>
    <row r="1124" ht="15.75"/>
    <row r="1125" ht="15.75"/>
    <row r="1126" ht="15.75"/>
    <row r="1127" ht="15.75"/>
    <row r="1128" ht="15.75"/>
    <row r="1129" ht="15.75"/>
    <row r="1130" ht="15.75"/>
    <row r="1131" ht="15.75"/>
    <row r="1132" ht="15.75"/>
    <row r="1133" ht="15.75"/>
    <row r="1134" ht="15.75"/>
    <row r="1135" ht="15.75"/>
    <row r="1136" ht="15.75"/>
    <row r="1137" ht="15.75"/>
    <row r="1138" ht="15.75"/>
    <row r="1139" ht="15.75"/>
    <row r="1140" ht="15.75"/>
    <row r="1141" ht="15.75"/>
    <row r="1142" ht="15.75"/>
    <row r="1143" ht="15.75"/>
    <row r="1144" ht="15.75"/>
    <row r="1145" ht="15.75"/>
    <row r="1146" ht="15.75"/>
    <row r="1147" ht="15.75"/>
    <row r="1148" ht="15.75"/>
    <row r="1149" ht="15.75"/>
    <row r="1150" ht="15.75"/>
    <row r="1151" ht="15.75"/>
    <row r="1152" ht="15.75"/>
    <row r="1153" ht="15.75"/>
    <row r="1154" ht="15.75"/>
    <row r="1155" ht="15.75"/>
    <row r="1156" ht="15.75"/>
    <row r="1157" ht="15.75"/>
    <row r="1158" ht="15.75"/>
    <row r="1159" ht="15.75"/>
    <row r="1160" ht="15.75"/>
    <row r="1161" ht="15.75"/>
    <row r="1162" ht="15.75"/>
    <row r="1163" ht="15.75"/>
    <row r="1164" ht="15.75"/>
    <row r="1165" ht="15.75"/>
    <row r="1166" ht="15.75"/>
    <row r="1167" ht="15.75"/>
    <row r="1168" ht="15.75"/>
    <row r="1169" ht="15.75"/>
    <row r="1170" ht="15.75"/>
    <row r="1171" ht="15.75"/>
  </sheetData>
  <sheetProtection password="ED45" sheet="1"/>
  <autoFilter ref="A3:V3"/>
  <mergeCells count="33">
    <mergeCell ref="A2:B2"/>
    <mergeCell ref="C2:D2"/>
    <mergeCell ref="E2:F2"/>
    <mergeCell ref="U2:U3"/>
    <mergeCell ref="V2:V3"/>
    <mergeCell ref="R2:R3"/>
    <mergeCell ref="S2:T2"/>
    <mergeCell ref="O2:Q2"/>
    <mergeCell ref="G2:H2"/>
    <mergeCell ref="K2:L2"/>
    <mergeCell ref="M2:N2"/>
    <mergeCell ref="I2:J2"/>
    <mergeCell ref="L27:L34"/>
    <mergeCell ref="K27:K34"/>
    <mergeCell ref="H27:H34"/>
    <mergeCell ref="M27:M34"/>
    <mergeCell ref="U31:U34"/>
    <mergeCell ref="F27:F34"/>
    <mergeCell ref="Q27:Q34"/>
    <mergeCell ref="U27:U30"/>
    <mergeCell ref="P27:P34"/>
    <mergeCell ref="O27:O34"/>
    <mergeCell ref="N27:N34"/>
    <mergeCell ref="E27:E34"/>
    <mergeCell ref="G27:G34"/>
    <mergeCell ref="V27:V34"/>
    <mergeCell ref="S27:S34"/>
    <mergeCell ref="R27:R34"/>
    <mergeCell ref="A27:A34"/>
    <mergeCell ref="B27:B34"/>
    <mergeCell ref="C27:C34"/>
    <mergeCell ref="D27:D34"/>
    <mergeCell ref="T27:T34"/>
  </mergeCells>
  <dataValidations count="12">
    <dataValidation type="list" allowBlank="1" showInputMessage="1" showErrorMessage="1" sqref="D27 D35">
      <formula1>$AY$21:$AY$56</formula1>
    </dataValidation>
    <dataValidation type="list" allowBlank="1" showInputMessage="1" showErrorMessage="1" sqref="C27 C35">
      <formula1>$AX$21:$AX$56</formula1>
    </dataValidation>
    <dataValidation type="list" allowBlank="1" showInputMessage="1" showErrorMessage="1" sqref="F36:F134 F137:F157 F4:F26">
      <formula1>$BA$20:$BA$50</formula1>
    </dataValidation>
    <dataValidation type="list" allowBlank="1" showInputMessage="1" showErrorMessage="1" sqref="C36:C134 C137:C157 C4:C26">
      <formula1>$BF$13:$BF$17</formula1>
    </dataValidation>
    <dataValidation type="list" allowBlank="1" showInputMessage="1" showErrorMessage="1" sqref="A137:A157 A36:A134 A4:A26">
      <formula1>$BC$12</formula1>
    </dataValidation>
    <dataValidation type="list" allowBlank="1" showInputMessage="1" showErrorMessage="1" sqref="B137:B157 B36:B134 B4:B26">
      <formula1>$BD$12</formula1>
    </dataValidation>
    <dataValidation type="list" allowBlank="1" showInputMessage="1" showErrorMessage="1" sqref="D135:D136">
      <formula1>$AY$21:$AY$64</formula1>
    </dataValidation>
    <dataValidation type="list" allowBlank="1" showInputMessage="1" showErrorMessage="1" sqref="C135:C136">
      <formula1>$AX$21:$AX$64</formula1>
    </dataValidation>
    <dataValidation type="list" allowBlank="1" showInputMessage="1" showErrorMessage="1" sqref="B135:B136 B27 B35">
      <formula1>$BB$17</formula1>
    </dataValidation>
    <dataValidation type="list" allowBlank="1" showInputMessage="1" showErrorMessage="1" sqref="A135:A136 A27 A35">
      <formula1>$BA$17</formula1>
    </dataValidation>
    <dataValidation type="list" allowBlank="1" showInputMessage="1" showErrorMessage="1" sqref="E4:E27 E35:E157">
      <formula1>$AZ$20:$AZ$50</formula1>
    </dataValidation>
    <dataValidation type="list" allowBlank="1" showInputMessage="1" showErrorMessage="1" sqref="G4:H27 G35:H157">
      <formula1>'Actividades gestión'!#REF!</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2015-10-27T14:28:15Z</dcterms:modified>
  <cp:category/>
  <cp:version/>
  <cp:contentType/>
  <cp:contentStatus/>
</cp:coreProperties>
</file>