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4000" windowHeight="9225" activeTab="2"/>
  </bookViews>
  <sheets>
    <sheet name="Metas inversión" sheetId="3" r:id="rId1"/>
    <sheet name="Actividades inversión" sheetId="4" r:id="rId2"/>
    <sheet name="POA SC abril 2015" sheetId="2" r:id="rId3"/>
  </sheets>
  <definedNames>
    <definedName name="_xlnm._FilterDatabase" localSheetId="0" hidden="1">'Metas inversión'!#REF!</definedName>
    <definedName name="_xlnm._FilterDatabase" localSheetId="2" hidden="1">'POA SC abril 2015'!$A$3:$V$3</definedName>
    <definedName name="_xlnm.Print_Area" localSheetId="0">'Metas inversión'!#REF!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T9" i="2"/>
</calcChain>
</file>

<file path=xl/comments1.xml><?xml version="1.0" encoding="utf-8"?>
<comments xmlns="http://schemas.openxmlformats.org/spreadsheetml/2006/main">
  <authors>
    <author>amcardenas</author>
    <author>Cantor Nieto, Juan Isidro</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 ref="T13" authorId="1">
      <text>
        <r>
          <rPr>
            <b/>
            <sz val="9"/>
            <color indexed="81"/>
            <rFont val="Tahoma"/>
            <family val="2"/>
          </rPr>
          <t>Cantor Nieto, Juan Isidro:</t>
        </r>
        <r>
          <rPr>
            <sz val="9"/>
            <color indexed="81"/>
            <rFont val="Tahoma"/>
            <family val="2"/>
          </rPr>
          <t xml:space="preserve">
Falta incluir dato de agosto y septiembre de satisfacción). Atribuido al daño en el Digiturno)</t>
        </r>
      </text>
    </comment>
  </commentList>
</comments>
</file>

<file path=xl/sharedStrings.xml><?xml version="1.0" encoding="utf-8"?>
<sst xmlns="http://schemas.openxmlformats.org/spreadsheetml/2006/main" count="158" uniqueCount="81">
  <si>
    <t>CONSOLIDADO BOGOTÁ (ACTIVIDADES)</t>
  </si>
  <si>
    <t>Eje Programático del Plan Territorial de Salud Para Bogotá D.C. 2012-2016 [Decreto 3039 de 2007 y Resolución 425 de 2008]</t>
  </si>
  <si>
    <t>Objetivo del Plan Territorial de Salud para Bogotá D.C. 2012-2016</t>
  </si>
  <si>
    <t>Programa del Plan de Desarrollo Bogotá Humana 2012-2016 [Acuerdo 489 de junio de 2012]</t>
  </si>
  <si>
    <t>Proyecto de Inversión  del Plan de Desarrollo Bogotá Humana 2012-2016</t>
  </si>
  <si>
    <t xml:space="preserve">Objetivo Plan Estrategico de la Entidad </t>
  </si>
  <si>
    <t>DETALLE DE LA META</t>
  </si>
  <si>
    <t>DETALLE DE LA ACTIVIDAD</t>
  </si>
  <si>
    <t>CLASIFICACIÓN DE LA ACTIVIDAD</t>
  </si>
  <si>
    <t>Nombre del Indicador</t>
  </si>
  <si>
    <t>VALOR MAGNITUD</t>
  </si>
  <si>
    <t>ACCIONES DESARROLLADAS</t>
  </si>
  <si>
    <t>OBSERVACIONES</t>
  </si>
  <si>
    <t xml:space="preserve">Código </t>
  </si>
  <si>
    <t>Nombre</t>
  </si>
  <si>
    <t>Código</t>
  </si>
  <si>
    <t>Descripción</t>
  </si>
  <si>
    <t>Prioritaria Plan de Desarrollo Bogotá Humana [Incluida en el Acuerdo 489 de 2012]</t>
  </si>
  <si>
    <t xml:space="preserve">Plan Territorial de Salud </t>
  </si>
  <si>
    <t xml:space="preserve">Funcionamiento o Gestión </t>
  </si>
  <si>
    <t>Programado 2015</t>
  </si>
  <si>
    <t>Ejecutado
2015</t>
  </si>
  <si>
    <t>Promoción Social</t>
  </si>
  <si>
    <t>Consolidar un Servicio de Atención a la Ciudadanía, como vía para la promoción y protección del derecho a la salud de los ciudadanos y ciudadanas del Distrito Capital</t>
  </si>
  <si>
    <t>Bogotá decide y protege el derecho fundamental a la salud pública</t>
  </si>
  <si>
    <t>Bogotá decide en salud</t>
  </si>
  <si>
    <t xml:space="preserve">Generar las condiciones necesarias para la garantía del derecho a la salud de toda la población de Bogotá, a través de la gobernanza y rectoría basada en las políticas públicas concertadas con los diferentes sectores y de la vigilancia y control efectivo del cumplimiento de las obligaciones de los diferentes actores del Sistema General de Seguridad Social en Salud. </t>
  </si>
  <si>
    <t>887M05</t>
  </si>
  <si>
    <t xml:space="preserve">Orientar a 864.000 ciudadanos y ciudadanas del Distrito Capital, para el acceso y exigibilidad del derecho público de la salud, disponiendo diferentes canales de atención ciudadana, al 2016. </t>
  </si>
  <si>
    <t>887M05A01</t>
  </si>
  <si>
    <t xml:space="preserve">Mejoramiento del Servicio de Atención a la Ciudadanía de Secretaría Distrital de Salud, disponiendo diferentes tipos de canales de orientación para el acceso y exigibilidad del derecho a la salud. </t>
  </si>
  <si>
    <t>X</t>
  </si>
  <si>
    <t>Número de ciudadanas y ciudadanos atendidos, por canal,  población especial, población prioritaria, nivel de sisben y grupo etáreo.</t>
  </si>
  <si>
    <t>887M05A02</t>
  </si>
  <si>
    <t>Asesoría y asistencia técnica a las ESE y EAPB-S para el fortalecimiento de la gestión de las oficinas de servicio a la ciudadanía y enlace intra e interinstitucional a nivel sectorial e intersectorial.</t>
  </si>
  <si>
    <t xml:space="preserve">Número de ESE y EAPB-S con asesoría y asistencia técnica.  </t>
  </si>
  <si>
    <t>887M06</t>
  </si>
  <si>
    <t xml:space="preserve">Gestionar 41.652 requerimientos y derechos de petición, a través del Sistema de Quejas y Soluciones de Secretaría Distrital de Salud, en la protección y defensoría ciudadana frente a necesidades y vulneraciones del derecho público de la salud, al 2016. </t>
  </si>
  <si>
    <t>887M06A01</t>
  </si>
  <si>
    <t>Administración  del Sistema Distrital de Quejas y Soluciones - SDQS de la Secretaría Distrital de Salud, como un mecanismo para la exigibilidad jurídica del derecho a la salud.</t>
  </si>
  <si>
    <t>Número de derechos de petición y requerimientos gestionados a través del Sistema de Quejas y Soluciones-SDQS.</t>
  </si>
  <si>
    <t>887M06A02</t>
  </si>
  <si>
    <t>Articulación interna y externa para la implementación del programa de humanización de la SDS y para la defensoría del ciudadano.</t>
  </si>
  <si>
    <t>Porcentaje de acciones desarrolladas.</t>
  </si>
  <si>
    <t>887M07</t>
  </si>
  <si>
    <t xml:space="preserve">Incrementar al 90% la proporción de quejas resueltas antes de 14 días, ingresadas al Sistema Distrital de Quejas y Soluciones de la Secretaría Distrital de Salud, al 2016. </t>
  </si>
  <si>
    <t>887M07A01</t>
  </si>
  <si>
    <t>Gestión de seguimiento y evaluación a requerimientos y derechos de petición de competencia de (SDS, ESE, EPS-S), en el marco de la cultura de auto-control para dar respuestas oportunas y efectivas a los requerimientos ciudadanos.</t>
  </si>
  <si>
    <t>Número de seguimientos y evaluación realizada a requerimientos y derechos de petición de competencia de dependencias de SDS, ESE y EPS-S y a requerimientos por no respuesta oportuna.</t>
  </si>
  <si>
    <t>887M08</t>
  </si>
  <si>
    <t>Incrementar al 90% la satisfacción y percepción con la calidad y humanización del Servicio al Ciudadano de Secretaría Distrital de Salud, al 2016.</t>
  </si>
  <si>
    <t>887M08A02</t>
  </si>
  <si>
    <t>Medición de la satisfacción y percepción con la calidad y humanización del Servicio al Ciudadano de la Secretaría Distrital de Salud.</t>
  </si>
  <si>
    <t xml:space="preserve">Porcentaje de percepción y satisfacción con la calidad y humanización del servicio al ciudadano de Secretaría Distrital de Salud, por punto de atención y por metodología aplicada.
      </t>
  </si>
  <si>
    <t>887M09</t>
  </si>
  <si>
    <t xml:space="preserve">Monitorear la tasa de incidencia de casos intervenidos de barreras de acceso por 10.000 ciudadanos y ciudadanas, a través de los sistemas de exigibilidad, SIDBA "Sistema de Información Distrital y de Barreras de Acceso" y SQS "Sistema Distrital de Quejas y Soluciones" de la Secretaría Distrital de Salud,  en la vía de rectoría y exigencia ciudadana, al 2016.  </t>
  </si>
  <si>
    <t>887M09A01</t>
  </si>
  <si>
    <t xml:space="preserve">Sistematización de la información sobre casos intervenidos con barreras de acceso, a través de los sistemas para la exigibilidad SIDBA (Sistema de Información Distrital y de Barreras de Acceso) y el SQS (Sistema de Quejas y Soluciones), para su análisis en los Comités de Seguimiento SIDBA-SQS a nivel de la SDS-ESE y EPS-S.  </t>
  </si>
  <si>
    <t>Número de casos con barreras de acceso intervenidos  a través de los sistemas de exigibilidad SIDBA-SQS.</t>
  </si>
  <si>
    <t>887M10</t>
  </si>
  <si>
    <t>Reducir en un 40% los casos de barreras de acceso a salud del régimen subsidiado, al 2016.</t>
  </si>
  <si>
    <t>887M10A01</t>
  </si>
  <si>
    <t>Seguimiento y evaluación a planes de mejoramiento de las Empresas Administradoras de Planes de Beneficios Subsidiado para la reducción de las barreras de acceso de la población afiliada al Régimen Subsidiado en el Distrito Capital</t>
  </si>
  <si>
    <r>
      <t>Número de planes de mejoramiento seguidos y evaluados de las EAPB</t>
    </r>
    <r>
      <rPr>
        <b/>
        <sz val="11"/>
        <color indexed="8"/>
        <rFont val="Calibri"/>
        <family val="2"/>
      </rPr>
      <t xml:space="preserve">S </t>
    </r>
    <r>
      <rPr>
        <sz val="11"/>
        <color theme="1"/>
        <rFont val="Calibri"/>
        <family val="2"/>
        <scheme val="minor"/>
      </rPr>
      <t>que operan en el Distrito Capital de acuerdo con la normatividad vigente.</t>
    </r>
  </si>
  <si>
    <t>Componente de Gobernanza y Rectoría</t>
  </si>
  <si>
    <t>Implementar y mantener el Sistema Integrado de Gestión, orientado al logro de la acreditación como dirección territorial de salud, en el marco del mejoramiento continuo.</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</si>
  <si>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</si>
  <si>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</si>
  <si>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Secretaría Distrital de Salud como Dirección Territorial de Salud, al 2016.</t>
  </si>
  <si>
    <t xml:space="preserve">Cumplimiento oportuno de las acciones de Acreditación que sean requeridas desde la Dirección de Planeación y Sistemas durante el periodo. </t>
  </si>
  <si>
    <t xml:space="preserve">Porcentaje de cumplimiento de las acciones generales de Acreditación durante el periodo. </t>
  </si>
  <si>
    <t>Implementar oportunamente  los  planes  de mejoramiento de Acreditación en Salud de los distintos grupos de estandares</t>
  </si>
  <si>
    <t>Porcentaje de cumplimiento de los planes de mejora de estándares de acreditación en salud</t>
  </si>
  <si>
    <t>Mantener la certificación de Calidad de la Secretaria Distrital de Salud en las normas técnicas NTCGP 1000: 2009 en ISO 9001.</t>
  </si>
  <si>
    <t>Gestión oportuna de las acciones  que garanticen la sostenibilidad del  Sistema de Gestión de Calidad y el mantenimiento de la certificación lograda, acorde con las Directrices que emita la Dirección de Planeacion y Sistemas.</t>
  </si>
  <si>
    <t>Porcentaje de cumplimiento en la implementación de las acciones de sostenibilidad del Sistema de Gestión de Calidad</t>
  </si>
  <si>
    <t xml:space="preserve">Implementar el 100% de los Subsistemas que componen el Sistema Integrado de la Gestión a nivel Distrital, al 2016. </t>
  </si>
  <si>
    <t>Gestión oportuna de las acciones  que garanticen el desarrollo del  Sistema  Integrado de Gestión, acorde con las Directrices que emita la Dirección de Planeacion y Sistemas</t>
  </si>
  <si>
    <t>Porcentaje de cumplimiento en la implementación de las acciones para el  desarrollo del Sistema Integrado de Gestión.</t>
  </si>
  <si>
    <t xml:space="preserve">Participación en las reuniones de  Articulación para  lrealizar  actividades de sistencia Tecnica  a las Oficinas de  Atención al Usuario  de las ESE y EAPB, en el componente de Servicio al Ciudadano y en desarrollo del procedimiento  de Gestión Institucional de la Direrección de Participación Social, 15 y 22 de abril de 2015.
Participación en la reunión convocada por la Dirección de Servicio a la Ciudadania para el desarrollo de la "mesa Operativa de Barreras de Acceso, Abril 30 de 2015,  con los responsables de las Dependencias de la SDS, ESE y EPS-S., donde se logra establecer los lineamientos para dicha mesa de trabajo., a nivel intra e interinstitucional. 
Participación reunion mesa de trabajo del Sector Salud, con ESE programadas por la Veeduria Distrital, Implementación de Plan de mejoramiento frente al comportamiento de las PQRS, Informe año 2014, abril 8 de 2015.  </t>
  </si>
  <si>
    <t xml:space="preserve">
Continua participación en los talleres Ludico-pedagogicos sobre clima laboral, en desarrollo del programa de Humanización de la entidad, programdos para Abril 7, 9,14,16 y 22 de 2015 y dirigidos a los gestores de Humanización. 
Aplicación de herramientas  adquiridas en los talleres Ludico-pedagogicos, en el comite mensual de Servicio al Ciudadano,  a través del taller de sencibilización y analisis de los casos vistos en los videos sobre Humanización y barreras de acceso a los servicios de salud. 
Retroalimentación sobre los motivos de información y barreras de acceso a los serviciosd de salud, intervenidas porlos responsables de la Linea por el Derecho a la Salud, a traves de la linea 195,   al igual que se logra desarrollar taller de sencibilización-Humanización, para mejorar la humanización en la atención telefonica de 60 operdores del Call Center. Así mismo, se presenta "Protocolo de Atención telefonica". 
Articulación de estrategias a nivel intra e interinsitucional, con el responsable de la Dirección de Provision de Servicios de Salud, orientadas a mejorar la humanización en la prestación de los Servicios de Salud en las ESE, conforme a los convenios suscritos entre la SDS con las ESE: MEISSEN, TUNAL, KENNEDY, SANTA CLARA, SAN BLAS Y SUBA. Abril 21 y 27  de 2015. </t>
  </si>
</sst>
</file>

<file path=xl/styles.xml><?xml version="1.0" encoding="utf-8"?>
<styleSheet xmlns="http://schemas.openxmlformats.org/spreadsheetml/2006/main">
  <numFmts count="2">
    <numFmt numFmtId="164" formatCode="0.0%"/>
    <numFmt numFmtId="165" formatCode="0.0"/>
  </numFmts>
  <fonts count="24">
    <font>
      <sz val="11"/>
      <color theme="1"/>
      <name val="Calibri"/>
      <family val="2"/>
      <scheme val="minor"/>
    </font>
    <font>
      <sz val="11"/>
      <color rgb="FFFF0000"/>
      <name val="Calibri"/>
      <family val="2"/>
      <scheme val="minor"/>
    </font>
    <font>
      <b/>
      <sz val="20"/>
      <color indexed="10"/>
      <name val="Arial Narrow"/>
      <family val="2"/>
    </font>
    <font>
      <sz val="11"/>
      <name val="Calibri"/>
      <family val="2"/>
    </font>
    <font>
      <b/>
      <sz val="12"/>
      <color indexed="9"/>
      <name val="Calibri"/>
      <family val="2"/>
    </font>
    <font>
      <b/>
      <sz val="9"/>
      <color indexed="9"/>
      <name val="Calibri"/>
      <family val="2"/>
    </font>
    <font>
      <b/>
      <sz val="8"/>
      <color indexed="9"/>
      <name val="Calibri"/>
      <family val="2"/>
    </font>
    <font>
      <b/>
      <sz val="11"/>
      <color indexed="9"/>
      <name val="Calibri"/>
      <family val="2"/>
    </font>
    <font>
      <sz val="11"/>
      <color indexed="8"/>
      <name val="Tahoma"/>
      <family val="2"/>
    </font>
    <font>
      <sz val="11"/>
      <color rgb="FFFF0000"/>
      <name val="Tahoma"/>
      <family val="2"/>
    </font>
    <font>
      <sz val="11"/>
      <color rgb="FFFF0000"/>
      <name val="Calibri"/>
      <family val="2"/>
    </font>
    <font>
      <sz val="10"/>
      <name val="Arial"/>
      <family val="2"/>
    </font>
    <font>
      <b/>
      <sz val="11"/>
      <color rgb="FFFF0000"/>
      <name val="Arial"/>
      <family val="2"/>
    </font>
    <font>
      <sz val="11"/>
      <color rgb="FFFF0000"/>
      <name val="Arial"/>
      <family val="2"/>
    </font>
    <font>
      <sz val="11"/>
      <color indexed="8"/>
      <name val="Calibri"/>
      <family val="2"/>
    </font>
    <font>
      <sz val="12"/>
      <color indexed="8"/>
      <name val="Calibri"/>
      <family val="2"/>
    </font>
    <font>
      <sz val="9"/>
      <color indexed="8"/>
      <name val="Calibri"/>
      <family val="2"/>
    </font>
    <font>
      <sz val="9"/>
      <name val="Calibri"/>
      <family val="2"/>
    </font>
    <font>
      <sz val="9"/>
      <color indexed="8"/>
      <name val="Tahoma"/>
      <family val="2"/>
    </font>
    <font>
      <sz val="12"/>
      <color indexed="8"/>
      <name val="Tahoma"/>
      <family val="2"/>
    </font>
    <font>
      <b/>
      <sz val="11"/>
      <color indexed="8"/>
      <name val="Calibri"/>
      <family val="2"/>
    </font>
    <font>
      <b/>
      <sz val="9"/>
      <color indexed="81"/>
      <name val="Tahoma"/>
      <family val="2"/>
    </font>
    <font>
      <sz val="9"/>
      <color indexed="81"/>
      <name val="Tahoma"/>
      <family val="2"/>
    </font>
    <font>
      <sz val="11"/>
      <color indexed="9"/>
      <name val="Calibri"/>
      <family val="2"/>
    </font>
  </fonts>
  <fills count="7">
    <fill>
      <patternFill patternType="none"/>
    </fill>
    <fill>
      <patternFill patternType="gray125"/>
    </fill>
    <fill>
      <patternFill patternType="solid">
        <fgColor indexed="56"/>
        <bgColor indexed="64"/>
      </patternFill>
    </fill>
    <fill>
      <patternFill patternType="solid">
        <fgColor theme="0" tint="-0.499984740745262"/>
        <bgColor indexed="64"/>
      </patternFill>
    </fill>
    <fill>
      <patternFill patternType="solid">
        <fgColor theme="0"/>
        <bgColor indexed="64"/>
      </patternFill>
    </fill>
    <fill>
      <patternFill patternType="solid">
        <fgColor rgb="FF002060"/>
        <bgColor indexed="64"/>
      </patternFill>
    </fill>
    <fill>
      <patternFill patternType="solid">
        <fgColor indexed="9"/>
        <bgColor indexed="64"/>
      </patternFill>
    </fill>
  </fills>
  <borders count="14">
    <border>
      <left/>
      <right/>
      <top/>
      <bottom/>
      <diagonal/>
    </border>
    <border>
      <left/>
      <right/>
      <top style="thin">
        <color indexed="9"/>
      </top>
      <bottom/>
      <diagonal/>
    </border>
    <border>
      <left/>
      <right style="thin">
        <color indexed="9"/>
      </right>
      <top style="thin">
        <color indexed="9"/>
      </top>
      <bottom/>
      <diagonal/>
    </border>
    <border>
      <left style="thin">
        <color indexed="9"/>
      </left>
      <right/>
      <top style="thin">
        <color indexed="9"/>
      </top>
      <bottom/>
      <diagonal/>
    </border>
    <border>
      <left style="thin">
        <color indexed="9"/>
      </left>
      <right/>
      <top/>
      <bottom/>
      <diagonal/>
    </border>
    <border>
      <left/>
      <right style="thin">
        <color indexed="64"/>
      </right>
      <top/>
      <bottom/>
      <diagonal/>
    </border>
    <border>
      <left style="thin">
        <color indexed="64"/>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style="thin">
        <color indexed="64"/>
      </bottom>
      <diagonal/>
    </border>
  </borders>
  <cellStyleXfs count="4">
    <xf numFmtId="0" fontId="0" fillId="0" borderId="0"/>
    <xf numFmtId="9" fontId="11"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cellStyleXfs>
  <cellXfs count="112">
    <xf numFmtId="0" fontId="0" fillId="0" borderId="0" xfId="0"/>
    <xf numFmtId="0" fontId="0" fillId="0" borderId="0" xfId="0" applyAlignment="1" applyProtection="1">
      <alignment horizontal="center" vertical="center"/>
    </xf>
    <xf numFmtId="0" fontId="0" fillId="0" borderId="0" xfId="0" applyAlignment="1" applyProtection="1">
      <alignmen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horizontal="center" vertical="center"/>
    </xf>
    <xf numFmtId="0" fontId="7" fillId="2" borderId="11" xfId="0" applyFont="1" applyFill="1" applyBorder="1" applyAlignment="1" applyProtection="1">
      <alignment vertical="center"/>
    </xf>
    <xf numFmtId="0" fontId="5" fillId="2" borderId="12"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8" fillId="3" borderId="12" xfId="0" applyNumberFormat="1" applyFont="1" applyFill="1" applyBorder="1" applyAlignment="1" applyProtection="1">
      <alignment horizontal="center" vertical="center" wrapText="1"/>
    </xf>
    <xf numFmtId="0" fontId="8" fillId="3" borderId="12" xfId="0" applyNumberFormat="1" applyFont="1" applyFill="1" applyBorder="1" applyAlignment="1" applyProtection="1">
      <alignment vertical="center" wrapText="1"/>
    </xf>
    <xf numFmtId="0" fontId="8" fillId="3" borderId="12" xfId="0" applyNumberFormat="1" applyFont="1" applyFill="1" applyBorder="1" applyAlignment="1" applyProtection="1">
      <alignment horizontal="justify" vertical="center" wrapText="1"/>
    </xf>
    <xf numFmtId="0" fontId="9" fillId="3" borderId="12" xfId="0" applyNumberFormat="1" applyFont="1" applyFill="1" applyBorder="1" applyAlignment="1" applyProtection="1">
      <alignment horizontal="center" vertical="center" wrapText="1"/>
    </xf>
    <xf numFmtId="0" fontId="9" fillId="3" borderId="12" xfId="0" applyNumberFormat="1" applyFont="1" applyFill="1" applyBorder="1" applyAlignment="1" applyProtection="1">
      <alignment horizontal="justify" vertical="center" wrapText="1"/>
    </xf>
    <xf numFmtId="0" fontId="9" fillId="3" borderId="12" xfId="0" applyNumberFormat="1" applyFont="1" applyFill="1" applyBorder="1" applyAlignment="1" applyProtection="1">
      <alignment vertical="center" wrapText="1"/>
    </xf>
    <xf numFmtId="0" fontId="10" fillId="3" borderId="12" xfId="0" applyFont="1" applyFill="1" applyBorder="1" applyAlignment="1" applyProtection="1">
      <alignment horizontal="justify" vertical="center" wrapText="1"/>
    </xf>
    <xf numFmtId="0" fontId="10" fillId="3" borderId="12"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3" borderId="12" xfId="0" applyFont="1" applyFill="1" applyBorder="1" applyAlignment="1" applyProtection="1">
      <alignment vertical="center"/>
    </xf>
    <xf numFmtId="0" fontId="10" fillId="3" borderId="12" xfId="0" applyNumberFormat="1" applyFont="1" applyFill="1" applyBorder="1" applyAlignment="1" applyProtection="1">
      <alignment horizontal="center" vertical="center" wrapText="1"/>
    </xf>
    <xf numFmtId="9" fontId="12" fillId="3" borderId="12" xfId="1" applyNumberFormat="1" applyFont="1" applyFill="1" applyBorder="1" applyAlignment="1" applyProtection="1">
      <alignment horizontal="center" vertical="center" wrapText="1"/>
    </xf>
    <xf numFmtId="0" fontId="13" fillId="3" borderId="12" xfId="0" applyFont="1" applyFill="1" applyBorder="1" applyAlignment="1" applyProtection="1">
      <alignment horizontal="justify" vertical="center" wrapText="1"/>
    </xf>
    <xf numFmtId="0" fontId="13" fillId="3" borderId="12" xfId="0" applyFont="1" applyFill="1" applyBorder="1" applyAlignment="1" applyProtection="1">
      <alignment horizontal="justify" vertical="center"/>
    </xf>
    <xf numFmtId="0" fontId="0" fillId="4" borderId="0" xfId="0" applyFill="1" applyAlignment="1" applyProtection="1">
      <alignment vertical="center"/>
    </xf>
    <xf numFmtId="0" fontId="8" fillId="0" borderId="12" xfId="0" applyNumberFormat="1" applyFont="1" applyFill="1" applyBorder="1" applyAlignment="1" applyProtection="1">
      <alignment horizontal="center" vertical="center" wrapText="1"/>
    </xf>
    <xf numFmtId="0" fontId="8" fillId="0" borderId="12" xfId="0" applyNumberFormat="1" applyFont="1" applyFill="1" applyBorder="1" applyAlignment="1" applyProtection="1">
      <alignment vertical="center" wrapText="1"/>
    </xf>
    <xf numFmtId="0" fontId="8" fillId="0" borderId="12" xfId="0" applyNumberFormat="1" applyFont="1" applyFill="1" applyBorder="1" applyAlignment="1" applyProtection="1">
      <alignment horizontal="justify" vertical="center" wrapText="1"/>
    </xf>
    <xf numFmtId="0" fontId="8" fillId="0" borderId="12" xfId="0" applyNumberFormat="1" applyFont="1" applyFill="1" applyBorder="1" applyAlignment="1" applyProtection="1">
      <alignment horizontal="left" vertical="center" wrapText="1"/>
    </xf>
    <xf numFmtId="0" fontId="3" fillId="0" borderId="12" xfId="0" applyFont="1" applyFill="1" applyBorder="1" applyAlignment="1" applyProtection="1">
      <alignment horizontal="justify" vertical="center" wrapText="1"/>
    </xf>
    <xf numFmtId="0" fontId="0" fillId="0" borderId="1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0" fillId="0" borderId="12" xfId="0" applyFont="1" applyFill="1" applyBorder="1" applyAlignment="1" applyProtection="1">
      <alignment vertical="center"/>
    </xf>
    <xf numFmtId="3" fontId="14" fillId="0" borderId="12" xfId="0" applyNumberFormat="1" applyFont="1" applyFill="1" applyBorder="1" applyAlignment="1" applyProtection="1">
      <alignment horizontal="center" vertical="center"/>
    </xf>
    <xf numFmtId="0" fontId="0" fillId="0" borderId="0" xfId="0" applyFill="1" applyAlignment="1" applyProtection="1">
      <alignment vertical="center"/>
    </xf>
    <xf numFmtId="0" fontId="8" fillId="4" borderId="12" xfId="0" applyNumberFormat="1" applyFont="1" applyFill="1" applyBorder="1" applyAlignment="1" applyProtection="1">
      <alignment horizontal="center" vertical="center" wrapText="1"/>
    </xf>
    <xf numFmtId="0" fontId="8" fillId="4" borderId="12" xfId="0" applyNumberFormat="1" applyFont="1" applyFill="1" applyBorder="1" applyAlignment="1" applyProtection="1">
      <alignment vertical="center" wrapText="1"/>
    </xf>
    <xf numFmtId="0" fontId="8" fillId="4" borderId="12" xfId="0" applyNumberFormat="1" applyFont="1" applyFill="1" applyBorder="1" applyAlignment="1" applyProtection="1">
      <alignment horizontal="justify" vertical="center" wrapText="1"/>
    </xf>
    <xf numFmtId="0" fontId="8" fillId="4" borderId="12" xfId="0" applyNumberFormat="1" applyFont="1" applyFill="1" applyBorder="1" applyAlignment="1" applyProtection="1">
      <alignment horizontal="left" vertical="center" wrapText="1"/>
    </xf>
    <xf numFmtId="0" fontId="3" fillId="4" borderId="12" xfId="0" applyFont="1" applyFill="1" applyBorder="1" applyAlignment="1" applyProtection="1">
      <alignment horizontal="justify" vertical="center" wrapText="1"/>
    </xf>
    <xf numFmtId="0" fontId="0" fillId="4" borderId="12" xfId="0" applyFont="1" applyFill="1" applyBorder="1" applyAlignment="1" applyProtection="1">
      <alignment horizontal="center" vertical="center"/>
    </xf>
    <xf numFmtId="0" fontId="0" fillId="4" borderId="12" xfId="0" applyFont="1" applyFill="1" applyBorder="1" applyAlignment="1" applyProtection="1">
      <alignment vertical="center"/>
    </xf>
    <xf numFmtId="0" fontId="3" fillId="4" borderId="12" xfId="0" applyFont="1" applyFill="1" applyBorder="1" applyAlignment="1" applyProtection="1">
      <alignment horizontal="center" vertical="center"/>
    </xf>
    <xf numFmtId="3" fontId="14" fillId="4" borderId="12" xfId="0" applyNumberFormat="1" applyFont="1" applyFill="1" applyBorder="1" applyAlignment="1" applyProtection="1">
      <alignment horizontal="center" vertical="center"/>
    </xf>
    <xf numFmtId="9" fontId="14" fillId="4" borderId="12" xfId="0" applyNumberFormat="1" applyFont="1" applyFill="1" applyBorder="1" applyAlignment="1" applyProtection="1">
      <alignment horizontal="center" vertical="center"/>
    </xf>
    <xf numFmtId="0" fontId="19" fillId="0" borderId="12" xfId="0" applyNumberFormat="1" applyFont="1" applyFill="1" applyBorder="1" applyAlignment="1" applyProtection="1">
      <alignment horizontal="center" vertical="center" wrapText="1"/>
    </xf>
    <xf numFmtId="9" fontId="3" fillId="0" borderId="12" xfId="0" applyNumberFormat="1" applyFont="1" applyFill="1" applyBorder="1" applyAlignment="1" applyProtection="1">
      <alignment horizontal="center" vertical="center"/>
    </xf>
    <xf numFmtId="0" fontId="8" fillId="5" borderId="12" xfId="0" applyNumberFormat="1" applyFont="1" applyFill="1" applyBorder="1" applyAlignment="1" applyProtection="1">
      <alignment horizontal="center" vertical="center" wrapText="1"/>
    </xf>
    <xf numFmtId="0" fontId="8" fillId="5" borderId="12" xfId="0" applyNumberFormat="1" applyFont="1" applyFill="1" applyBorder="1" applyAlignment="1" applyProtection="1">
      <alignment vertical="center" wrapText="1"/>
    </xf>
    <xf numFmtId="0" fontId="8" fillId="5" borderId="12" xfId="0" applyNumberFormat="1" applyFont="1" applyFill="1" applyBorder="1" applyAlignment="1" applyProtection="1">
      <alignment horizontal="justify" vertical="center" wrapText="1"/>
    </xf>
    <xf numFmtId="0" fontId="9" fillId="5" borderId="12" xfId="0" applyNumberFormat="1" applyFont="1" applyFill="1" applyBorder="1" applyAlignment="1" applyProtection="1">
      <alignment horizontal="center" vertical="center" wrapText="1"/>
    </xf>
    <xf numFmtId="0" fontId="9" fillId="5" borderId="12" xfId="0" applyNumberFormat="1" applyFont="1" applyFill="1" applyBorder="1" applyAlignment="1" applyProtection="1">
      <alignment horizontal="justify" vertical="center" wrapText="1"/>
    </xf>
    <xf numFmtId="0" fontId="9" fillId="5" borderId="12" xfId="0" applyNumberFormat="1" applyFont="1" applyFill="1" applyBorder="1" applyAlignment="1" applyProtection="1">
      <alignment vertical="center" wrapText="1"/>
    </xf>
    <xf numFmtId="0" fontId="10" fillId="5" borderId="12" xfId="0" applyFont="1" applyFill="1" applyBorder="1" applyAlignment="1" applyProtection="1">
      <alignment horizontal="justify" vertical="center" wrapText="1"/>
    </xf>
    <xf numFmtId="0" fontId="10" fillId="5" borderId="12" xfId="0" applyFont="1" applyFill="1" applyBorder="1" applyAlignment="1" applyProtection="1">
      <alignment horizontal="center" vertical="center"/>
    </xf>
    <xf numFmtId="0" fontId="1" fillId="5" borderId="12" xfId="0" applyFont="1" applyFill="1" applyBorder="1" applyAlignment="1" applyProtection="1">
      <alignment horizontal="center" vertical="center"/>
    </xf>
    <xf numFmtId="0" fontId="1" fillId="5" borderId="12" xfId="0" applyFont="1" applyFill="1" applyBorder="1" applyAlignment="1" applyProtection="1">
      <alignment vertical="center"/>
    </xf>
    <xf numFmtId="0" fontId="10" fillId="5" borderId="12" xfId="0" applyNumberFormat="1" applyFont="1" applyFill="1" applyBorder="1" applyAlignment="1" applyProtection="1">
      <alignment horizontal="center" vertical="center" wrapText="1"/>
    </xf>
    <xf numFmtId="0" fontId="8" fillId="0" borderId="12" xfId="0" applyFont="1" applyBorder="1" applyAlignment="1" applyProtection="1">
      <alignment horizontal="center" vertical="center"/>
    </xf>
    <xf numFmtId="0" fontId="8" fillId="0" borderId="12" xfId="0" applyFont="1" applyBorder="1" applyAlignment="1" applyProtection="1">
      <alignment vertical="center" wrapText="1"/>
    </xf>
    <xf numFmtId="0" fontId="8" fillId="4" borderId="12" xfId="0" applyFont="1" applyFill="1" applyBorder="1" applyAlignment="1" applyProtection="1">
      <alignment vertical="center" wrapText="1"/>
    </xf>
    <xf numFmtId="0" fontId="8" fillId="0" borderId="12" xfId="0" applyFont="1" applyBorder="1" applyAlignment="1" applyProtection="1">
      <alignment vertical="center"/>
    </xf>
    <xf numFmtId="0" fontId="8" fillId="0" borderId="12" xfId="0" applyFont="1" applyFill="1" applyBorder="1" applyAlignment="1" applyProtection="1">
      <alignment horizontal="center" vertical="center" wrapText="1"/>
    </xf>
    <xf numFmtId="0" fontId="8" fillId="0" borderId="12" xfId="0" applyFont="1" applyFill="1" applyBorder="1" applyAlignment="1" applyProtection="1">
      <alignment horizontal="justify" vertical="center" wrapText="1"/>
    </xf>
    <xf numFmtId="0" fontId="8" fillId="6" borderId="12" xfId="0" applyFont="1" applyFill="1" applyBorder="1" applyAlignment="1" applyProtection="1">
      <alignment vertical="center"/>
    </xf>
    <xf numFmtId="0" fontId="8" fillId="0" borderId="12" xfId="0" applyFont="1" applyFill="1" applyBorder="1" applyAlignment="1" applyProtection="1">
      <alignment vertical="center" wrapText="1"/>
    </xf>
    <xf numFmtId="0" fontId="8" fillId="0" borderId="12" xfId="0" applyFont="1" applyFill="1" applyBorder="1" applyAlignment="1" applyProtection="1">
      <alignment horizontal="center" vertical="center"/>
    </xf>
    <xf numFmtId="9" fontId="8" fillId="0" borderId="12" xfId="0" applyNumberFormat="1" applyFont="1" applyBorder="1" applyAlignment="1" applyProtection="1">
      <alignment horizontal="center" vertical="center" wrapText="1"/>
    </xf>
    <xf numFmtId="0" fontId="0" fillId="6" borderId="12" xfId="0" applyFont="1" applyFill="1" applyBorder="1" applyAlignment="1" applyProtection="1">
      <alignment vertical="center"/>
    </xf>
    <xf numFmtId="0" fontId="0" fillId="4" borderId="0" xfId="0" applyFill="1" applyAlignment="1" applyProtection="1">
      <alignment horizontal="center" vertical="center"/>
    </xf>
    <xf numFmtId="0" fontId="3" fillId="4" borderId="0" xfId="0" applyFont="1" applyFill="1" applyAlignment="1" applyProtection="1">
      <alignment horizontal="center" vertical="center"/>
    </xf>
    <xf numFmtId="0" fontId="0" fillId="4" borderId="0" xfId="0" applyFill="1" applyAlignment="1" applyProtection="1">
      <alignment horizontal="justify" vertical="center"/>
    </xf>
    <xf numFmtId="165" fontId="3" fillId="0" borderId="0" xfId="0" applyNumberFormat="1" applyFont="1" applyAlignment="1" applyProtection="1">
      <alignment horizontal="center" vertical="center"/>
    </xf>
    <xf numFmtId="1" fontId="0" fillId="0" borderId="0" xfId="0" applyNumberFormat="1" applyAlignment="1" applyProtection="1">
      <alignment vertical="center"/>
    </xf>
    <xf numFmtId="0" fontId="7" fillId="2" borderId="11" xfId="0" applyFont="1" applyFill="1" applyBorder="1" applyAlignment="1" applyProtection="1">
      <alignment horizontal="center" vertical="center" wrapText="1"/>
    </xf>
    <xf numFmtId="0" fontId="0" fillId="6" borderId="0" xfId="0" applyFill="1" applyAlignment="1" applyProtection="1">
      <alignment horizontal="center" vertical="center"/>
    </xf>
    <xf numFmtId="0" fontId="0" fillId="6" borderId="0" xfId="0" applyFill="1" applyAlignment="1" applyProtection="1">
      <alignment vertical="center"/>
    </xf>
    <xf numFmtId="0" fontId="0" fillId="6" borderId="0" xfId="0" applyFill="1" applyAlignment="1" applyProtection="1">
      <alignment horizontal="left" vertical="center"/>
    </xf>
    <xf numFmtId="0" fontId="0" fillId="0" borderId="0" xfId="0" applyFill="1" applyAlignment="1" applyProtection="1">
      <alignment horizontal="left" vertical="center"/>
    </xf>
    <xf numFmtId="0" fontId="0" fillId="0" borderId="0" xfId="0" applyFill="1" applyAlignment="1" applyProtection="1">
      <alignment horizontal="center" vertical="center"/>
    </xf>
    <xf numFmtId="0" fontId="23" fillId="6" borderId="0" xfId="0" applyFont="1" applyFill="1" applyAlignment="1" applyProtection="1">
      <alignment vertical="center"/>
    </xf>
    <xf numFmtId="3" fontId="15" fillId="0" borderId="12" xfId="0" applyNumberFormat="1" applyFont="1" applyFill="1" applyBorder="1" applyAlignment="1" applyProtection="1">
      <alignment horizontal="center" vertical="center" wrapText="1"/>
    </xf>
    <xf numFmtId="0" fontId="16" fillId="0" borderId="12" xfId="0" applyFont="1" applyFill="1" applyBorder="1" applyAlignment="1" applyProtection="1">
      <alignment vertical="center" wrapText="1"/>
    </xf>
    <xf numFmtId="0" fontId="16" fillId="0" borderId="12" xfId="0" applyFont="1" applyFill="1" applyBorder="1" applyAlignment="1" applyProtection="1">
      <alignment horizontal="justify" vertical="center" wrapText="1"/>
    </xf>
    <xf numFmtId="3" fontId="15" fillId="4" borderId="12" xfId="0" applyNumberFormat="1" applyFont="1" applyFill="1" applyBorder="1" applyAlignment="1" applyProtection="1">
      <alignment horizontal="center" vertical="center" wrapText="1"/>
    </xf>
    <xf numFmtId="0" fontId="17" fillId="4" borderId="12" xfId="0" applyFont="1" applyFill="1" applyBorder="1" applyAlignment="1" applyProtection="1">
      <alignment horizontal="justify" vertical="center" wrapText="1"/>
    </xf>
    <xf numFmtId="3" fontId="18" fillId="0" borderId="12" xfId="0" applyNumberFormat="1" applyFont="1" applyBorder="1" applyAlignment="1" applyProtection="1">
      <alignment horizontal="center" vertical="center" wrapText="1"/>
    </xf>
    <xf numFmtId="0" fontId="17" fillId="0" borderId="12" xfId="0" applyFont="1" applyFill="1" applyBorder="1" applyAlignment="1" applyProtection="1">
      <alignment horizontal="justify" vertical="center" wrapText="1"/>
    </xf>
    <xf numFmtId="9" fontId="14" fillId="4" borderId="12" xfId="0" applyNumberFormat="1" applyFont="1" applyFill="1" applyBorder="1" applyAlignment="1" applyProtection="1">
      <alignment horizontal="center" vertical="center" wrapText="1"/>
    </xf>
    <xf numFmtId="3" fontId="14" fillId="0" borderId="12" xfId="0" applyNumberFormat="1" applyFont="1" applyFill="1" applyBorder="1" applyAlignment="1" applyProtection="1">
      <alignment horizontal="center" vertical="center" wrapText="1"/>
    </xf>
    <xf numFmtId="0" fontId="0" fillId="0" borderId="0" xfId="0" applyFill="1" applyAlignment="1" applyProtection="1">
      <alignment vertical="center" wrapText="1"/>
    </xf>
    <xf numFmtId="9" fontId="3" fillId="0" borderId="12" xfId="0" applyNumberFormat="1" applyFont="1" applyFill="1" applyBorder="1" applyAlignment="1" applyProtection="1">
      <alignment horizontal="center" vertical="center" wrapText="1"/>
    </xf>
    <xf numFmtId="0" fontId="0" fillId="4" borderId="12" xfId="0" applyFill="1" applyBorder="1" applyAlignment="1" applyProtection="1">
      <alignment horizontal="justify" vertical="center" wrapText="1"/>
    </xf>
    <xf numFmtId="9" fontId="12" fillId="5" borderId="12" xfId="1" applyNumberFormat="1" applyFont="1" applyFill="1" applyBorder="1" applyAlignment="1" applyProtection="1">
      <alignment horizontal="center" vertical="center" wrapText="1"/>
    </xf>
    <xf numFmtId="0" fontId="13" fillId="5" borderId="12" xfId="0" applyFont="1" applyFill="1" applyBorder="1" applyAlignment="1" applyProtection="1">
      <alignment horizontal="justify" vertical="center" wrapText="1"/>
    </xf>
    <xf numFmtId="164" fontId="8" fillId="0" borderId="12" xfId="0" applyNumberFormat="1" applyFont="1" applyBorder="1" applyAlignment="1" applyProtection="1">
      <alignment horizontal="center" vertical="center" wrapText="1"/>
    </xf>
    <xf numFmtId="0" fontId="0" fillId="0" borderId="12" xfId="0" applyFill="1" applyBorder="1" applyAlignment="1" applyProtection="1">
      <alignment horizontal="justify" vertical="center" wrapText="1"/>
    </xf>
    <xf numFmtId="9" fontId="12" fillId="3" borderId="12" xfId="1" applyNumberFormat="1" applyFont="1" applyFill="1" applyBorder="1" applyAlignment="1" applyProtection="1">
      <alignment vertical="center" wrapText="1"/>
    </xf>
    <xf numFmtId="0" fontId="3" fillId="4" borderId="0" xfId="0" applyFont="1" applyFill="1" applyAlignment="1" applyProtection="1">
      <alignment horizontal="center" vertical="center" wrapText="1"/>
    </xf>
    <xf numFmtId="0" fontId="0" fillId="4" borderId="0" xfId="0" applyFill="1" applyAlignment="1" applyProtection="1">
      <alignment horizontal="justify" vertical="center" wrapText="1"/>
    </xf>
    <xf numFmtId="0" fontId="5" fillId="2" borderId="4"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cellXfs>
  <cellStyles count="4">
    <cellStyle name="Normal" xfId="0" builtinId="0"/>
    <cellStyle name="Porcentaje 2" xfId="2"/>
    <cellStyle name="Porcentual 2" xfId="1"/>
    <cellStyle name="Porcentu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BK1"/>
  <sheetViews>
    <sheetView showGridLines="0" topLeftCell="N1" zoomScale="75" zoomScaleNormal="75" workbookViewId="0"/>
  </sheetViews>
  <sheetFormatPr baseColWidth="10" defaultRowHeight="15"/>
  <cols>
    <col min="1" max="1" width="11.42578125" style="2"/>
    <col min="2" max="2" width="11.42578125" style="75"/>
    <col min="3" max="3" width="11.42578125" style="76"/>
    <col min="4" max="4" width="11.42578125" style="75"/>
    <col min="5" max="5" width="11.42578125" style="76"/>
    <col min="6" max="6" width="11.42578125" style="75"/>
    <col min="7" max="7" width="11.42578125" style="77"/>
    <col min="8" max="8" width="11.42578125" style="75"/>
    <col min="9" max="9" width="11.42578125" style="76"/>
    <col min="10" max="10" width="11.42578125" style="75"/>
    <col min="11" max="11" width="11.42578125" style="78"/>
    <col min="12" max="12" width="11.42578125" style="75"/>
    <col min="13" max="13" width="11.42578125" style="78"/>
    <col min="14" max="14" width="11.42578125" style="79"/>
    <col min="15" max="15" width="11.42578125" style="78"/>
    <col min="16" max="18" width="11.42578125" style="79"/>
    <col min="19" max="22" width="11.42578125" style="34"/>
    <col min="23" max="42" width="11.42578125" style="2"/>
    <col min="43" max="45" width="11.42578125" style="80"/>
    <col min="46" max="63" width="11.42578125" style="34"/>
    <col min="64" max="16384" width="11.42578125" style="2"/>
  </cols>
  <sheetData/>
  <sheetProtection formatRow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00B050"/>
  </sheetPr>
  <dimension ref="A1:V981"/>
  <sheetViews>
    <sheetView showGridLines="0" tabSelected="1" topLeftCell="M1" zoomScale="85" zoomScaleNormal="85" workbookViewId="0">
      <selection activeCell="T6" sqref="T6"/>
    </sheetView>
  </sheetViews>
  <sheetFormatPr baseColWidth="10" defaultRowHeight="15" zeroHeight="1"/>
  <cols>
    <col min="1" max="1" width="9.42578125" style="1" customWidth="1"/>
    <col min="2" max="2" width="18.42578125" style="2" customWidth="1"/>
    <col min="3" max="3" width="10.140625" style="1" customWidth="1"/>
    <col min="4" max="4" width="24.140625" style="2" customWidth="1"/>
    <col min="5" max="5" width="11" style="1" customWidth="1"/>
    <col min="6" max="6" width="24.140625" style="2" customWidth="1"/>
    <col min="7" max="7" width="8.7109375" style="1" customWidth="1"/>
    <col min="8" max="8" width="24.140625" style="2" customWidth="1"/>
    <col min="9" max="9" width="10.5703125" style="2" customWidth="1"/>
    <col min="10" max="10" width="24.140625" style="2" customWidth="1"/>
    <col min="11" max="11" width="11.42578125" style="1" customWidth="1"/>
    <col min="12" max="12" width="30.42578125" style="2" customWidth="1"/>
    <col min="13" max="13" width="13.85546875" style="1" customWidth="1"/>
    <col min="14" max="14" width="38" style="2" customWidth="1"/>
    <col min="15" max="17" width="8.7109375" style="1" customWidth="1"/>
    <col min="18" max="18" width="30.28515625" style="2" customWidth="1"/>
    <col min="19" max="19" width="14.7109375" style="1" customWidth="1"/>
    <col min="20" max="20" width="15.5703125" style="5" customWidth="1"/>
    <col min="21" max="22" width="60.7109375" style="2" customWidth="1"/>
    <col min="23" max="23" width="0" style="2" hidden="1" customWidth="1"/>
    <col min="24" max="16384" width="11.42578125" style="2"/>
  </cols>
  <sheetData>
    <row r="1" spans="1:22" ht="25.5">
      <c r="N1" s="3" t="s">
        <v>0</v>
      </c>
      <c r="O1" s="4"/>
      <c r="P1" s="4"/>
      <c r="Q1" s="4"/>
    </row>
    <row r="2" spans="1:22" ht="107.25" customHeight="1">
      <c r="A2" s="102" t="s">
        <v>1</v>
      </c>
      <c r="B2" s="103"/>
      <c r="C2" s="102" t="s">
        <v>2</v>
      </c>
      <c r="D2" s="103"/>
      <c r="E2" s="104" t="s">
        <v>3</v>
      </c>
      <c r="F2" s="103"/>
      <c r="G2" s="104" t="s">
        <v>4</v>
      </c>
      <c r="H2" s="103"/>
      <c r="I2" s="104" t="s">
        <v>5</v>
      </c>
      <c r="J2" s="103"/>
      <c r="K2" s="100" t="s">
        <v>6</v>
      </c>
      <c r="L2" s="101"/>
      <c r="M2" s="105" t="s">
        <v>7</v>
      </c>
      <c r="N2" s="106"/>
      <c r="O2" s="107" t="s">
        <v>8</v>
      </c>
      <c r="P2" s="108"/>
      <c r="Q2" s="106"/>
      <c r="R2" s="109" t="s">
        <v>9</v>
      </c>
      <c r="S2" s="6" t="s">
        <v>10</v>
      </c>
      <c r="T2" s="6"/>
      <c r="U2" s="111" t="s">
        <v>11</v>
      </c>
      <c r="V2" s="111" t="s">
        <v>12</v>
      </c>
    </row>
    <row r="3" spans="1:22" ht="28.5" customHeight="1">
      <c r="A3" s="7" t="s">
        <v>13</v>
      </c>
      <c r="B3" s="7" t="s">
        <v>14</v>
      </c>
      <c r="C3" s="7" t="s">
        <v>13</v>
      </c>
      <c r="D3" s="7" t="s">
        <v>14</v>
      </c>
      <c r="E3" s="7" t="s">
        <v>13</v>
      </c>
      <c r="F3" s="7" t="s">
        <v>14</v>
      </c>
      <c r="G3" s="7" t="s">
        <v>13</v>
      </c>
      <c r="H3" s="7" t="s">
        <v>14</v>
      </c>
      <c r="I3" s="7" t="s">
        <v>13</v>
      </c>
      <c r="J3" s="7" t="s">
        <v>14</v>
      </c>
      <c r="K3" s="8" t="s">
        <v>15</v>
      </c>
      <c r="L3" s="8" t="s">
        <v>16</v>
      </c>
      <c r="M3" s="8" t="s">
        <v>15</v>
      </c>
      <c r="N3" s="8" t="s">
        <v>16</v>
      </c>
      <c r="O3" s="9" t="s">
        <v>17</v>
      </c>
      <c r="P3" s="9" t="s">
        <v>18</v>
      </c>
      <c r="Q3" s="9" t="s">
        <v>19</v>
      </c>
      <c r="R3" s="110"/>
      <c r="S3" s="74" t="s">
        <v>20</v>
      </c>
      <c r="T3" s="74" t="s">
        <v>21</v>
      </c>
      <c r="U3" s="111"/>
      <c r="V3" s="111"/>
    </row>
    <row r="4" spans="1:22" s="24" customFormat="1" ht="12.75" customHeight="1">
      <c r="A4" s="10"/>
      <c r="B4" s="11"/>
      <c r="C4" s="10"/>
      <c r="D4" s="12"/>
      <c r="E4" s="13"/>
      <c r="F4" s="14"/>
      <c r="G4" s="13"/>
      <c r="H4" s="14"/>
      <c r="I4" s="13"/>
      <c r="J4" s="14"/>
      <c r="K4" s="13"/>
      <c r="L4" s="15"/>
      <c r="M4" s="13"/>
      <c r="N4" s="16"/>
      <c r="O4" s="17"/>
      <c r="P4" s="18"/>
      <c r="Q4" s="19"/>
      <c r="R4" s="16"/>
      <c r="S4" s="20"/>
      <c r="T4" s="21"/>
      <c r="U4" s="22"/>
      <c r="V4" s="23"/>
    </row>
    <row r="5" spans="1:22" s="34" customFormat="1" ht="117.75" hidden="1" customHeight="1">
      <c r="A5" s="25">
        <v>4</v>
      </c>
      <c r="B5" s="26" t="s">
        <v>22</v>
      </c>
      <c r="C5" s="25">
        <v>3</v>
      </c>
      <c r="D5" s="27" t="s">
        <v>23</v>
      </c>
      <c r="E5" s="25">
        <v>4</v>
      </c>
      <c r="F5" s="27" t="s">
        <v>24</v>
      </c>
      <c r="G5" s="25">
        <v>887</v>
      </c>
      <c r="H5" s="27" t="s">
        <v>25</v>
      </c>
      <c r="I5" s="25">
        <v>1</v>
      </c>
      <c r="J5" s="27" t="s">
        <v>26</v>
      </c>
      <c r="K5" s="25" t="s">
        <v>27</v>
      </c>
      <c r="L5" s="28" t="s">
        <v>28</v>
      </c>
      <c r="M5" s="25" t="s">
        <v>29</v>
      </c>
      <c r="N5" s="29" t="s">
        <v>30</v>
      </c>
      <c r="O5" s="30"/>
      <c r="P5" s="31" t="s">
        <v>31</v>
      </c>
      <c r="Q5" s="32"/>
      <c r="R5" s="29" t="s">
        <v>32</v>
      </c>
      <c r="S5" s="33">
        <v>180000</v>
      </c>
      <c r="T5" s="81"/>
      <c r="U5" s="82"/>
      <c r="V5" s="83"/>
    </row>
    <row r="6" spans="1:22" s="24" customFormat="1" ht="117.75" customHeight="1">
      <c r="A6" s="35">
        <v>4</v>
      </c>
      <c r="B6" s="36" t="s">
        <v>22</v>
      </c>
      <c r="C6" s="35">
        <v>3</v>
      </c>
      <c r="D6" s="37" t="s">
        <v>23</v>
      </c>
      <c r="E6" s="35">
        <v>4</v>
      </c>
      <c r="F6" s="37" t="s">
        <v>24</v>
      </c>
      <c r="G6" s="35">
        <v>887</v>
      </c>
      <c r="H6" s="37" t="s">
        <v>25</v>
      </c>
      <c r="I6" s="35">
        <v>1</v>
      </c>
      <c r="J6" s="37" t="s">
        <v>26</v>
      </c>
      <c r="K6" s="35" t="s">
        <v>27</v>
      </c>
      <c r="L6" s="38" t="s">
        <v>28</v>
      </c>
      <c r="M6" s="35" t="s">
        <v>33</v>
      </c>
      <c r="N6" s="39" t="s">
        <v>34</v>
      </c>
      <c r="O6" s="40"/>
      <c r="P6" s="41"/>
      <c r="Q6" s="42" t="s">
        <v>31</v>
      </c>
      <c r="R6" s="39" t="s">
        <v>35</v>
      </c>
      <c r="S6" s="43">
        <v>25</v>
      </c>
      <c r="T6" s="84">
        <v>25</v>
      </c>
      <c r="U6" s="85" t="s">
        <v>79</v>
      </c>
      <c r="V6" s="85"/>
    </row>
    <row r="7" spans="1:22" s="24" customFormat="1" ht="15" customHeight="1">
      <c r="A7" s="10"/>
      <c r="B7" s="11"/>
      <c r="C7" s="10"/>
      <c r="D7" s="12"/>
      <c r="E7" s="13"/>
      <c r="F7" s="14"/>
      <c r="G7" s="13"/>
      <c r="H7" s="14"/>
      <c r="I7" s="13"/>
      <c r="J7" s="14"/>
      <c r="K7" s="13"/>
      <c r="L7" s="15"/>
      <c r="M7" s="13"/>
      <c r="N7" s="16"/>
      <c r="O7" s="17"/>
      <c r="P7" s="18"/>
      <c r="Q7" s="19"/>
      <c r="R7" s="16"/>
      <c r="S7" s="20"/>
      <c r="T7" s="21"/>
      <c r="U7" s="22"/>
      <c r="V7" s="22"/>
    </row>
    <row r="8" spans="1:22" s="24" customFormat="1" ht="144.75" hidden="1" customHeight="1">
      <c r="A8" s="25">
        <v>4</v>
      </c>
      <c r="B8" s="26" t="s">
        <v>22</v>
      </c>
      <c r="C8" s="25">
        <v>3</v>
      </c>
      <c r="D8" s="27" t="s">
        <v>23</v>
      </c>
      <c r="E8" s="25">
        <v>4</v>
      </c>
      <c r="F8" s="27" t="s">
        <v>24</v>
      </c>
      <c r="G8" s="25">
        <v>887</v>
      </c>
      <c r="H8" s="27" t="s">
        <v>25</v>
      </c>
      <c r="I8" s="25">
        <v>1</v>
      </c>
      <c r="J8" s="27" t="s">
        <v>26</v>
      </c>
      <c r="K8" s="25" t="s">
        <v>36</v>
      </c>
      <c r="L8" s="38" t="s">
        <v>37</v>
      </c>
      <c r="M8" s="25" t="s">
        <v>38</v>
      </c>
      <c r="N8" s="29" t="s">
        <v>39</v>
      </c>
      <c r="O8" s="30"/>
      <c r="P8" s="31" t="s">
        <v>31</v>
      </c>
      <c r="Q8" s="31"/>
      <c r="R8" s="29" t="s">
        <v>40</v>
      </c>
      <c r="S8" s="33">
        <v>16000</v>
      </c>
      <c r="T8" s="86"/>
      <c r="U8" s="87"/>
      <c r="V8" s="87"/>
    </row>
    <row r="9" spans="1:22" s="24" customFormat="1" ht="144.75" customHeight="1">
      <c r="A9" s="35">
        <v>4</v>
      </c>
      <c r="B9" s="36" t="s">
        <v>22</v>
      </c>
      <c r="C9" s="35">
        <v>3</v>
      </c>
      <c r="D9" s="37" t="s">
        <v>23</v>
      </c>
      <c r="E9" s="35">
        <v>4</v>
      </c>
      <c r="F9" s="37" t="s">
        <v>24</v>
      </c>
      <c r="G9" s="35">
        <v>887</v>
      </c>
      <c r="H9" s="37" t="s">
        <v>25</v>
      </c>
      <c r="I9" s="35">
        <v>1</v>
      </c>
      <c r="J9" s="37" t="s">
        <v>26</v>
      </c>
      <c r="K9" s="35" t="s">
        <v>36</v>
      </c>
      <c r="L9" s="38" t="s">
        <v>37</v>
      </c>
      <c r="M9" s="35" t="s">
        <v>41</v>
      </c>
      <c r="N9" s="39" t="s">
        <v>42</v>
      </c>
      <c r="O9" s="40"/>
      <c r="P9" s="41"/>
      <c r="Q9" s="42" t="s">
        <v>31</v>
      </c>
      <c r="R9" s="39" t="s">
        <v>43</v>
      </c>
      <c r="S9" s="44">
        <v>1</v>
      </c>
      <c r="T9" s="88">
        <f>8.33333333333333*4%</f>
        <v>0.3333333333333332</v>
      </c>
      <c r="U9" s="85" t="s">
        <v>80</v>
      </c>
      <c r="V9" s="85"/>
    </row>
    <row r="10" spans="1:22" s="24" customFormat="1" ht="15" customHeight="1">
      <c r="A10" s="10"/>
      <c r="B10" s="11"/>
      <c r="C10" s="10"/>
      <c r="D10" s="12"/>
      <c r="E10" s="13"/>
      <c r="F10" s="14"/>
      <c r="G10" s="13"/>
      <c r="H10" s="14"/>
      <c r="I10" s="13"/>
      <c r="J10" s="14"/>
      <c r="K10" s="13"/>
      <c r="L10" s="15"/>
      <c r="M10" s="13"/>
      <c r="N10" s="16"/>
      <c r="O10" s="17"/>
      <c r="P10" s="18"/>
      <c r="Q10" s="19"/>
      <c r="R10" s="16"/>
      <c r="S10" s="20"/>
      <c r="T10" s="21"/>
      <c r="U10" s="22"/>
      <c r="V10" s="22"/>
    </row>
    <row r="11" spans="1:22" s="24" customFormat="1" ht="160.5" hidden="1" customHeight="1">
      <c r="A11" s="25">
        <v>4</v>
      </c>
      <c r="B11" s="26" t="s">
        <v>22</v>
      </c>
      <c r="C11" s="25">
        <v>3</v>
      </c>
      <c r="D11" s="27" t="s">
        <v>23</v>
      </c>
      <c r="E11" s="25">
        <v>4</v>
      </c>
      <c r="F11" s="27" t="s">
        <v>24</v>
      </c>
      <c r="G11" s="25">
        <v>887</v>
      </c>
      <c r="H11" s="27" t="s">
        <v>25</v>
      </c>
      <c r="I11" s="25">
        <v>1</v>
      </c>
      <c r="J11" s="27" t="s">
        <v>26</v>
      </c>
      <c r="K11" s="25" t="s">
        <v>44</v>
      </c>
      <c r="L11" s="38" t="s">
        <v>45</v>
      </c>
      <c r="M11" s="25" t="s">
        <v>46</v>
      </c>
      <c r="N11" s="29" t="s">
        <v>47</v>
      </c>
      <c r="O11" s="31"/>
      <c r="P11" s="30" t="s">
        <v>31</v>
      </c>
      <c r="Q11" s="32"/>
      <c r="R11" s="29" t="s">
        <v>48</v>
      </c>
      <c r="S11" s="33">
        <v>14000</v>
      </c>
      <c r="T11" s="89"/>
      <c r="U11" s="90"/>
      <c r="V11" s="87"/>
    </row>
    <row r="12" spans="1:22" s="24" customFormat="1" ht="15" hidden="1" customHeight="1">
      <c r="A12" s="10"/>
      <c r="B12" s="11"/>
      <c r="C12" s="10"/>
      <c r="D12" s="12"/>
      <c r="E12" s="13"/>
      <c r="F12" s="14"/>
      <c r="G12" s="13"/>
      <c r="H12" s="14"/>
      <c r="I12" s="13"/>
      <c r="J12" s="14"/>
      <c r="K12" s="13"/>
      <c r="L12" s="15"/>
      <c r="M12" s="13"/>
      <c r="N12" s="16"/>
      <c r="O12" s="17"/>
      <c r="P12" s="18"/>
      <c r="Q12" s="19"/>
      <c r="R12" s="16"/>
      <c r="S12" s="20"/>
      <c r="T12" s="21"/>
      <c r="U12" s="22"/>
      <c r="V12" s="22"/>
    </row>
    <row r="13" spans="1:22" s="24" customFormat="1" ht="157.5" hidden="1" customHeight="1">
      <c r="A13" s="25">
        <v>4</v>
      </c>
      <c r="B13" s="26" t="s">
        <v>22</v>
      </c>
      <c r="C13" s="25">
        <v>3</v>
      </c>
      <c r="D13" s="27" t="s">
        <v>23</v>
      </c>
      <c r="E13" s="25">
        <v>4</v>
      </c>
      <c r="F13" s="27" t="s">
        <v>24</v>
      </c>
      <c r="G13" s="25">
        <v>887</v>
      </c>
      <c r="H13" s="27" t="s">
        <v>25</v>
      </c>
      <c r="I13" s="25">
        <v>1</v>
      </c>
      <c r="J13" s="27" t="s">
        <v>26</v>
      </c>
      <c r="K13" s="25" t="s">
        <v>49</v>
      </c>
      <c r="L13" s="38" t="s">
        <v>50</v>
      </c>
      <c r="M13" s="45" t="s">
        <v>51</v>
      </c>
      <c r="N13" s="29" t="s">
        <v>52</v>
      </c>
      <c r="P13" s="31" t="s">
        <v>31</v>
      </c>
      <c r="Q13" s="32"/>
      <c r="R13" s="29" t="s">
        <v>53</v>
      </c>
      <c r="S13" s="46">
        <v>0.9</v>
      </c>
      <c r="T13" s="91"/>
      <c r="U13" s="87"/>
      <c r="V13" s="82"/>
    </row>
    <row r="14" spans="1:22" s="24" customFormat="1" ht="166.5" hidden="1" customHeight="1">
      <c r="A14" s="25">
        <v>4</v>
      </c>
      <c r="B14" s="26" t="s">
        <v>22</v>
      </c>
      <c r="C14" s="25">
        <v>3</v>
      </c>
      <c r="D14" s="27" t="s">
        <v>23</v>
      </c>
      <c r="E14" s="25">
        <v>4</v>
      </c>
      <c r="F14" s="27" t="s">
        <v>24</v>
      </c>
      <c r="G14" s="25">
        <v>887</v>
      </c>
      <c r="H14" s="27" t="s">
        <v>25</v>
      </c>
      <c r="I14" s="25">
        <v>1</v>
      </c>
      <c r="J14" s="27" t="s">
        <v>26</v>
      </c>
      <c r="K14" s="25" t="s">
        <v>54</v>
      </c>
      <c r="L14" s="26" t="s">
        <v>55</v>
      </c>
      <c r="M14" s="25" t="s">
        <v>56</v>
      </c>
      <c r="N14" s="29" t="s">
        <v>57</v>
      </c>
      <c r="O14" s="32"/>
      <c r="P14" s="31" t="s">
        <v>31</v>
      </c>
      <c r="Q14" s="32"/>
      <c r="R14" s="29" t="s">
        <v>58</v>
      </c>
      <c r="S14" s="33">
        <v>15000</v>
      </c>
      <c r="T14" s="89"/>
      <c r="U14" s="82"/>
      <c r="V14" s="92"/>
    </row>
    <row r="15" spans="1:22" s="24" customFormat="1" ht="15" hidden="1" customHeight="1">
      <c r="A15" s="10"/>
      <c r="B15" s="11"/>
      <c r="C15" s="10"/>
      <c r="D15" s="12"/>
      <c r="E15" s="13"/>
      <c r="F15" s="14"/>
      <c r="G15" s="13"/>
      <c r="H15" s="14"/>
      <c r="I15" s="13"/>
      <c r="J15" s="14"/>
      <c r="K15" s="13"/>
      <c r="L15" s="15"/>
      <c r="M15" s="13"/>
      <c r="N15" s="16"/>
      <c r="O15" s="17"/>
      <c r="P15" s="18"/>
      <c r="Q15" s="19"/>
      <c r="R15" s="16"/>
      <c r="S15" s="20"/>
      <c r="T15" s="21"/>
      <c r="U15" s="22"/>
      <c r="V15" s="22"/>
    </row>
    <row r="16" spans="1:22" s="24" customFormat="1" ht="215.25" hidden="1" customHeight="1">
      <c r="A16" s="25">
        <v>4</v>
      </c>
      <c r="B16" s="26" t="s">
        <v>22</v>
      </c>
      <c r="C16" s="25">
        <v>3</v>
      </c>
      <c r="D16" s="27" t="s">
        <v>23</v>
      </c>
      <c r="E16" s="25">
        <v>4</v>
      </c>
      <c r="F16" s="27" t="s">
        <v>24</v>
      </c>
      <c r="G16" s="25">
        <v>887</v>
      </c>
      <c r="H16" s="27" t="s">
        <v>25</v>
      </c>
      <c r="I16" s="25">
        <v>1</v>
      </c>
      <c r="J16" s="27" t="s">
        <v>26</v>
      </c>
      <c r="K16" s="25" t="s">
        <v>59</v>
      </c>
      <c r="L16" s="28" t="s">
        <v>60</v>
      </c>
      <c r="M16" s="25" t="s">
        <v>61</v>
      </c>
      <c r="N16" s="29" t="s">
        <v>62</v>
      </c>
      <c r="O16" s="31" t="s">
        <v>31</v>
      </c>
      <c r="P16" s="30"/>
      <c r="Q16" s="32"/>
      <c r="R16" s="29" t="s">
        <v>63</v>
      </c>
      <c r="S16" s="33">
        <v>3</v>
      </c>
      <c r="T16" s="89"/>
      <c r="U16" s="82"/>
      <c r="V16" s="92"/>
    </row>
    <row r="17" spans="1:22" s="24" customFormat="1" ht="15" customHeight="1">
      <c r="A17" s="47"/>
      <c r="B17" s="48"/>
      <c r="C17" s="47"/>
      <c r="D17" s="49"/>
      <c r="E17" s="50"/>
      <c r="F17" s="51"/>
      <c r="G17" s="50"/>
      <c r="H17" s="51"/>
      <c r="I17" s="50"/>
      <c r="J17" s="51"/>
      <c r="K17" s="50"/>
      <c r="L17" s="52"/>
      <c r="M17" s="50"/>
      <c r="N17" s="53"/>
      <c r="O17" s="54"/>
      <c r="P17" s="55"/>
      <c r="Q17" s="56"/>
      <c r="R17" s="53"/>
      <c r="S17" s="57"/>
      <c r="T17" s="93"/>
      <c r="U17" s="94"/>
      <c r="V17" s="94"/>
    </row>
    <row r="18" spans="1:22" s="24" customFormat="1" ht="12" hidden="1" customHeight="1">
      <c r="A18" s="10"/>
      <c r="B18" s="11"/>
      <c r="C18" s="10"/>
      <c r="D18" s="12"/>
      <c r="E18" s="13"/>
      <c r="F18" s="14"/>
      <c r="G18" s="13"/>
      <c r="H18" s="14"/>
      <c r="I18" s="13"/>
      <c r="J18" s="14"/>
      <c r="K18" s="13"/>
      <c r="L18" s="15"/>
      <c r="M18" s="13"/>
      <c r="N18" s="16"/>
      <c r="O18" s="17"/>
      <c r="P18" s="18"/>
      <c r="Q18" s="19"/>
      <c r="R18" s="16"/>
      <c r="S18" s="20"/>
      <c r="T18" s="21"/>
      <c r="U18" s="22"/>
      <c r="V18" s="22"/>
    </row>
    <row r="19" spans="1:22" s="24" customFormat="1" ht="59.25" hidden="1" customHeight="1">
      <c r="A19" s="58">
        <v>7</v>
      </c>
      <c r="B19" s="59" t="s">
        <v>64</v>
      </c>
      <c r="C19" s="59">
        <v>7</v>
      </c>
      <c r="D19" s="60" t="s">
        <v>65</v>
      </c>
      <c r="E19" s="60">
        <v>30</v>
      </c>
      <c r="F19" s="59" t="s">
        <v>24</v>
      </c>
      <c r="G19" s="61">
        <v>886</v>
      </c>
      <c r="H19" s="59" t="s">
        <v>66</v>
      </c>
      <c r="I19" s="62">
        <v>7</v>
      </c>
      <c r="J19" s="63" t="s">
        <v>67</v>
      </c>
      <c r="K19" s="61">
        <v>1</v>
      </c>
      <c r="L19" s="59" t="s">
        <v>68</v>
      </c>
      <c r="M19" s="64">
        <v>1</v>
      </c>
      <c r="N19" s="65" t="s">
        <v>69</v>
      </c>
      <c r="O19" s="61"/>
      <c r="P19" s="61"/>
      <c r="Q19" s="66" t="s">
        <v>31</v>
      </c>
      <c r="R19" s="65" t="s">
        <v>70</v>
      </c>
      <c r="S19" s="67">
        <v>1</v>
      </c>
      <c r="T19" s="95"/>
      <c r="U19" s="65"/>
      <c r="V19" s="96"/>
    </row>
    <row r="20" spans="1:22" s="24" customFormat="1" ht="59.25" hidden="1" customHeight="1">
      <c r="A20" s="58">
        <v>7</v>
      </c>
      <c r="B20" s="59" t="s">
        <v>64</v>
      </c>
      <c r="C20" s="59">
        <v>7</v>
      </c>
      <c r="D20" s="60" t="s">
        <v>65</v>
      </c>
      <c r="E20" s="60">
        <v>3</v>
      </c>
      <c r="F20" s="59" t="s">
        <v>24</v>
      </c>
      <c r="G20" s="61">
        <v>886</v>
      </c>
      <c r="H20" s="59" t="s">
        <v>66</v>
      </c>
      <c r="I20" s="62">
        <v>7</v>
      </c>
      <c r="J20" s="63" t="s">
        <v>67</v>
      </c>
      <c r="K20" s="61">
        <v>1</v>
      </c>
      <c r="L20" s="59" t="s">
        <v>68</v>
      </c>
      <c r="M20" s="64">
        <v>2</v>
      </c>
      <c r="N20" s="65" t="s">
        <v>71</v>
      </c>
      <c r="O20" s="61"/>
      <c r="P20" s="61"/>
      <c r="Q20" s="66" t="s">
        <v>31</v>
      </c>
      <c r="R20" s="65" t="s">
        <v>72</v>
      </c>
      <c r="S20" s="67">
        <v>1</v>
      </c>
      <c r="T20" s="95"/>
      <c r="U20" s="65"/>
      <c r="V20" s="96"/>
    </row>
    <row r="21" spans="1:22" s="24" customFormat="1" ht="11.25" hidden="1" customHeight="1">
      <c r="A21" s="10"/>
      <c r="B21" s="11"/>
      <c r="C21" s="10"/>
      <c r="D21" s="12"/>
      <c r="E21" s="13"/>
      <c r="F21" s="14"/>
      <c r="G21" s="13"/>
      <c r="H21" s="14"/>
      <c r="I21" s="13"/>
      <c r="J21" s="14"/>
      <c r="K21" s="13"/>
      <c r="L21" s="15"/>
      <c r="M21" s="13"/>
      <c r="N21" s="16"/>
      <c r="O21" s="17"/>
      <c r="P21" s="18"/>
      <c r="Q21" s="19"/>
      <c r="R21" s="16"/>
      <c r="S21" s="20"/>
      <c r="T21" s="97"/>
      <c r="U21" s="22"/>
      <c r="V21" s="22"/>
    </row>
    <row r="22" spans="1:22" s="24" customFormat="1" ht="59.25" hidden="1" customHeight="1">
      <c r="A22" s="58">
        <v>7</v>
      </c>
      <c r="B22" s="59" t="s">
        <v>64</v>
      </c>
      <c r="C22" s="59">
        <v>7</v>
      </c>
      <c r="D22" s="60" t="s">
        <v>65</v>
      </c>
      <c r="E22" s="60">
        <v>30</v>
      </c>
      <c r="F22" s="59" t="s">
        <v>24</v>
      </c>
      <c r="G22" s="61">
        <v>886</v>
      </c>
      <c r="H22" s="59" t="s">
        <v>66</v>
      </c>
      <c r="I22" s="62">
        <v>7</v>
      </c>
      <c r="J22" s="63" t="s">
        <v>67</v>
      </c>
      <c r="K22" s="61">
        <v>2</v>
      </c>
      <c r="L22" s="59" t="s">
        <v>73</v>
      </c>
      <c r="M22" s="68">
        <v>1</v>
      </c>
      <c r="N22" s="65" t="s">
        <v>74</v>
      </c>
      <c r="O22" s="61"/>
      <c r="P22" s="61"/>
      <c r="Q22" s="66" t="s">
        <v>31</v>
      </c>
      <c r="R22" s="65" t="s">
        <v>75</v>
      </c>
      <c r="S22" s="67">
        <v>1</v>
      </c>
      <c r="T22" s="95"/>
      <c r="U22" s="65"/>
      <c r="V22" s="96"/>
    </row>
    <row r="23" spans="1:22" s="24" customFormat="1" ht="10.5" hidden="1" customHeight="1">
      <c r="A23" s="10"/>
      <c r="B23" s="11"/>
      <c r="C23" s="10"/>
      <c r="D23" s="12"/>
      <c r="E23" s="13"/>
      <c r="F23" s="14"/>
      <c r="G23" s="13"/>
      <c r="H23" s="14"/>
      <c r="I23" s="13"/>
      <c r="J23" s="14"/>
      <c r="K23" s="13"/>
      <c r="L23" s="15"/>
      <c r="M23" s="13"/>
      <c r="N23" s="16"/>
      <c r="O23" s="17"/>
      <c r="P23" s="18"/>
      <c r="Q23" s="19"/>
      <c r="R23" s="16"/>
      <c r="S23" s="20"/>
      <c r="T23" s="97"/>
      <c r="U23" s="22"/>
      <c r="V23" s="22"/>
    </row>
    <row r="24" spans="1:22" s="24" customFormat="1" ht="59.25" hidden="1" customHeight="1">
      <c r="A24" s="58">
        <v>7</v>
      </c>
      <c r="B24" s="59" t="s">
        <v>64</v>
      </c>
      <c r="C24" s="59">
        <v>7</v>
      </c>
      <c r="D24" s="60" t="s">
        <v>65</v>
      </c>
      <c r="E24" s="60">
        <v>30</v>
      </c>
      <c r="F24" s="59" t="s">
        <v>24</v>
      </c>
      <c r="G24" s="61">
        <v>886</v>
      </c>
      <c r="H24" s="59" t="s">
        <v>66</v>
      </c>
      <c r="I24" s="62">
        <v>7</v>
      </c>
      <c r="J24" s="63" t="s">
        <v>67</v>
      </c>
      <c r="K24" s="61">
        <v>3</v>
      </c>
      <c r="L24" s="59" t="s">
        <v>76</v>
      </c>
      <c r="M24" s="68">
        <v>1</v>
      </c>
      <c r="N24" s="65" t="s">
        <v>77</v>
      </c>
      <c r="O24" s="61"/>
      <c r="P24" s="61"/>
      <c r="Q24" s="66" t="s">
        <v>31</v>
      </c>
      <c r="R24" s="65" t="s">
        <v>78</v>
      </c>
      <c r="S24" s="67">
        <v>1</v>
      </c>
      <c r="T24" s="95"/>
      <c r="U24" s="65"/>
      <c r="V24" s="96"/>
    </row>
    <row r="25" spans="1:22" s="24" customFormat="1" ht="15" hidden="1" customHeight="1">
      <c r="A25" s="47"/>
      <c r="B25" s="48"/>
      <c r="C25" s="47"/>
      <c r="D25" s="49"/>
      <c r="E25" s="50"/>
      <c r="F25" s="51"/>
      <c r="G25" s="50"/>
      <c r="H25" s="51"/>
      <c r="I25" s="50"/>
      <c r="J25" s="51"/>
      <c r="K25" s="50"/>
      <c r="L25" s="52"/>
      <c r="M25" s="50"/>
      <c r="N25" s="53"/>
      <c r="O25" s="54"/>
      <c r="P25" s="55"/>
      <c r="Q25" s="56"/>
      <c r="R25" s="53"/>
      <c r="S25" s="57"/>
      <c r="T25" s="93"/>
      <c r="U25" s="94"/>
      <c r="V25" s="94"/>
    </row>
    <row r="26" spans="1:22" s="24" customFormat="1" ht="15" customHeight="1">
      <c r="A26" s="69"/>
      <c r="C26" s="69"/>
      <c r="E26" s="69"/>
      <c r="G26" s="69"/>
      <c r="K26" s="69"/>
      <c r="M26" s="69"/>
      <c r="O26" s="69"/>
      <c r="P26" s="69"/>
      <c r="Q26" s="69"/>
      <c r="S26" s="69"/>
      <c r="T26" s="98"/>
      <c r="U26" s="99"/>
      <c r="V26" s="99"/>
    </row>
    <row r="27" spans="1:22" s="24" customFormat="1" ht="15" customHeight="1">
      <c r="A27" s="69"/>
      <c r="C27" s="69"/>
      <c r="E27" s="69"/>
      <c r="G27" s="69"/>
      <c r="K27" s="69"/>
      <c r="M27" s="69"/>
      <c r="O27" s="69"/>
      <c r="P27" s="69"/>
      <c r="Q27" s="69"/>
      <c r="S27" s="69"/>
      <c r="T27" s="70"/>
      <c r="U27" s="71"/>
      <c r="V27" s="71"/>
    </row>
    <row r="28" spans="1:22" s="24" customFormat="1" ht="15" customHeight="1">
      <c r="A28" s="69"/>
      <c r="C28" s="69"/>
      <c r="E28" s="69"/>
      <c r="G28" s="69"/>
      <c r="K28" s="69"/>
      <c r="M28" s="69"/>
      <c r="O28" s="69"/>
      <c r="P28" s="69"/>
      <c r="Q28" s="69"/>
      <c r="S28" s="69"/>
      <c r="T28" s="70"/>
      <c r="U28" s="71"/>
      <c r="V28" s="71"/>
    </row>
    <row r="29" spans="1:22" s="24" customFormat="1" ht="15" customHeight="1">
      <c r="A29" s="69"/>
      <c r="C29" s="69"/>
      <c r="E29" s="69"/>
      <c r="G29" s="69"/>
      <c r="K29" s="69"/>
      <c r="M29" s="69"/>
      <c r="O29" s="69"/>
      <c r="P29" s="69"/>
      <c r="Q29" s="69"/>
      <c r="S29" s="69"/>
      <c r="T29" s="70"/>
      <c r="U29" s="71"/>
      <c r="V29" s="71"/>
    </row>
    <row r="30" spans="1:22" s="24" customFormat="1" ht="15" customHeight="1">
      <c r="A30" s="69"/>
      <c r="C30" s="69"/>
      <c r="E30" s="69"/>
      <c r="G30" s="69"/>
      <c r="K30" s="69"/>
      <c r="M30" s="69"/>
      <c r="O30" s="69"/>
      <c r="P30" s="69"/>
      <c r="Q30" s="69"/>
      <c r="S30" s="69"/>
      <c r="T30" s="70"/>
      <c r="U30" s="71"/>
      <c r="V30" s="71"/>
    </row>
    <row r="31" spans="1:22" s="24" customFormat="1" ht="15" customHeight="1">
      <c r="A31" s="69"/>
      <c r="C31" s="69"/>
      <c r="E31" s="69"/>
      <c r="G31" s="69"/>
      <c r="K31" s="69"/>
      <c r="M31" s="69"/>
      <c r="O31" s="69"/>
      <c r="P31" s="69"/>
      <c r="Q31" s="69"/>
      <c r="S31" s="69"/>
      <c r="T31" s="70"/>
      <c r="U31" s="71"/>
      <c r="V31" s="71"/>
    </row>
    <row r="32" spans="1:22" s="24" customFormat="1" ht="15" customHeight="1">
      <c r="A32" s="69"/>
      <c r="C32" s="69"/>
      <c r="E32" s="69"/>
      <c r="G32" s="69"/>
      <c r="K32" s="69"/>
      <c r="M32" s="69"/>
      <c r="O32" s="69"/>
      <c r="P32" s="69"/>
      <c r="Q32" s="69"/>
      <c r="S32" s="69"/>
      <c r="T32" s="70"/>
    </row>
    <row r="33" spans="20:21" ht="15" customHeight="1">
      <c r="T33" s="72"/>
      <c r="U33" s="73"/>
    </row>
    <row r="34" spans="20:21" ht="15" customHeight="1"/>
    <row r="35" spans="20:21" ht="15" customHeight="1"/>
    <row r="36" spans="20:21" ht="15" customHeight="1"/>
    <row r="37" spans="20:21" ht="15" customHeight="1"/>
    <row r="38" spans="20:21" ht="15" customHeight="1"/>
    <row r="39" spans="20:21" ht="15" customHeight="1"/>
    <row r="40" spans="20:21" ht="15" customHeight="1"/>
    <row r="41" spans="20:21" ht="15" customHeight="1"/>
    <row r="42" spans="20:21" ht="15" customHeight="1"/>
    <row r="43" spans="20:21" ht="15" customHeight="1"/>
    <row r="44" spans="20:21" ht="15" customHeight="1"/>
    <row r="45" spans="20:21" ht="15" customHeight="1"/>
    <row r="46" spans="20:21" ht="15" customHeight="1"/>
    <row r="47" spans="20:21" ht="15" customHeight="1"/>
    <row r="48" spans="20:21"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sheetData>
  <sheetProtection password="ED45" sheet="1" objects="1" scenarios="1"/>
  <autoFilter ref="A3:V3"/>
  <mergeCells count="11">
    <mergeCell ref="M2:N2"/>
    <mergeCell ref="O2:Q2"/>
    <mergeCell ref="R2:R3"/>
    <mergeCell ref="U2:U3"/>
    <mergeCell ref="V2:V3"/>
    <mergeCell ref="K2:L2"/>
    <mergeCell ref="A2:B2"/>
    <mergeCell ref="C2:D2"/>
    <mergeCell ref="E2:F2"/>
    <mergeCell ref="G2:H2"/>
    <mergeCell ref="I2:J2"/>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094C51-12D9-4F59-926E-0C39FAC945CA}"/>
</file>

<file path=customXml/itemProps2.xml><?xml version="1.0" encoding="utf-8"?>
<ds:datastoreItem xmlns:ds="http://schemas.openxmlformats.org/officeDocument/2006/customXml" ds:itemID="{D18C2D94-F90E-40D3-8169-B9266BF8E1FF}"/>
</file>

<file path=customXml/itemProps3.xml><?xml version="1.0" encoding="utf-8"?>
<ds:datastoreItem xmlns:ds="http://schemas.openxmlformats.org/officeDocument/2006/customXml" ds:itemID="{20607C31-67A5-4E8E-9309-322E177F09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Metas inversión</vt:lpstr>
      <vt:lpstr>Actividades inversión</vt:lpstr>
      <vt:lpstr>POA SC abril 2015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Sepulveda Medina, Yolanda</dc:creator>
  <cp:lastModifiedBy>mmoreno</cp:lastModifiedBy>
  <dcterms:created xsi:type="dcterms:W3CDTF">2015-05-22T15:56:19Z</dcterms:created>
  <dcterms:modified xsi:type="dcterms:W3CDTF">2015-09-04T21:36:06Z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