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000" windowHeight="9225" activeTab="2"/>
  </bookViews>
  <sheets>
    <sheet name="Metas inversión" sheetId="3" r:id="rId1"/>
    <sheet name="Actividades inversión" sheetId="4" r:id="rId2"/>
    <sheet name="POA SC marzo 2015" sheetId="1" r:id="rId3"/>
  </sheets>
  <definedNames>
    <definedName name="_xlnm._FilterDatabase" localSheetId="0" hidden="1">'Metas inversión'!#REF!</definedName>
    <definedName name="_xlnm._FilterDatabase" localSheetId="2" hidden="1">'POA SC marzo 2015'!$A$3:$V$3</definedName>
    <definedName name="_xlnm.Print_Area" localSheetId="0">'Metas inversión'!#REF!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9" i="1"/>
</calcChain>
</file>

<file path=xl/comments1.xml><?xml version="1.0" encoding="utf-8"?>
<comments xmlns="http://schemas.openxmlformats.org/spreadsheetml/2006/main">
  <authors>
    <author>amcardenas</author>
    <author>Cantor Nieto, Juan Isidro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T13" authorId="1">
      <text>
        <r>
          <rPr>
            <b/>
            <sz val="9"/>
            <color indexed="81"/>
            <rFont val="Tahoma"/>
            <family val="2"/>
          </rPr>
          <t>Cantor Nieto, Juan Isidro:</t>
        </r>
        <r>
          <rPr>
            <sz val="9"/>
            <color indexed="81"/>
            <rFont val="Tahoma"/>
            <family val="2"/>
          </rPr>
          <t xml:space="preserve">
Falta incluir dato de agosto y septiembre de satisfacción). Atribuido al daño en el Digiturno)</t>
        </r>
      </text>
    </comment>
  </commentList>
</comments>
</file>

<file path=xl/sharedStrings.xml><?xml version="1.0" encoding="utf-8"?>
<sst xmlns="http://schemas.openxmlformats.org/spreadsheetml/2006/main" count="158" uniqueCount="81">
  <si>
    <t>CONSOLIDADO BOGOTÁ (ACTIVIDADES)</t>
  </si>
  <si>
    <t>Eje Programático del Plan Territorial de Salud Para Bogotá D.C. 2012-2016 [Decreto 3039 de 2007 y Resolución 425 de 2008]</t>
  </si>
  <si>
    <t>Objetivo del Plan Territorial de Salud para Bogotá D.C. 2012-2016</t>
  </si>
  <si>
    <t>Programa del Plan de Desarrollo Bogotá Humana 2012-2016 [Acuerdo 489 de junio de 2012]</t>
  </si>
  <si>
    <t>Proyecto de Inversión  del Plan de Desarrollo Bogotá Humana 2012-2016</t>
  </si>
  <si>
    <t xml:space="preserve">Objetivo Plan Estrategico de la Entidad </t>
  </si>
  <si>
    <t>DETALLE DE LA META</t>
  </si>
  <si>
    <t>DETALLE DE LA ACTIVIDAD</t>
  </si>
  <si>
    <t>CLASIFICACIÓN DE LA ACTIVIDAD</t>
  </si>
  <si>
    <t>Nombre del Indicador</t>
  </si>
  <si>
    <t>VALOR MAGNITUD</t>
  </si>
  <si>
    <t>ACCIONES DESARROLLADAS</t>
  </si>
  <si>
    <t>OBSERVACIONES</t>
  </si>
  <si>
    <t xml:space="preserve">Código </t>
  </si>
  <si>
    <t>Nombre</t>
  </si>
  <si>
    <t>Código</t>
  </si>
  <si>
    <t>Descripción</t>
  </si>
  <si>
    <t>Prioritaria Plan de Desarrollo Bogotá Humana [Incluida en el Acuerdo 489 de 2012]</t>
  </si>
  <si>
    <t xml:space="preserve">Plan Territorial de Salud </t>
  </si>
  <si>
    <t xml:space="preserve">Funcionamiento o Gestión </t>
  </si>
  <si>
    <t>Programado 2015</t>
  </si>
  <si>
    <t>Ejecutado
2015</t>
  </si>
  <si>
    <t>Promoción Social</t>
  </si>
  <si>
    <t>Consolidar un Servicio de Atención a la Ciudadanía, como vía para la promoción y protección del derecho a la salud de los ciudadanos y ciudadanas del Distrito Capital</t>
  </si>
  <si>
    <t>Bogotá decide y protege el derecho fundamental a la salud pública</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</si>
  <si>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</si>
  <si>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</si>
  <si>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887M05</t>
  </si>
  <si>
    <t xml:space="preserve">Orientar a 864.000 ciudadanos y ciudadanas del Distrito Capital, para el acceso y exigibilidad del derecho público de la salud, disponiendo diferentes canales de atención ciudadana, al 2016. </t>
  </si>
  <si>
    <t>887M05A01</t>
  </si>
  <si>
    <t xml:space="preserve">Mejoramiento del Servicio de Atención a la Ciudadanía de Secretaría Distrital de Salud, disponiendo diferentes tipos de canales de orientación para el acceso y exigibilidad del derecho a la salud. </t>
  </si>
  <si>
    <t>X</t>
  </si>
  <si>
    <t>Número de ciudadanas y ciudadanos atendidos, por canal,  población especial, población prioritaria, nivel de sisben y grupo etáreo.</t>
  </si>
  <si>
    <t>887M05A02</t>
  </si>
  <si>
    <t>Asesoría y asistencia técnica a las ESE y EAPB-S para el fortalecimiento de la gestión de las oficinas de servicio a la ciudadanía y enlace intra e interinstitucional a nivel sectorial e intersectorial.</t>
  </si>
  <si>
    <t xml:space="preserve">Número de ESE y EAPB-S con asesoría y asistencia técnica.  </t>
  </si>
  <si>
    <t>887M06</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</si>
  <si>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</si>
  <si>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887M06A01</t>
  </si>
  <si>
    <t>Administración  del Sistema Distrital de Quejas y Soluciones - SDQS de la Secretaría Distrital de Salud, como un mecanismo para la exigibilidad jurídica del derecho a la salud.</t>
  </si>
  <si>
    <t>Número de derechos de petición y requerimientos gestionados a través del Sistema de Quejas y Soluciones-SDQS.</t>
  </si>
  <si>
    <t>887M06A02</t>
  </si>
  <si>
    <t>Articulación interna y externa para la implementación del programa de humanización de la SDS y para la defensoría del ciudadano.</t>
  </si>
  <si>
    <t>Porcentaje de acciones desarrolladas.</t>
  </si>
  <si>
    <t>887M07</t>
  </si>
  <si>
    <t xml:space="preserve">Incrementar al 90% la proporción de quejas resueltas antes de 14 días, ingresadas al Sistema Distrital de Quejas y Soluciones de la Secretaría Distrital de Salud, al 2016. </t>
  </si>
  <si>
    <t>887M07A01</t>
  </si>
  <si>
    <t>Gestión de seguimiento y evaluación a requerimientos y derechos de petición de competencia de (SDS, ESE, EPS-S), en el marco de la cultura de auto-control para dar respuestas oportunas y efectivas a los requerimientos ciudadanos.</t>
  </si>
  <si>
    <t>Número de seguimientos y evaluación realizada a requerimientos y derechos de petición de competencia de dependencias de SDS, ESE y EPS-S y a requerimientos por no respuesta oportuna.</t>
  </si>
  <si>
    <t>887M08</t>
  </si>
  <si>
    <t>Incrementar al 90% la satisfacción y percepción con la calidad y humanización del Servicio al Ciudadano de Secretaría Distrital de Salud, al 2016.</t>
  </si>
  <si>
    <t>887M08A02</t>
  </si>
  <si>
    <t>Medición de la satisfacción y percepción con la calidad y humanización del Servicio al Ciudadano de la Secretaría Distrital de Salud.</t>
  </si>
  <si>
    <t xml:space="preserve">Porcentaje de percepción y satisfacción con la calidad y humanización del servicio al ciudadano de Secretaría Distrital de Salud, por punto de atención y por metodología aplicada.
      </t>
  </si>
  <si>
    <t>887M09</t>
  </si>
  <si>
    <t xml:space="preserve">Monitorear la tasa de incidencia de casos intervenidos de barreras de acceso por 10.000 ciudadanos y ciudadanas, a través de los sistemas de exigibilidad, SIDBA "Sistema de Información Distrital y de Barreras de Acceso" y SQS "Sistema Distrital de Quejas y Soluciones" de la Secretaría Distrital de Salud,  en la vía de rectoría y exigencia ciudadana, al 2016.  </t>
  </si>
  <si>
    <t>887M09A01</t>
  </si>
  <si>
    <t xml:space="preserve">Sistematización de la información sobre casos intervenidos con barreras de acceso, a través de los sistemas para la exigibilidad SIDBA (Sistema de Información Distrital y de Barreras de Acceso) y el SQS (Sistema de Quejas y Soluciones), para su análisis en los Comités de Seguimiento SIDBA-SQS a nivel de la SDS-ESE y EPS-S.  </t>
  </si>
  <si>
    <t>Número de casos con barreras de acceso intervenidos  a través de los sistemas de exigibilidad SIDBA-SQS.</t>
  </si>
  <si>
    <t>887M10</t>
  </si>
  <si>
    <t>Reducir en un 40% los casos de barreras de acceso a salud del régimen subsidiado, al 2016.</t>
  </si>
  <si>
    <t>887M10A01</t>
  </si>
  <si>
    <t>Seguimiento y evaluación a planes de mejoramiento de las Empresas Administradoras de Planes de Beneficios Subsidiado para la reducción de las barreras de acceso de la población afiliada al Régimen Subsidiado en el Distrito Capital</t>
  </si>
  <si>
    <r>
      <t>Número de planes de mejoramiento seguidos y evaluados de las EAPB</t>
    </r>
    <r>
      <rPr>
        <b/>
        <sz val="11"/>
        <color indexed="8"/>
        <rFont val="Calibri"/>
        <family val="2"/>
      </rPr>
      <t xml:space="preserve">S </t>
    </r>
    <r>
      <rPr>
        <sz val="11"/>
        <color theme="1"/>
        <rFont val="Calibri"/>
        <family val="2"/>
        <scheme val="minor"/>
      </rPr>
      <t>que operan en el Distrito Capital de acuerdo con la normatividad vigente.</t>
    </r>
  </si>
  <si>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</si>
  <si>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</si>
  <si>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</si>
  <si>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</si>
  <si>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Secretaría Distrital de Salud como Dirección Territorial de Salud, al 2016.</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</si>
  <si>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</si>
  <si>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</si>
  <si>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</si>
  <si>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</si>
  <si>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Secretaria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</si>
  <si>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</si>
  <si>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</si>
  <si>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</si>
  <si>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</si>
  <si>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</si>
  <si>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 xml:space="preserve">
Revisión Planes de Accion de ESE (22)  y EAPB( 3), formulados para el año 2015, en lo relacionado con el Componente de Servcio al Ciudadano, en articulacion con el desarrollo del procedimiento de Gestión Insitucional  de la Dirección de Participación Social:   marzo 3, 11, 13, 17 y 27.
Participación en la Reunión Distrital de Asistencia Tecnica a las Oficinas de  Atención al Usuario  de las EAPBS, en el componente de Servicio al Ciudadano y en desarrollo del procedimiento  de Gestión Institucional de la Direrección de Participación Social, marzo 18 de 2015., donde se socializo el rol del Defensor del Ciudadano en la SDS, y presentación sobre la Ley Estaturaria de 2015.
Participación en la Mesa de trabajo sobre el "Plan de Acción de la Red Distrital de Quejas y Reclamos para el año 2015"  marzo 12 de 2015, como cabeza de sector salud, como espacio intersectorial para mejorar la gestión del sisema de quejas y soluciones SDQS en la  SDS y en articulación con las ESE y EAPB. </t>
  </si>
  <si>
    <t xml:space="preserve">Participación en el Comite interno de  Humanización, convocado por la Dirección de talento Humano el marzo  25 de 2015, donde se revisaron actividades programadas para la vigencia 2015.
Participación en el  Taller Ludico-Pedagogico, programado para los gestores de Humanización, en cumplimiento  del programa de Humanización e intervención del Clima Laboral de la entidad por parte de la Dirección del Talento Humano. Marzo 24 de 2015. </t>
  </si>
</sst>
</file>

<file path=xl/styles.xml><?xml version="1.0" encoding="utf-8"?>
<styleSheet xmlns="http://schemas.openxmlformats.org/spreadsheetml/2006/main">
  <numFmts count="2">
    <numFmt numFmtId="164" formatCode="0.0%"/>
    <numFmt numFmtId="165" formatCode="0.0"/>
  </numFmts>
  <fonts count="24">
    <font>
      <sz val="11"/>
      <color theme="1"/>
      <name val="Calibri"/>
      <family val="2"/>
      <scheme val="minor"/>
    </font>
    <font>
      <sz val="11"/>
      <color rgb="FFFF0000"/>
      <name val="Calibri"/>
      <family val="2"/>
      <scheme val="minor"/>
    </font>
    <font>
      <b/>
      <sz val="20"/>
      <color indexed="10"/>
      <name val="Arial Narrow"/>
      <family val="2"/>
    </font>
    <font>
      <sz val="11"/>
      <name val="Calibri"/>
      <family val="2"/>
    </font>
    <font>
      <b/>
      <sz val="12"/>
      <color indexed="9"/>
      <name val="Calibri"/>
      <family val="2"/>
    </font>
    <font>
      <b/>
      <sz val="9"/>
      <color indexed="9"/>
      <name val="Calibri"/>
      <family val="2"/>
    </font>
    <font>
      <b/>
      <sz val="8"/>
      <color indexed="9"/>
      <name val="Calibri"/>
      <family val="2"/>
    </font>
    <font>
      <b/>
      <sz val="11"/>
      <color indexed="9"/>
      <name val="Calibri"/>
      <family val="2"/>
    </font>
    <font>
      <sz val="11"/>
      <color indexed="8"/>
      <name val="Tahoma"/>
      <family val="2"/>
    </font>
    <font>
      <sz val="11"/>
      <color rgb="FFFF0000"/>
      <name val="Tahoma"/>
      <family val="2"/>
    </font>
    <font>
      <sz val="11"/>
      <color rgb="FFFF0000"/>
      <name val="Calibri"/>
      <family val="2"/>
    </font>
    <font>
      <sz val="10"/>
      <name val="Arial"/>
      <family val="2"/>
    </font>
    <font>
      <b/>
      <sz val="11"/>
      <color rgb="FFFF0000"/>
      <name val="Arial"/>
      <family val="2"/>
    </font>
    <font>
      <sz val="11"/>
      <color rgb="FFFF0000"/>
      <name val="Arial"/>
      <family val="2"/>
    </font>
    <font>
      <sz val="11"/>
      <color indexed="8"/>
      <name val="Calibri"/>
      <family val="2"/>
    </font>
    <font>
      <sz val="12"/>
      <color indexed="8"/>
      <name val="Calibri"/>
      <family val="2"/>
    </font>
    <font>
      <sz val="9"/>
      <color indexed="8"/>
      <name val="Calibri"/>
      <family val="2"/>
    </font>
    <font>
      <sz val="9"/>
      <name val="Calibri"/>
      <family val="2"/>
    </font>
    <font>
      <sz val="9"/>
      <color indexed="8"/>
      <name val="Tahoma"/>
      <family val="2"/>
    </font>
    <font>
      <sz val="12"/>
      <color indexed="8"/>
      <name val="Tahoma"/>
      <family val="2"/>
    </font>
    <font>
      <b/>
      <sz val="11"/>
      <color indexed="8"/>
      <name val="Calibri"/>
      <family val="2"/>
    </font>
    <font>
      <b/>
      <sz val="9"/>
      <color indexed="81"/>
      <name val="Tahoma"/>
      <family val="2"/>
    </font>
    <font>
      <sz val="9"/>
      <color indexed="81"/>
      <name val="Tahoma"/>
      <family val="2"/>
    </font>
    <font>
      <sz val="11"/>
      <color indexed="9"/>
      <name val="Calibri"/>
      <family val="2"/>
    </font>
  </fonts>
  <fills count="7">
    <fill>
      <patternFill patternType="none"/>
    </fill>
    <fill>
      <patternFill patternType="gray125"/>
    </fill>
    <fill>
      <patternFill patternType="solid">
        <fgColor indexed="56"/>
        <bgColor indexed="64"/>
      </patternFill>
    </fill>
    <fill>
      <patternFill patternType="solid">
        <fgColor theme="0" tint="-0.499984740745262"/>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s>
  <borders count="14">
    <border>
      <left/>
      <right/>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64"/>
      </bottom>
      <diagonal/>
    </border>
  </borders>
  <cellStyleXfs count="4">
    <xf numFmtId="0" fontId="0" fillId="0" borderId="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cellStyleXfs>
  <cellXfs count="112">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vertical="center" wrapText="1"/>
    </xf>
    <xf numFmtId="0" fontId="8" fillId="3" borderId="12" xfId="0" applyNumberFormat="1" applyFont="1" applyFill="1" applyBorder="1" applyAlignment="1" applyProtection="1">
      <alignment horizontal="justify" vertical="center" wrapText="1"/>
    </xf>
    <xf numFmtId="0" fontId="9" fillId="3" borderId="12" xfId="0" applyNumberFormat="1" applyFont="1" applyFill="1" applyBorder="1" applyAlignment="1" applyProtection="1">
      <alignment horizontal="center" vertical="center" wrapText="1"/>
    </xf>
    <xf numFmtId="0" fontId="9" fillId="3" borderId="12" xfId="0" applyNumberFormat="1" applyFont="1" applyFill="1" applyBorder="1" applyAlignment="1" applyProtection="1">
      <alignment horizontal="justify" vertical="center" wrapText="1"/>
    </xf>
    <xf numFmtId="0" fontId="9" fillId="3" borderId="12" xfId="0" applyNumberFormat="1" applyFont="1" applyFill="1" applyBorder="1" applyAlignment="1" applyProtection="1">
      <alignment vertical="center" wrapText="1"/>
    </xf>
    <xf numFmtId="0" fontId="10" fillId="3" borderId="12" xfId="0" applyFont="1" applyFill="1" applyBorder="1" applyAlignment="1" applyProtection="1">
      <alignment horizontal="justify" vertical="center" wrapText="1"/>
    </xf>
    <xf numFmtId="0" fontId="10" fillId="3" borderId="12"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2" xfId="0" applyFont="1" applyFill="1" applyBorder="1" applyAlignment="1" applyProtection="1">
      <alignment vertical="center"/>
    </xf>
    <xf numFmtId="0" fontId="10" fillId="3" borderId="12" xfId="0" applyNumberFormat="1" applyFont="1" applyFill="1" applyBorder="1" applyAlignment="1" applyProtection="1">
      <alignment horizontal="center" vertical="center" wrapText="1"/>
    </xf>
    <xf numFmtId="9" fontId="12" fillId="3" borderId="12" xfId="1" applyNumberFormat="1" applyFont="1" applyFill="1" applyBorder="1" applyAlignment="1" applyProtection="1">
      <alignment horizontal="center" vertical="center" wrapText="1"/>
    </xf>
    <xf numFmtId="0" fontId="13" fillId="3" borderId="12" xfId="0" applyFont="1" applyFill="1" applyBorder="1" applyAlignment="1" applyProtection="1">
      <alignment horizontal="justify" vertical="center" wrapText="1"/>
    </xf>
    <xf numFmtId="0" fontId="13" fillId="3" borderId="12" xfId="0" applyFont="1" applyFill="1" applyBorder="1" applyAlignment="1" applyProtection="1">
      <alignment horizontal="justify" vertical="center"/>
    </xf>
    <xf numFmtId="0" fontId="0" fillId="4" borderId="0" xfId="0" applyFill="1" applyAlignment="1" applyProtection="1">
      <alignment vertical="center"/>
    </xf>
    <xf numFmtId="0" fontId="8" fillId="0" borderId="12"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horizontal="justify" vertical="center" wrapText="1"/>
    </xf>
    <xf numFmtId="0" fontId="8" fillId="0" borderId="12" xfId="0" applyNumberFormat="1" applyFont="1" applyFill="1" applyBorder="1" applyAlignment="1" applyProtection="1">
      <alignment horizontal="left" vertical="center" wrapText="1"/>
    </xf>
    <xf numFmtId="0" fontId="3" fillId="0" borderId="12" xfId="0" applyFont="1" applyFill="1" applyBorder="1" applyAlignment="1" applyProtection="1">
      <alignment horizontal="justify" vertical="center" wrapText="1"/>
    </xf>
    <xf numFmtId="0" fontId="0"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0" fillId="0" borderId="12" xfId="0" applyFont="1" applyFill="1" applyBorder="1" applyAlignment="1" applyProtection="1">
      <alignment vertical="center"/>
    </xf>
    <xf numFmtId="3" fontId="14" fillId="0" borderId="12" xfId="0" applyNumberFormat="1" applyFont="1" applyFill="1" applyBorder="1" applyAlignment="1" applyProtection="1">
      <alignment horizontal="center" vertical="center"/>
    </xf>
    <xf numFmtId="0" fontId="0" fillId="0" borderId="0" xfId="0" applyFill="1" applyAlignment="1" applyProtection="1">
      <alignment vertical="center"/>
    </xf>
    <xf numFmtId="0" fontId="8" fillId="4" borderId="12" xfId="0" applyNumberFormat="1" applyFont="1" applyFill="1" applyBorder="1" applyAlignment="1" applyProtection="1">
      <alignment horizontal="center" vertical="center" wrapText="1"/>
    </xf>
    <xf numFmtId="0" fontId="8" fillId="4" borderId="12" xfId="0" applyNumberFormat="1" applyFont="1" applyFill="1" applyBorder="1" applyAlignment="1" applyProtection="1">
      <alignment vertical="center" wrapText="1"/>
    </xf>
    <xf numFmtId="0" fontId="8" fillId="4" borderId="12" xfId="0" applyNumberFormat="1" applyFont="1" applyFill="1" applyBorder="1" applyAlignment="1" applyProtection="1">
      <alignment horizontal="justify" vertical="center" wrapText="1"/>
    </xf>
    <xf numFmtId="0" fontId="8" fillId="4" borderId="12" xfId="0" applyNumberFormat="1" applyFont="1" applyFill="1" applyBorder="1" applyAlignment="1" applyProtection="1">
      <alignment horizontal="left" vertical="center" wrapText="1"/>
    </xf>
    <xf numFmtId="0" fontId="3" fillId="4" borderId="12" xfId="0" applyFont="1" applyFill="1" applyBorder="1" applyAlignment="1" applyProtection="1">
      <alignment horizontal="justify" vertical="center" wrapText="1"/>
    </xf>
    <xf numFmtId="0" fontId="0" fillId="4" borderId="12" xfId="0" applyFont="1" applyFill="1" applyBorder="1" applyAlignment="1" applyProtection="1">
      <alignment horizontal="center" vertical="center"/>
    </xf>
    <xf numFmtId="0" fontId="0" fillId="4" borderId="12" xfId="0" applyFont="1" applyFill="1" applyBorder="1" applyAlignment="1" applyProtection="1">
      <alignment vertical="center"/>
    </xf>
    <xf numFmtId="0" fontId="3" fillId="4" borderId="12" xfId="0" applyFont="1" applyFill="1" applyBorder="1" applyAlignment="1" applyProtection="1">
      <alignment horizontal="center" vertical="center"/>
    </xf>
    <xf numFmtId="3" fontId="14" fillId="4" borderId="12" xfId="0" applyNumberFormat="1" applyFont="1" applyFill="1" applyBorder="1" applyAlignment="1" applyProtection="1">
      <alignment horizontal="center" vertical="center"/>
    </xf>
    <xf numFmtId="9" fontId="14" fillId="4" borderId="12"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wrapText="1"/>
    </xf>
    <xf numFmtId="9" fontId="3" fillId="0" borderId="12" xfId="0" applyNumberFormat="1" applyFont="1" applyFill="1" applyBorder="1" applyAlignment="1" applyProtection="1">
      <alignment horizontal="center" vertical="center"/>
    </xf>
    <xf numFmtId="0" fontId="8" fillId="5" borderId="12" xfId="0" applyNumberFormat="1" applyFont="1" applyFill="1" applyBorder="1" applyAlignment="1" applyProtection="1">
      <alignment horizontal="center" vertical="center" wrapText="1"/>
    </xf>
    <xf numFmtId="0" fontId="8" fillId="5" borderId="12" xfId="0" applyNumberFormat="1" applyFont="1" applyFill="1" applyBorder="1" applyAlignment="1" applyProtection="1">
      <alignment vertical="center" wrapText="1"/>
    </xf>
    <xf numFmtId="0" fontId="8" fillId="5" borderId="12" xfId="0" applyNumberFormat="1" applyFont="1" applyFill="1" applyBorder="1" applyAlignment="1" applyProtection="1">
      <alignment horizontal="justify" vertical="center" wrapText="1"/>
    </xf>
    <xf numFmtId="0" fontId="9" fillId="5" borderId="12" xfId="0" applyNumberFormat="1" applyFont="1" applyFill="1" applyBorder="1" applyAlignment="1" applyProtection="1">
      <alignment horizontal="center" vertical="center" wrapText="1"/>
    </xf>
    <xf numFmtId="0" fontId="9" fillId="5" borderId="12" xfId="0" applyNumberFormat="1" applyFont="1" applyFill="1" applyBorder="1" applyAlignment="1" applyProtection="1">
      <alignment horizontal="justify" vertical="center" wrapText="1"/>
    </xf>
    <xf numFmtId="0" fontId="9" fillId="5" borderId="12" xfId="0" applyNumberFormat="1" applyFont="1" applyFill="1" applyBorder="1" applyAlignment="1" applyProtection="1">
      <alignment vertical="center" wrapText="1"/>
    </xf>
    <xf numFmtId="0" fontId="10" fillId="5" borderId="12" xfId="0" applyFont="1" applyFill="1" applyBorder="1" applyAlignment="1" applyProtection="1">
      <alignment horizontal="justify" vertical="center" wrapText="1"/>
    </xf>
    <xf numFmtId="0" fontId="10" fillId="5" borderId="12"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2" xfId="0" applyFont="1" applyFill="1" applyBorder="1" applyAlignment="1" applyProtection="1">
      <alignment vertical="center"/>
    </xf>
    <xf numFmtId="0" fontId="10" fillId="5" borderId="12" xfId="0"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12" xfId="0" applyFont="1" applyBorder="1" applyAlignment="1" applyProtection="1">
      <alignment vertical="center" wrapText="1"/>
    </xf>
    <xf numFmtId="0" fontId="8" fillId="4" borderId="12" xfId="0" applyFont="1" applyFill="1" applyBorder="1" applyAlignment="1" applyProtection="1">
      <alignment vertical="center" wrapText="1"/>
    </xf>
    <xf numFmtId="0" fontId="8" fillId="0" borderId="12" xfId="0" applyFont="1" applyBorder="1" applyAlignment="1" applyProtection="1">
      <alignment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justify" vertical="center" wrapText="1"/>
    </xf>
    <xf numFmtId="0" fontId="8" fillId="6" borderId="12" xfId="0" applyFont="1" applyFill="1" applyBorder="1" applyAlignment="1" applyProtection="1">
      <alignment vertical="center"/>
    </xf>
    <xf numFmtId="0" fontId="8" fillId="0" borderId="12" xfId="0" applyFont="1" applyFill="1" applyBorder="1" applyAlignment="1" applyProtection="1">
      <alignment vertical="center" wrapText="1"/>
    </xf>
    <xf numFmtId="0" fontId="8" fillId="0" borderId="12" xfId="0" applyFont="1" applyFill="1" applyBorder="1" applyAlignment="1" applyProtection="1">
      <alignment horizontal="center" vertical="center"/>
    </xf>
    <xf numFmtId="9" fontId="8" fillId="0" borderId="12" xfId="0" applyNumberFormat="1" applyFont="1" applyBorder="1" applyAlignment="1" applyProtection="1">
      <alignment horizontal="center" vertical="center" wrapText="1"/>
    </xf>
    <xf numFmtId="0" fontId="0" fillId="6" borderId="12" xfId="0" applyFont="1" applyFill="1" applyBorder="1" applyAlignment="1" applyProtection="1">
      <alignment vertical="center"/>
    </xf>
    <xf numFmtId="0" fontId="0" fillId="4" borderId="0" xfId="0" applyFill="1" applyAlignment="1" applyProtection="1">
      <alignment horizontal="center" vertical="center"/>
    </xf>
    <xf numFmtId="0" fontId="3" fillId="4" borderId="0" xfId="0" applyFont="1" applyFill="1" applyAlignment="1" applyProtection="1">
      <alignment horizontal="center" vertical="center"/>
    </xf>
    <xf numFmtId="0" fontId="0" fillId="4" borderId="0" xfId="0" applyFill="1" applyAlignment="1" applyProtection="1">
      <alignment horizontal="justify" vertical="center"/>
    </xf>
    <xf numFmtId="165" fontId="3" fillId="0" borderId="0" xfId="0" applyNumberFormat="1" applyFont="1" applyAlignment="1" applyProtection="1">
      <alignment horizontal="center" vertical="center"/>
    </xf>
    <xf numFmtId="1" fontId="0" fillId="0" borderId="0" xfId="0" applyNumberFormat="1" applyAlignment="1" applyProtection="1">
      <alignment vertical="center"/>
    </xf>
    <xf numFmtId="0" fontId="7" fillId="2" borderId="11" xfId="0" applyFont="1" applyFill="1" applyBorder="1" applyAlignment="1" applyProtection="1">
      <alignment horizontal="center" vertical="center" wrapText="1"/>
    </xf>
    <xf numFmtId="0" fontId="0" fillId="6" borderId="0" xfId="0" applyFill="1" applyAlignment="1" applyProtection="1">
      <alignment horizontal="center" vertical="center"/>
    </xf>
    <xf numFmtId="0" fontId="0" fillId="6" borderId="0" xfId="0" applyFill="1" applyAlignment="1" applyProtection="1">
      <alignment vertical="center"/>
    </xf>
    <xf numFmtId="0" fontId="0" fillId="6" borderId="0" xfId="0" applyFill="1" applyAlignment="1" applyProtection="1">
      <alignment horizontal="lef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23" fillId="6" borderId="0" xfId="0" applyFont="1" applyFill="1" applyAlignment="1" applyProtection="1">
      <alignment vertical="center"/>
    </xf>
    <xf numFmtId="3" fontId="15" fillId="0" borderId="12" xfId="0" applyNumberFormat="1" applyFont="1" applyFill="1" applyBorder="1" applyAlignment="1" applyProtection="1">
      <alignment horizontal="center" vertical="center" wrapText="1"/>
    </xf>
    <xf numFmtId="0" fontId="16" fillId="0" borderId="12" xfId="0" applyFont="1" applyFill="1" applyBorder="1" applyAlignment="1" applyProtection="1">
      <alignment vertical="center" wrapText="1"/>
    </xf>
    <xf numFmtId="0" fontId="16" fillId="0" borderId="12" xfId="0" applyFont="1" applyFill="1" applyBorder="1" applyAlignment="1" applyProtection="1">
      <alignment horizontal="justify" vertical="center" wrapText="1"/>
    </xf>
    <xf numFmtId="3" fontId="15" fillId="4" borderId="12" xfId="0" applyNumberFormat="1" applyFont="1" applyFill="1" applyBorder="1" applyAlignment="1" applyProtection="1">
      <alignment horizontal="center" vertical="center" wrapText="1"/>
    </xf>
    <xf numFmtId="0" fontId="17" fillId="4" borderId="12" xfId="0" applyFont="1" applyFill="1" applyBorder="1" applyAlignment="1" applyProtection="1">
      <alignment horizontal="justify" vertical="center" wrapText="1"/>
    </xf>
    <xf numFmtId="3" fontId="18" fillId="0" borderId="12" xfId="0" applyNumberFormat="1" applyFont="1" applyBorder="1" applyAlignment="1" applyProtection="1">
      <alignment horizontal="center" vertical="center" wrapText="1"/>
    </xf>
    <xf numFmtId="0" fontId="17" fillId="0" borderId="12" xfId="0" applyFont="1" applyFill="1" applyBorder="1" applyAlignment="1" applyProtection="1">
      <alignment horizontal="justify" vertical="center" wrapText="1"/>
    </xf>
    <xf numFmtId="9" fontId="14" fillId="4" borderId="12" xfId="0" applyNumberFormat="1" applyFont="1" applyFill="1" applyBorder="1" applyAlignment="1" applyProtection="1">
      <alignment horizontal="center" vertical="center" wrapText="1"/>
    </xf>
    <xf numFmtId="3" fontId="14" fillId="0" borderId="12"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9" fontId="3" fillId="0" borderId="12" xfId="0" applyNumberFormat="1" applyFont="1" applyFill="1" applyBorder="1" applyAlignment="1" applyProtection="1">
      <alignment horizontal="center" vertical="center" wrapText="1"/>
    </xf>
    <xf numFmtId="0" fontId="0" fillId="4" borderId="12" xfId="0" applyFill="1" applyBorder="1" applyAlignment="1" applyProtection="1">
      <alignment horizontal="justify" vertical="center" wrapText="1"/>
    </xf>
    <xf numFmtId="9" fontId="12" fillId="5" borderId="12" xfId="1" applyNumberFormat="1" applyFont="1" applyFill="1" applyBorder="1" applyAlignment="1" applyProtection="1">
      <alignment horizontal="center" vertical="center" wrapText="1"/>
    </xf>
    <xf numFmtId="0" fontId="13" fillId="5" borderId="12" xfId="0" applyFont="1" applyFill="1" applyBorder="1" applyAlignment="1" applyProtection="1">
      <alignment horizontal="justify" vertical="center" wrapText="1"/>
    </xf>
    <xf numFmtId="164" fontId="8" fillId="0" borderId="12" xfId="0" applyNumberFormat="1" applyFont="1" applyBorder="1" applyAlignment="1" applyProtection="1">
      <alignment horizontal="center" vertical="center" wrapText="1"/>
    </xf>
    <xf numFmtId="0" fontId="0" fillId="0" borderId="12" xfId="0" applyFill="1" applyBorder="1" applyAlignment="1" applyProtection="1">
      <alignment horizontal="justify" vertical="center" wrapText="1"/>
    </xf>
    <xf numFmtId="9" fontId="12" fillId="3" borderId="12" xfId="1" applyNumberFormat="1" applyFont="1" applyFill="1" applyBorder="1" applyAlignment="1" applyProtection="1">
      <alignment vertical="center" wrapText="1"/>
    </xf>
    <xf numFmtId="0" fontId="3" fillId="4" borderId="0" xfId="0" applyFont="1" applyFill="1" applyAlignment="1" applyProtection="1">
      <alignment horizontal="center" vertical="center" wrapText="1"/>
    </xf>
    <xf numFmtId="0" fontId="0" fillId="4" borderId="0" xfId="0" applyFill="1" applyAlignment="1" applyProtection="1">
      <alignment horizontal="justify"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cellXfs>
  <cellStyles count="4">
    <cellStyle name="Normal" xfId="0" builtinId="0"/>
    <cellStyle name="Porcentaje 2" xfId="2"/>
    <cellStyle name="Porcentual 2" xfId="1"/>
    <cellStyle name="Porcentu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K1"/>
  <sheetViews>
    <sheetView showGridLines="0" topLeftCell="N1" zoomScale="75" zoomScaleNormal="75" workbookViewId="0"/>
  </sheetViews>
  <sheetFormatPr baseColWidth="10" defaultRowHeight="15"/>
  <cols>
    <col min="1" max="1" width="11.42578125" style="2"/>
    <col min="2" max="2" width="11.42578125" style="75"/>
    <col min="3" max="3" width="11.42578125" style="76"/>
    <col min="4" max="4" width="11.42578125" style="75"/>
    <col min="5" max="5" width="11.42578125" style="76"/>
    <col min="6" max="6" width="11.42578125" style="75"/>
    <col min="7" max="7" width="11.42578125" style="77"/>
    <col min="8" max="8" width="11.42578125" style="75"/>
    <col min="9" max="9" width="11.42578125" style="76"/>
    <col min="10" max="10" width="11.42578125" style="75"/>
    <col min="11" max="11" width="11.42578125" style="78"/>
    <col min="12" max="12" width="11.42578125" style="75"/>
    <col min="13" max="13" width="11.42578125" style="78"/>
    <col min="14" max="14" width="11.42578125" style="79"/>
    <col min="15" max="15" width="11.42578125" style="78"/>
    <col min="16" max="18" width="11.42578125" style="79"/>
    <col min="19" max="22" width="11.42578125" style="34"/>
    <col min="23" max="42" width="11.42578125" style="2"/>
    <col min="43" max="45" width="11.42578125" style="80"/>
    <col min="46" max="63" width="11.42578125" style="34"/>
    <col min="64" max="16384" width="11.42578125" style="2"/>
  </cols>
  <sheetData/>
  <sheetProtection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V981"/>
  <sheetViews>
    <sheetView showGridLines="0" tabSelected="1" topLeftCell="K1" zoomScale="75" zoomScaleNormal="75" workbookViewId="0">
      <selection activeCell="R6" sqref="R6"/>
    </sheetView>
  </sheetViews>
  <sheetFormatPr baseColWidth="10" defaultRowHeight="15" zeroHeight="1"/>
  <cols>
    <col min="1" max="1" width="9.42578125" style="1" customWidth="1"/>
    <col min="2" max="2" width="18.42578125" style="2" customWidth="1"/>
    <col min="3" max="3" width="10.140625" style="1" customWidth="1"/>
    <col min="4" max="4" width="24.140625" style="2" customWidth="1"/>
    <col min="5" max="5" width="11" style="1" customWidth="1"/>
    <col min="6" max="6" width="24.140625" style="2" customWidth="1"/>
    <col min="7" max="7" width="8.7109375" style="1" customWidth="1"/>
    <col min="8" max="8" width="24.140625" style="2" customWidth="1"/>
    <col min="9" max="9" width="10.5703125" style="2" customWidth="1"/>
    <col min="10" max="10" width="24.140625" style="2" customWidth="1"/>
    <col min="11" max="11" width="11.42578125" style="1" customWidth="1"/>
    <col min="12" max="12" width="30.42578125" style="2" customWidth="1"/>
    <col min="13" max="13" width="13.85546875" style="1" customWidth="1"/>
    <col min="14" max="14" width="38" style="2" customWidth="1"/>
    <col min="15" max="17" width="8.7109375" style="1" customWidth="1"/>
    <col min="18" max="18" width="30.28515625" style="2" customWidth="1"/>
    <col min="19" max="19" width="14.7109375" style="1" customWidth="1"/>
    <col min="20" max="20" width="15.5703125" style="5" customWidth="1"/>
    <col min="21" max="22" width="60.7109375" style="2" customWidth="1"/>
    <col min="23" max="23" width="0" style="2" hidden="1" customWidth="1"/>
    <col min="24" max="16384" width="11.42578125" style="2"/>
  </cols>
  <sheetData>
    <row r="1" spans="1:22" ht="25.5">
      <c r="N1" s="3" t="s">
        <v>0</v>
      </c>
      <c r="O1" s="4"/>
      <c r="P1" s="4"/>
      <c r="Q1" s="4"/>
    </row>
    <row r="2" spans="1:22" ht="107.25" customHeight="1">
      <c r="A2" s="102" t="s">
        <v>1</v>
      </c>
      <c r="B2" s="103"/>
      <c r="C2" s="102" t="s">
        <v>2</v>
      </c>
      <c r="D2" s="103"/>
      <c r="E2" s="104" t="s">
        <v>3</v>
      </c>
      <c r="F2" s="103"/>
      <c r="G2" s="104" t="s">
        <v>4</v>
      </c>
      <c r="H2" s="103"/>
      <c r="I2" s="104" t="s">
        <v>5</v>
      </c>
      <c r="J2" s="103"/>
      <c r="K2" s="100" t="s">
        <v>6</v>
      </c>
      <c r="L2" s="101"/>
      <c r="M2" s="105" t="s">
        <v>7</v>
      </c>
      <c r="N2" s="106"/>
      <c r="O2" s="107" t="s">
        <v>8</v>
      </c>
      <c r="P2" s="108"/>
      <c r="Q2" s="106"/>
      <c r="R2" s="109" t="s">
        <v>9</v>
      </c>
      <c r="S2" s="6" t="s">
        <v>10</v>
      </c>
      <c r="T2" s="6"/>
      <c r="U2" s="111" t="s">
        <v>11</v>
      </c>
      <c r="V2" s="111" t="s">
        <v>12</v>
      </c>
    </row>
    <row r="3" spans="1:22" ht="28.5" customHeight="1">
      <c r="A3" s="7" t="s">
        <v>13</v>
      </c>
      <c r="B3" s="7" t="s">
        <v>14</v>
      </c>
      <c r="C3" s="7" t="s">
        <v>13</v>
      </c>
      <c r="D3" s="7" t="s">
        <v>14</v>
      </c>
      <c r="E3" s="7" t="s">
        <v>13</v>
      </c>
      <c r="F3" s="7" t="s">
        <v>14</v>
      </c>
      <c r="G3" s="7" t="s">
        <v>13</v>
      </c>
      <c r="H3" s="7" t="s">
        <v>14</v>
      </c>
      <c r="I3" s="7" t="s">
        <v>13</v>
      </c>
      <c r="J3" s="7" t="s">
        <v>14</v>
      </c>
      <c r="K3" s="8" t="s">
        <v>15</v>
      </c>
      <c r="L3" s="8" t="s">
        <v>16</v>
      </c>
      <c r="M3" s="8" t="s">
        <v>15</v>
      </c>
      <c r="N3" s="8" t="s">
        <v>16</v>
      </c>
      <c r="O3" s="9" t="s">
        <v>17</v>
      </c>
      <c r="P3" s="9" t="s">
        <v>18</v>
      </c>
      <c r="Q3" s="9" t="s">
        <v>19</v>
      </c>
      <c r="R3" s="110"/>
      <c r="S3" s="74" t="s">
        <v>20</v>
      </c>
      <c r="T3" s="74" t="s">
        <v>21</v>
      </c>
      <c r="U3" s="111"/>
      <c r="V3" s="111"/>
    </row>
    <row r="4" spans="1:22" s="24" customFormat="1" ht="12.75" customHeight="1">
      <c r="A4" s="10"/>
      <c r="B4" s="11"/>
      <c r="C4" s="10"/>
      <c r="D4" s="12"/>
      <c r="E4" s="13"/>
      <c r="F4" s="14"/>
      <c r="G4" s="13"/>
      <c r="H4" s="14"/>
      <c r="I4" s="13"/>
      <c r="J4" s="14"/>
      <c r="K4" s="13"/>
      <c r="L4" s="15"/>
      <c r="M4" s="13"/>
      <c r="N4" s="16"/>
      <c r="O4" s="17"/>
      <c r="P4" s="18"/>
      <c r="Q4" s="19"/>
      <c r="R4" s="16"/>
      <c r="S4" s="20"/>
      <c r="T4" s="21"/>
      <c r="U4" s="22"/>
      <c r="V4" s="23"/>
    </row>
    <row r="5" spans="1:22" s="34" customFormat="1" ht="117.75" hidden="1" customHeight="1">
      <c r="A5" s="25">
        <v>4</v>
      </c>
      <c r="B5" s="26" t="s">
        <v>22</v>
      </c>
      <c r="C5" s="25">
        <v>3</v>
      </c>
      <c r="D5" s="27" t="s">
        <v>23</v>
      </c>
      <c r="E5" s="25">
        <v>4</v>
      </c>
      <c r="F5" s="27" t="s">
        <v>24</v>
      </c>
      <c r="G5" s="25">
        <v>887</v>
      </c>
      <c r="H5" s="27" t="s">
        <v>25</v>
      </c>
      <c r="I5" s="25">
        <v>1</v>
      </c>
      <c r="J5" s="27" t="s">
        <v>26</v>
      </c>
      <c r="K5" s="25" t="s">
        <v>27</v>
      </c>
      <c r="L5" s="28" t="s">
        <v>28</v>
      </c>
      <c r="M5" s="25" t="s">
        <v>29</v>
      </c>
      <c r="N5" s="29" t="s">
        <v>30</v>
      </c>
      <c r="O5" s="30"/>
      <c r="P5" s="31" t="s">
        <v>31</v>
      </c>
      <c r="Q5" s="32"/>
      <c r="R5" s="29" t="s">
        <v>32</v>
      </c>
      <c r="S5" s="33">
        <v>180000</v>
      </c>
      <c r="T5" s="81"/>
      <c r="U5" s="82"/>
      <c r="V5" s="83"/>
    </row>
    <row r="6" spans="1:22" s="24" customFormat="1" ht="117.75" customHeight="1">
      <c r="A6" s="35">
        <v>4</v>
      </c>
      <c r="B6" s="36" t="s">
        <v>22</v>
      </c>
      <c r="C6" s="35">
        <v>3</v>
      </c>
      <c r="D6" s="37" t="s">
        <v>23</v>
      </c>
      <c r="E6" s="35">
        <v>4</v>
      </c>
      <c r="F6" s="37" t="s">
        <v>24</v>
      </c>
      <c r="G6" s="35">
        <v>887</v>
      </c>
      <c r="H6" s="37" t="s">
        <v>25</v>
      </c>
      <c r="I6" s="35">
        <v>1</v>
      </c>
      <c r="J6" s="37" t="s">
        <v>26</v>
      </c>
      <c r="K6" s="35" t="s">
        <v>27</v>
      </c>
      <c r="L6" s="38" t="s">
        <v>28</v>
      </c>
      <c r="M6" s="35" t="s">
        <v>33</v>
      </c>
      <c r="N6" s="39" t="s">
        <v>34</v>
      </c>
      <c r="O6" s="40"/>
      <c r="P6" s="41"/>
      <c r="Q6" s="42" t="s">
        <v>31</v>
      </c>
      <c r="R6" s="39" t="s">
        <v>35</v>
      </c>
      <c r="S6" s="43">
        <v>25</v>
      </c>
      <c r="T6" s="84">
        <v>25</v>
      </c>
      <c r="U6" s="85" t="s">
        <v>79</v>
      </c>
      <c r="V6" s="85"/>
    </row>
    <row r="7" spans="1:22" s="24" customFormat="1" ht="15" customHeight="1">
      <c r="A7" s="10"/>
      <c r="B7" s="11"/>
      <c r="C7" s="10"/>
      <c r="D7" s="12"/>
      <c r="E7" s="13"/>
      <c r="F7" s="14"/>
      <c r="G7" s="13"/>
      <c r="H7" s="14"/>
      <c r="I7" s="13"/>
      <c r="J7" s="14"/>
      <c r="K7" s="13"/>
      <c r="L7" s="15"/>
      <c r="M7" s="13"/>
      <c r="N7" s="16"/>
      <c r="O7" s="17"/>
      <c r="P7" s="18"/>
      <c r="Q7" s="19"/>
      <c r="R7" s="16"/>
      <c r="S7" s="20"/>
      <c r="T7" s="21"/>
      <c r="U7" s="22"/>
      <c r="V7" s="22"/>
    </row>
    <row r="8" spans="1:22" s="24" customFormat="1" ht="144.75" hidden="1" customHeight="1">
      <c r="A8" s="25">
        <v>4</v>
      </c>
      <c r="B8" s="26" t="s">
        <v>22</v>
      </c>
      <c r="C8" s="25">
        <v>3</v>
      </c>
      <c r="D8" s="27" t="s">
        <v>23</v>
      </c>
      <c r="E8" s="25">
        <v>4</v>
      </c>
      <c r="F8" s="27" t="s">
        <v>24</v>
      </c>
      <c r="G8" s="25">
        <v>887</v>
      </c>
      <c r="H8" s="27" t="s">
        <v>25</v>
      </c>
      <c r="I8" s="25">
        <v>1</v>
      </c>
      <c r="J8" s="27" t="s">
        <v>26</v>
      </c>
      <c r="K8" s="25" t="s">
        <v>36</v>
      </c>
      <c r="L8" s="38" t="s">
        <v>37</v>
      </c>
      <c r="M8" s="25" t="s">
        <v>38</v>
      </c>
      <c r="N8" s="29" t="s">
        <v>39</v>
      </c>
      <c r="O8" s="30"/>
      <c r="P8" s="31" t="s">
        <v>31</v>
      </c>
      <c r="Q8" s="31"/>
      <c r="R8" s="29" t="s">
        <v>40</v>
      </c>
      <c r="S8" s="33">
        <v>16000</v>
      </c>
      <c r="T8" s="86"/>
      <c r="U8" s="87"/>
      <c r="V8" s="87"/>
    </row>
    <row r="9" spans="1:22" s="24" customFormat="1" ht="144.75" customHeight="1">
      <c r="A9" s="35">
        <v>4</v>
      </c>
      <c r="B9" s="36" t="s">
        <v>22</v>
      </c>
      <c r="C9" s="35">
        <v>3</v>
      </c>
      <c r="D9" s="37" t="s">
        <v>23</v>
      </c>
      <c r="E9" s="35">
        <v>4</v>
      </c>
      <c r="F9" s="37" t="s">
        <v>24</v>
      </c>
      <c r="G9" s="35">
        <v>887</v>
      </c>
      <c r="H9" s="37" t="s">
        <v>25</v>
      </c>
      <c r="I9" s="35">
        <v>1</v>
      </c>
      <c r="J9" s="37" t="s">
        <v>26</v>
      </c>
      <c r="K9" s="35" t="s">
        <v>36</v>
      </c>
      <c r="L9" s="38" t="s">
        <v>37</v>
      </c>
      <c r="M9" s="35" t="s">
        <v>41</v>
      </c>
      <c r="N9" s="39" t="s">
        <v>42</v>
      </c>
      <c r="O9" s="40"/>
      <c r="P9" s="41"/>
      <c r="Q9" s="42" t="s">
        <v>31</v>
      </c>
      <c r="R9" s="39" t="s">
        <v>43</v>
      </c>
      <c r="S9" s="44">
        <v>1</v>
      </c>
      <c r="T9" s="88">
        <f>8.33333333333333*3%</f>
        <v>0.24999999999999989</v>
      </c>
      <c r="U9" s="85" t="s">
        <v>80</v>
      </c>
      <c r="V9" s="85"/>
    </row>
    <row r="10" spans="1:22" s="24" customFormat="1" ht="15" customHeight="1">
      <c r="A10" s="10"/>
      <c r="B10" s="11"/>
      <c r="C10" s="10"/>
      <c r="D10" s="12"/>
      <c r="E10" s="13"/>
      <c r="F10" s="14"/>
      <c r="G10" s="13"/>
      <c r="H10" s="14"/>
      <c r="I10" s="13"/>
      <c r="J10" s="14"/>
      <c r="K10" s="13"/>
      <c r="L10" s="15"/>
      <c r="M10" s="13"/>
      <c r="N10" s="16"/>
      <c r="O10" s="17"/>
      <c r="P10" s="18"/>
      <c r="Q10" s="19"/>
      <c r="R10" s="16"/>
      <c r="S10" s="20"/>
      <c r="T10" s="21"/>
      <c r="U10" s="22"/>
      <c r="V10" s="22"/>
    </row>
    <row r="11" spans="1:22" s="24" customFormat="1" ht="160.5" hidden="1" customHeight="1">
      <c r="A11" s="25">
        <v>4</v>
      </c>
      <c r="B11" s="26" t="s">
        <v>22</v>
      </c>
      <c r="C11" s="25">
        <v>3</v>
      </c>
      <c r="D11" s="27" t="s">
        <v>23</v>
      </c>
      <c r="E11" s="25">
        <v>4</v>
      </c>
      <c r="F11" s="27" t="s">
        <v>24</v>
      </c>
      <c r="G11" s="25">
        <v>887</v>
      </c>
      <c r="H11" s="27" t="s">
        <v>25</v>
      </c>
      <c r="I11" s="25">
        <v>1</v>
      </c>
      <c r="J11" s="27" t="s">
        <v>26</v>
      </c>
      <c r="K11" s="25" t="s">
        <v>44</v>
      </c>
      <c r="L11" s="38" t="s">
        <v>45</v>
      </c>
      <c r="M11" s="25" t="s">
        <v>46</v>
      </c>
      <c r="N11" s="29" t="s">
        <v>47</v>
      </c>
      <c r="O11" s="31"/>
      <c r="P11" s="30" t="s">
        <v>31</v>
      </c>
      <c r="Q11" s="32"/>
      <c r="R11" s="29" t="s">
        <v>48</v>
      </c>
      <c r="S11" s="33">
        <v>14000</v>
      </c>
      <c r="T11" s="89"/>
      <c r="U11" s="90"/>
      <c r="V11" s="87"/>
    </row>
    <row r="12" spans="1:22" s="24" customFormat="1" ht="15" hidden="1" customHeight="1">
      <c r="A12" s="10"/>
      <c r="B12" s="11"/>
      <c r="C12" s="10"/>
      <c r="D12" s="12"/>
      <c r="E12" s="13"/>
      <c r="F12" s="14"/>
      <c r="G12" s="13"/>
      <c r="H12" s="14"/>
      <c r="I12" s="13"/>
      <c r="J12" s="14"/>
      <c r="K12" s="13"/>
      <c r="L12" s="15"/>
      <c r="M12" s="13"/>
      <c r="N12" s="16"/>
      <c r="O12" s="17"/>
      <c r="P12" s="18"/>
      <c r="Q12" s="19"/>
      <c r="R12" s="16"/>
      <c r="S12" s="20"/>
      <c r="T12" s="21"/>
      <c r="U12" s="22"/>
      <c r="V12" s="22"/>
    </row>
    <row r="13" spans="1:22" s="24" customFormat="1" ht="157.5" hidden="1" customHeight="1">
      <c r="A13" s="25">
        <v>4</v>
      </c>
      <c r="B13" s="26" t="s">
        <v>22</v>
      </c>
      <c r="C13" s="25">
        <v>3</v>
      </c>
      <c r="D13" s="27" t="s">
        <v>23</v>
      </c>
      <c r="E13" s="25">
        <v>4</v>
      </c>
      <c r="F13" s="27" t="s">
        <v>24</v>
      </c>
      <c r="G13" s="25">
        <v>887</v>
      </c>
      <c r="H13" s="27" t="s">
        <v>25</v>
      </c>
      <c r="I13" s="25">
        <v>1</v>
      </c>
      <c r="J13" s="27" t="s">
        <v>26</v>
      </c>
      <c r="K13" s="25" t="s">
        <v>49</v>
      </c>
      <c r="L13" s="38" t="s">
        <v>50</v>
      </c>
      <c r="M13" s="45" t="s">
        <v>51</v>
      </c>
      <c r="N13" s="29" t="s">
        <v>52</v>
      </c>
      <c r="P13" s="31" t="s">
        <v>31</v>
      </c>
      <c r="Q13" s="32"/>
      <c r="R13" s="29" t="s">
        <v>53</v>
      </c>
      <c r="S13" s="46">
        <v>0.9</v>
      </c>
      <c r="T13" s="91"/>
      <c r="U13" s="87"/>
      <c r="V13" s="82"/>
    </row>
    <row r="14" spans="1:22" s="24" customFormat="1" ht="166.5" hidden="1" customHeight="1">
      <c r="A14" s="25">
        <v>4</v>
      </c>
      <c r="B14" s="26" t="s">
        <v>22</v>
      </c>
      <c r="C14" s="25">
        <v>3</v>
      </c>
      <c r="D14" s="27" t="s">
        <v>23</v>
      </c>
      <c r="E14" s="25">
        <v>4</v>
      </c>
      <c r="F14" s="27" t="s">
        <v>24</v>
      </c>
      <c r="G14" s="25">
        <v>887</v>
      </c>
      <c r="H14" s="27" t="s">
        <v>25</v>
      </c>
      <c r="I14" s="25">
        <v>1</v>
      </c>
      <c r="J14" s="27" t="s">
        <v>26</v>
      </c>
      <c r="K14" s="25" t="s">
        <v>54</v>
      </c>
      <c r="L14" s="26" t="s">
        <v>55</v>
      </c>
      <c r="M14" s="25" t="s">
        <v>56</v>
      </c>
      <c r="N14" s="29" t="s">
        <v>57</v>
      </c>
      <c r="O14" s="32"/>
      <c r="P14" s="31" t="s">
        <v>31</v>
      </c>
      <c r="Q14" s="32"/>
      <c r="R14" s="29" t="s">
        <v>58</v>
      </c>
      <c r="S14" s="33">
        <v>15000</v>
      </c>
      <c r="T14" s="89"/>
      <c r="U14" s="82"/>
      <c r="V14" s="92"/>
    </row>
    <row r="15" spans="1:22" s="24" customFormat="1" ht="15" hidden="1" customHeight="1">
      <c r="A15" s="10"/>
      <c r="B15" s="11"/>
      <c r="C15" s="10"/>
      <c r="D15" s="12"/>
      <c r="E15" s="13"/>
      <c r="F15" s="14"/>
      <c r="G15" s="13"/>
      <c r="H15" s="14"/>
      <c r="I15" s="13"/>
      <c r="J15" s="14"/>
      <c r="K15" s="13"/>
      <c r="L15" s="15"/>
      <c r="M15" s="13"/>
      <c r="N15" s="16"/>
      <c r="O15" s="17"/>
      <c r="P15" s="18"/>
      <c r="Q15" s="19"/>
      <c r="R15" s="16"/>
      <c r="S15" s="20"/>
      <c r="T15" s="21"/>
      <c r="U15" s="22"/>
      <c r="V15" s="22"/>
    </row>
    <row r="16" spans="1:22" s="24" customFormat="1" ht="215.25" hidden="1" customHeight="1">
      <c r="A16" s="25">
        <v>4</v>
      </c>
      <c r="B16" s="26" t="s">
        <v>22</v>
      </c>
      <c r="C16" s="25">
        <v>3</v>
      </c>
      <c r="D16" s="27" t="s">
        <v>23</v>
      </c>
      <c r="E16" s="25">
        <v>4</v>
      </c>
      <c r="F16" s="27" t="s">
        <v>24</v>
      </c>
      <c r="G16" s="25">
        <v>887</v>
      </c>
      <c r="H16" s="27" t="s">
        <v>25</v>
      </c>
      <c r="I16" s="25">
        <v>1</v>
      </c>
      <c r="J16" s="27" t="s">
        <v>26</v>
      </c>
      <c r="K16" s="25" t="s">
        <v>59</v>
      </c>
      <c r="L16" s="28" t="s">
        <v>60</v>
      </c>
      <c r="M16" s="25" t="s">
        <v>61</v>
      </c>
      <c r="N16" s="29" t="s">
        <v>62</v>
      </c>
      <c r="O16" s="31" t="s">
        <v>31</v>
      </c>
      <c r="P16" s="30"/>
      <c r="Q16" s="32"/>
      <c r="R16" s="29" t="s">
        <v>63</v>
      </c>
      <c r="S16" s="33">
        <v>3</v>
      </c>
      <c r="T16" s="89"/>
      <c r="U16" s="82"/>
      <c r="V16" s="92"/>
    </row>
    <row r="17" spans="1:22" s="24" customFormat="1" ht="15" customHeight="1">
      <c r="A17" s="47"/>
      <c r="B17" s="48"/>
      <c r="C17" s="47"/>
      <c r="D17" s="49"/>
      <c r="E17" s="50"/>
      <c r="F17" s="51"/>
      <c r="G17" s="50"/>
      <c r="H17" s="51"/>
      <c r="I17" s="50"/>
      <c r="J17" s="51"/>
      <c r="K17" s="50"/>
      <c r="L17" s="52"/>
      <c r="M17" s="50"/>
      <c r="N17" s="53"/>
      <c r="O17" s="54"/>
      <c r="P17" s="55"/>
      <c r="Q17" s="56"/>
      <c r="R17" s="53"/>
      <c r="S17" s="57"/>
      <c r="T17" s="93"/>
      <c r="U17" s="94"/>
      <c r="V17" s="94"/>
    </row>
    <row r="18" spans="1:22" s="24" customFormat="1" ht="12" hidden="1" customHeight="1">
      <c r="A18" s="10"/>
      <c r="B18" s="11"/>
      <c r="C18" s="10"/>
      <c r="D18" s="12"/>
      <c r="E18" s="13"/>
      <c r="F18" s="14"/>
      <c r="G18" s="13"/>
      <c r="H18" s="14"/>
      <c r="I18" s="13"/>
      <c r="J18" s="14"/>
      <c r="K18" s="13"/>
      <c r="L18" s="15"/>
      <c r="M18" s="13"/>
      <c r="N18" s="16"/>
      <c r="O18" s="17"/>
      <c r="P18" s="18"/>
      <c r="Q18" s="19"/>
      <c r="R18" s="16"/>
      <c r="S18" s="20"/>
      <c r="T18" s="21"/>
      <c r="U18" s="22"/>
      <c r="V18" s="22"/>
    </row>
    <row r="19" spans="1:22" s="24" customFormat="1" ht="59.25" hidden="1" customHeight="1">
      <c r="A19" s="58">
        <v>7</v>
      </c>
      <c r="B19" s="59" t="s">
        <v>64</v>
      </c>
      <c r="C19" s="59">
        <v>7</v>
      </c>
      <c r="D19" s="60" t="s">
        <v>65</v>
      </c>
      <c r="E19" s="60">
        <v>30</v>
      </c>
      <c r="F19" s="59" t="s">
        <v>24</v>
      </c>
      <c r="G19" s="61">
        <v>886</v>
      </c>
      <c r="H19" s="59" t="s">
        <v>66</v>
      </c>
      <c r="I19" s="62">
        <v>7</v>
      </c>
      <c r="J19" s="63" t="s">
        <v>67</v>
      </c>
      <c r="K19" s="61">
        <v>1</v>
      </c>
      <c r="L19" s="59" t="s">
        <v>68</v>
      </c>
      <c r="M19" s="64">
        <v>1</v>
      </c>
      <c r="N19" s="65" t="s">
        <v>69</v>
      </c>
      <c r="O19" s="61"/>
      <c r="P19" s="61"/>
      <c r="Q19" s="66" t="s">
        <v>31</v>
      </c>
      <c r="R19" s="65" t="s">
        <v>70</v>
      </c>
      <c r="S19" s="67">
        <v>1</v>
      </c>
      <c r="T19" s="95"/>
      <c r="U19" s="65"/>
      <c r="V19" s="96"/>
    </row>
    <row r="20" spans="1:22" s="24" customFormat="1" ht="59.25" hidden="1" customHeight="1">
      <c r="A20" s="58">
        <v>7</v>
      </c>
      <c r="B20" s="59" t="s">
        <v>64</v>
      </c>
      <c r="C20" s="59">
        <v>7</v>
      </c>
      <c r="D20" s="60" t="s">
        <v>65</v>
      </c>
      <c r="E20" s="60">
        <v>3</v>
      </c>
      <c r="F20" s="59" t="s">
        <v>24</v>
      </c>
      <c r="G20" s="61">
        <v>886</v>
      </c>
      <c r="H20" s="59" t="s">
        <v>66</v>
      </c>
      <c r="I20" s="62">
        <v>7</v>
      </c>
      <c r="J20" s="63" t="s">
        <v>67</v>
      </c>
      <c r="K20" s="61">
        <v>1</v>
      </c>
      <c r="L20" s="59" t="s">
        <v>68</v>
      </c>
      <c r="M20" s="64">
        <v>2</v>
      </c>
      <c r="N20" s="65" t="s">
        <v>71</v>
      </c>
      <c r="O20" s="61"/>
      <c r="P20" s="61"/>
      <c r="Q20" s="66" t="s">
        <v>31</v>
      </c>
      <c r="R20" s="65" t="s">
        <v>72</v>
      </c>
      <c r="S20" s="67">
        <v>1</v>
      </c>
      <c r="T20" s="95"/>
      <c r="U20" s="65"/>
      <c r="V20" s="96"/>
    </row>
    <row r="21" spans="1:22" s="24" customFormat="1" ht="11.25" hidden="1" customHeight="1">
      <c r="A21" s="10"/>
      <c r="B21" s="11"/>
      <c r="C21" s="10"/>
      <c r="D21" s="12"/>
      <c r="E21" s="13"/>
      <c r="F21" s="14"/>
      <c r="G21" s="13"/>
      <c r="H21" s="14"/>
      <c r="I21" s="13"/>
      <c r="J21" s="14"/>
      <c r="K21" s="13"/>
      <c r="L21" s="15"/>
      <c r="M21" s="13"/>
      <c r="N21" s="16"/>
      <c r="O21" s="17"/>
      <c r="P21" s="18"/>
      <c r="Q21" s="19"/>
      <c r="R21" s="16"/>
      <c r="S21" s="20"/>
      <c r="T21" s="97"/>
      <c r="U21" s="22"/>
      <c r="V21" s="22"/>
    </row>
    <row r="22" spans="1:22" s="24" customFormat="1" ht="59.25" hidden="1" customHeight="1">
      <c r="A22" s="58">
        <v>7</v>
      </c>
      <c r="B22" s="59" t="s">
        <v>64</v>
      </c>
      <c r="C22" s="59">
        <v>7</v>
      </c>
      <c r="D22" s="60" t="s">
        <v>65</v>
      </c>
      <c r="E22" s="60">
        <v>30</v>
      </c>
      <c r="F22" s="59" t="s">
        <v>24</v>
      </c>
      <c r="G22" s="61">
        <v>886</v>
      </c>
      <c r="H22" s="59" t="s">
        <v>66</v>
      </c>
      <c r="I22" s="62">
        <v>7</v>
      </c>
      <c r="J22" s="63" t="s">
        <v>67</v>
      </c>
      <c r="K22" s="61">
        <v>2</v>
      </c>
      <c r="L22" s="59" t="s">
        <v>73</v>
      </c>
      <c r="M22" s="68">
        <v>1</v>
      </c>
      <c r="N22" s="65" t="s">
        <v>74</v>
      </c>
      <c r="O22" s="61"/>
      <c r="P22" s="61"/>
      <c r="Q22" s="66" t="s">
        <v>31</v>
      </c>
      <c r="R22" s="65" t="s">
        <v>75</v>
      </c>
      <c r="S22" s="67">
        <v>1</v>
      </c>
      <c r="T22" s="95"/>
      <c r="U22" s="65"/>
      <c r="V22" s="96"/>
    </row>
    <row r="23" spans="1:22" s="24" customFormat="1" ht="10.5" hidden="1" customHeight="1">
      <c r="A23" s="10"/>
      <c r="B23" s="11"/>
      <c r="C23" s="10"/>
      <c r="D23" s="12"/>
      <c r="E23" s="13"/>
      <c r="F23" s="14"/>
      <c r="G23" s="13"/>
      <c r="H23" s="14"/>
      <c r="I23" s="13"/>
      <c r="J23" s="14"/>
      <c r="K23" s="13"/>
      <c r="L23" s="15"/>
      <c r="M23" s="13"/>
      <c r="N23" s="16"/>
      <c r="O23" s="17"/>
      <c r="P23" s="18"/>
      <c r="Q23" s="19"/>
      <c r="R23" s="16"/>
      <c r="S23" s="20"/>
      <c r="T23" s="97"/>
      <c r="U23" s="22"/>
      <c r="V23" s="22"/>
    </row>
    <row r="24" spans="1:22" s="24" customFormat="1" ht="59.25" hidden="1" customHeight="1">
      <c r="A24" s="58">
        <v>7</v>
      </c>
      <c r="B24" s="59" t="s">
        <v>64</v>
      </c>
      <c r="C24" s="59">
        <v>7</v>
      </c>
      <c r="D24" s="60" t="s">
        <v>65</v>
      </c>
      <c r="E24" s="60">
        <v>30</v>
      </c>
      <c r="F24" s="59" t="s">
        <v>24</v>
      </c>
      <c r="G24" s="61">
        <v>886</v>
      </c>
      <c r="H24" s="59" t="s">
        <v>66</v>
      </c>
      <c r="I24" s="62">
        <v>7</v>
      </c>
      <c r="J24" s="63" t="s">
        <v>67</v>
      </c>
      <c r="K24" s="61">
        <v>3</v>
      </c>
      <c r="L24" s="59" t="s">
        <v>76</v>
      </c>
      <c r="M24" s="68">
        <v>1</v>
      </c>
      <c r="N24" s="65" t="s">
        <v>77</v>
      </c>
      <c r="O24" s="61"/>
      <c r="P24" s="61"/>
      <c r="Q24" s="66" t="s">
        <v>31</v>
      </c>
      <c r="R24" s="65" t="s">
        <v>78</v>
      </c>
      <c r="S24" s="67">
        <v>1</v>
      </c>
      <c r="T24" s="95"/>
      <c r="U24" s="65"/>
      <c r="V24" s="96"/>
    </row>
    <row r="25" spans="1:22" s="24" customFormat="1" ht="15" hidden="1" customHeight="1">
      <c r="A25" s="47"/>
      <c r="B25" s="48"/>
      <c r="C25" s="47"/>
      <c r="D25" s="49"/>
      <c r="E25" s="50"/>
      <c r="F25" s="51"/>
      <c r="G25" s="50"/>
      <c r="H25" s="51"/>
      <c r="I25" s="50"/>
      <c r="J25" s="51"/>
      <c r="K25" s="50"/>
      <c r="L25" s="52"/>
      <c r="M25" s="50"/>
      <c r="N25" s="53"/>
      <c r="O25" s="54"/>
      <c r="P25" s="55"/>
      <c r="Q25" s="56"/>
      <c r="R25" s="53"/>
      <c r="S25" s="57"/>
      <c r="T25" s="93"/>
      <c r="U25" s="94"/>
      <c r="V25" s="94"/>
    </row>
    <row r="26" spans="1:22" s="24" customFormat="1" ht="15" customHeight="1">
      <c r="A26" s="69"/>
      <c r="C26" s="69"/>
      <c r="E26" s="69"/>
      <c r="G26" s="69"/>
      <c r="K26" s="69"/>
      <c r="M26" s="69"/>
      <c r="O26" s="69"/>
      <c r="P26" s="69"/>
      <c r="Q26" s="69"/>
      <c r="S26" s="69"/>
      <c r="T26" s="98"/>
      <c r="U26" s="99"/>
      <c r="V26" s="99"/>
    </row>
    <row r="27" spans="1:22" s="24" customFormat="1" ht="15" customHeight="1">
      <c r="A27" s="69"/>
      <c r="C27" s="69"/>
      <c r="E27" s="69"/>
      <c r="G27" s="69"/>
      <c r="K27" s="69"/>
      <c r="M27" s="69"/>
      <c r="O27" s="69"/>
      <c r="P27" s="69"/>
      <c r="Q27" s="69"/>
      <c r="S27" s="69"/>
      <c r="T27" s="70"/>
      <c r="U27" s="71"/>
      <c r="V27" s="71"/>
    </row>
    <row r="28" spans="1:22" s="24" customFormat="1" ht="15" customHeight="1">
      <c r="A28" s="69"/>
      <c r="C28" s="69"/>
      <c r="E28" s="69"/>
      <c r="G28" s="69"/>
      <c r="K28" s="69"/>
      <c r="M28" s="69"/>
      <c r="O28" s="69"/>
      <c r="P28" s="69"/>
      <c r="Q28" s="69"/>
      <c r="S28" s="69"/>
      <c r="T28" s="70"/>
      <c r="U28" s="71"/>
      <c r="V28" s="71"/>
    </row>
    <row r="29" spans="1:22" s="24" customFormat="1" ht="15" customHeight="1">
      <c r="A29" s="69"/>
      <c r="C29" s="69"/>
      <c r="E29" s="69"/>
      <c r="G29" s="69"/>
      <c r="K29" s="69"/>
      <c r="M29" s="69"/>
      <c r="O29" s="69"/>
      <c r="P29" s="69"/>
      <c r="Q29" s="69"/>
      <c r="S29" s="69"/>
      <c r="T29" s="70"/>
      <c r="U29" s="71"/>
      <c r="V29" s="71"/>
    </row>
    <row r="30" spans="1:22" s="24" customFormat="1" ht="15" customHeight="1">
      <c r="A30" s="69"/>
      <c r="C30" s="69"/>
      <c r="E30" s="69"/>
      <c r="G30" s="69"/>
      <c r="K30" s="69"/>
      <c r="M30" s="69"/>
      <c r="O30" s="69"/>
      <c r="P30" s="69"/>
      <c r="Q30" s="69"/>
      <c r="S30" s="69"/>
      <c r="T30" s="70"/>
      <c r="U30" s="71"/>
      <c r="V30" s="71"/>
    </row>
    <row r="31" spans="1:22" s="24" customFormat="1" ht="15" customHeight="1">
      <c r="A31" s="69"/>
      <c r="C31" s="69"/>
      <c r="E31" s="69"/>
      <c r="G31" s="69"/>
      <c r="K31" s="69"/>
      <c r="M31" s="69"/>
      <c r="O31" s="69"/>
      <c r="P31" s="69"/>
      <c r="Q31" s="69"/>
      <c r="S31" s="69"/>
      <c r="T31" s="70"/>
      <c r="U31" s="71"/>
      <c r="V31" s="71"/>
    </row>
    <row r="32" spans="1:22" s="24" customFormat="1" ht="15" customHeight="1">
      <c r="A32" s="69"/>
      <c r="C32" s="69"/>
      <c r="E32" s="69"/>
      <c r="G32" s="69"/>
      <c r="K32" s="69"/>
      <c r="M32" s="69"/>
      <c r="O32" s="69"/>
      <c r="P32" s="69"/>
      <c r="Q32" s="69"/>
      <c r="S32" s="69"/>
      <c r="T32" s="70"/>
    </row>
    <row r="33" spans="20:21" ht="15" customHeight="1">
      <c r="T33" s="72"/>
      <c r="U33" s="73"/>
    </row>
    <row r="34" spans="20:21" ht="15" customHeight="1"/>
    <row r="35" spans="20:21" ht="15" customHeight="1"/>
    <row r="36" spans="20:21" ht="15" customHeight="1"/>
    <row r="37" spans="20:21" ht="15" customHeight="1"/>
    <row r="38" spans="20:21" ht="15" customHeight="1"/>
    <row r="39" spans="20:21" ht="15" customHeight="1"/>
    <row r="40" spans="20:21" ht="15" customHeight="1"/>
    <row r="41" spans="20:21" ht="15" customHeight="1"/>
    <row r="42" spans="20:21" ht="15" customHeight="1"/>
    <row r="43" spans="20:21" ht="15" customHeight="1"/>
    <row r="44" spans="20:21" ht="15" customHeight="1"/>
    <row r="45" spans="20:21" ht="15" customHeight="1"/>
    <row r="46" spans="20:21" ht="15" customHeight="1"/>
    <row r="47" spans="20:21" ht="15" customHeight="1"/>
    <row r="48" spans="20:2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sheetData>
  <sheetProtection password="ED45" sheet="1" objects="1" scenarios="1"/>
  <autoFilter ref="A3:V3"/>
  <mergeCells count="11">
    <mergeCell ref="M2:N2"/>
    <mergeCell ref="O2:Q2"/>
    <mergeCell ref="R2:R3"/>
    <mergeCell ref="U2:U3"/>
    <mergeCell ref="V2:V3"/>
    <mergeCell ref="K2:L2"/>
    <mergeCell ref="A2:B2"/>
    <mergeCell ref="C2:D2"/>
    <mergeCell ref="E2:F2"/>
    <mergeCell ref="G2:H2"/>
    <mergeCell ref="I2:J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014D5-9C2F-4EA5-A723-51ABEF711373}"/>
</file>

<file path=customXml/itemProps2.xml><?xml version="1.0" encoding="utf-8"?>
<ds:datastoreItem xmlns:ds="http://schemas.openxmlformats.org/officeDocument/2006/customXml" ds:itemID="{3C588AB4-5863-451F-B645-3B6966904432}"/>
</file>

<file path=customXml/itemProps3.xml><?xml version="1.0" encoding="utf-8"?>
<ds:datastoreItem xmlns:ds="http://schemas.openxmlformats.org/officeDocument/2006/customXml" ds:itemID="{E009D038-AA21-4835-9469-C2299EC494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Metas inversión</vt:lpstr>
      <vt:lpstr>Actividades inversión</vt:lpstr>
      <vt:lpstr>POA SC marzo 2015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Sepulveda Medina, Yolanda</dc:creator>
  <cp:lastModifiedBy>mmoreno</cp:lastModifiedBy>
  <dcterms:created xsi:type="dcterms:W3CDTF">2015-05-22T15:56:19Z</dcterms:created>
  <dcterms:modified xsi:type="dcterms:W3CDTF">2015-09-04T21:34:38Z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