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02" activeTab="3"/>
  </bookViews>
  <sheets>
    <sheet name="Metas Ene" sheetId="1" r:id="rId1"/>
    <sheet name="Actividades Ene" sheetId="2" r:id="rId2"/>
    <sheet name="Metas Feb" sheetId="3" r:id="rId3"/>
    <sheet name="Actividades Feb" sheetId="4" r:id="rId4"/>
  </sheets>
  <definedNames>
    <definedName name="_xlnm._FilterDatabase" localSheetId="1" hidden="1">'Actividades Ene'!$A$3:$V$3</definedName>
    <definedName name="_xlnm._FilterDatabase" localSheetId="3" hidden="1">'Actividades Feb'!$A$3:$V$3</definedName>
    <definedName name="_xlnm.Print_Area" localSheetId="0">'Metas Ene'!#REF!</definedName>
    <definedName name="_xlnm.Print_Area" localSheetId="2">'Metas Feb'!#REF!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s>
  <commentList>
    <comment ref="U2" authorId="0">
      <text>
        <r>
          <rPr>
            <b/>
            <sz val="9"/>
            <rFont val="Tahoma"/>
            <family val="2"/>
          </rPr>
          <t>amcardenas:</t>
        </r>
        <r>
          <rPr>
            <sz val="9"/>
            <rFont val="Tahoma"/>
            <family val="2"/>
          </rPr>
          <t xml:space="preserve">
El detalles que acciones realizo para el cumplimiento de la actividad.</t>
        </r>
      </text>
    </comment>
    <comment ref="T3" authorId="0">
      <text>
        <r>
          <rPr>
            <b/>
            <sz val="9"/>
            <rFont val="Tahoma"/>
            <family val="2"/>
          </rPr>
          <t xml:space="preserve">amcardenas:
</t>
        </r>
        <r>
          <rPr>
            <sz val="9"/>
            <rFont val="Tahoma"/>
            <family val="2"/>
          </rPr>
          <t xml:space="preserve">son  avances que han tenido en el desarrollo de la actividad
</t>
        </r>
      </text>
    </comment>
  </commentList>
</comments>
</file>

<file path=xl/sharedStrings.xml><?xml version="1.0" encoding="utf-8"?>
<sst xmlns="http://schemas.openxmlformats.org/spreadsheetml/2006/main" count="428" uniqueCount="119">
  <si>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</si>
  <si>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</si>
  <si>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</si>
  <si>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</si>
  <si>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</si>
  <si>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</si>
  <si>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</si>
  <si>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</si>
  <si>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</si>
  <si>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</si>
  <si>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</si>
  <si>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</si>
  <si>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</si>
  <si>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</si>
  <si>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</si>
  <si>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</si>
  <si>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</si>
  <si>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</si>
  <si>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</si>
  <si>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</si>
  <si>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</si>
  <si>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</si>
  <si>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</si>
  <si>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</si>
  <si>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</si>
  <si>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</si>
  <si>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</si>
  <si>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</si>
  <si>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</si>
  <si>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</si>
  <si>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</si>
  <si>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</si>
  <si>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</si>
  <si>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</si>
  <si>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</si>
  <si>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</si>
  <si>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</si>
  <si>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</si>
  <si>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</si>
  <si>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</si>
  <si>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</si>
  <si>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</si>
  <si>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</si>
  <si>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</si>
  <si>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</si>
  <si>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</si>
  <si>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</si>
  <si>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</si>
  <si>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</si>
  <si>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</si>
  <si>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</si>
  <si>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</si>
  <si>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</si>
  <si>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</si>
  <si>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</si>
  <si>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</si>
  <si>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</si>
  <si>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Nombre de la Direción u Oficina:  OFICINA ASESORA JURÍDICA</t>
  </si>
  <si>
    <t>Una Bogota que defiende y fortalece lo publico</t>
  </si>
  <si>
    <t>Gobernanza y Rectoria en Salud</t>
  </si>
  <si>
    <t>Mejorar las condiciones de salud de la población en el Distrito Capital, garantizando el pleno goce del derecho a la salud, disminuyendo la segregación, con la implementación de un modelo de Atención en Salud basado en la Atención Primaria en Salud, favoreciendo de manera directa al individuo, las familias y las diferentes poblaciones y grupos sociales en los territorios de la ciudad</t>
  </si>
  <si>
    <t>Bogota decide y protege el derecho fundamental a la salud público</t>
  </si>
  <si>
    <t>Bogotá Decide en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</si>
  <si>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</si>
  <si>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Reducir en un 40% los casos de barreras de acceso a salud del régimen subsidiado</t>
  </si>
  <si>
    <t>807 casos con barreras de acceso por 100.000 afiliados al Régimen de salud Subsidiado (10.315 casos con barreras de acceso/1.278.622 población afiliada al Régimen Subsidiado Bogotá)*100.000. Fuente Sistema de Información Distrital  y de Barreras de Acceso y Sistema de Quejas y Soluciones -SIDBA-SDQS 2011.</t>
  </si>
  <si>
    <t>tasa de casos con barreras de acceso en salud del régimen subsidiado</t>
  </si>
  <si>
    <t>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t>
  </si>
  <si>
    <t>Fortalecimiento de la Gestión y Planeación para la Salud</t>
  </si>
  <si>
    <t>Construir y poner en funcionamiento el 100% del sistema de Análisis y Evaluación y Políticas de Salud para el Distrito Capital como base para la formulación y ajuste de planes, programas y proyectos, al 2016.</t>
  </si>
  <si>
    <t xml:space="preserve"> Salud Ambiental</t>
  </si>
  <si>
    <t xml:space="preserve">Promover acciones que  transformen y afecten positivamente las condiciones sanitarias y socio - ambientales  que hacen vulnerable el bio-sistema de Bogotá D.C. </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</si>
  <si>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</si>
  <si>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 xml:space="preserve">66.418 establecimientos durante el año 2011
</t>
  </si>
  <si>
    <t>Número de establecimientos institucionales, comerciales e industriales intervenidos</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</si>
  <si>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</si>
  <si>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Garantizar el financiamiento del 100% del Plan Territorial de Salud.</t>
  </si>
  <si>
    <t>porcentaje de ejecución presupuestal</t>
  </si>
  <si>
    <t>Porcentaje de  construcción e implementación del Sistema integral de análisis y evaluación de políticas de salud</t>
  </si>
  <si>
    <t>Gestionar el trámite de las acciones de tutela y desacatos interpuestas en contra de la SDS.</t>
  </si>
  <si>
    <t>% DE TUTELAS TRAMITADAS.</t>
  </si>
  <si>
    <t>Programado 2015</t>
  </si>
  <si>
    <t>Ejecutado
2015</t>
  </si>
  <si>
    <t>Tramitar las solicitudes conceptuales requeridos para la adecuada gestión jurídica de la SDS.</t>
  </si>
  <si>
    <t>% DE CUMPLIMIENTO EN TRÁMITES CONCEPTUALES REQUERIDOS</t>
  </si>
  <si>
    <t>Resolver los recursos de apelación contra acto administrativo con un término no superior a los 2 meses de recibido el recurso.</t>
  </si>
  <si>
    <t>% DE OPORTUNIDAD  EN LA GESTIÓN DE RECURSOS DE APELACIÓN</t>
  </si>
  <si>
    <t>Iniciar con la representación judicial en procesos judiciales y/o administrativos y conciliaciones extrajudiciales de la SDS.</t>
  </si>
  <si>
    <t>% DE PROCESOS JUDICIALES Y ADMINISTRATIVOS REPRESENTADOS</t>
  </si>
  <si>
    <t>Para el mes de Enero se realizó la asignación de 4 procesos judiciales al grupo de representación judicial de la Entidad, correspondiente a 1 proceso de de nulidad y reestableciemiento de derechos y 3 de reparación directa a los cuales se  les realizó la notificación y designación del apoderado judicial para llevar a  cabo la defensa del  proceso.</t>
  </si>
  <si>
    <t>En el mes de Enero el grupo de tutelas del proceso de Gestión Jurídica recibio un total de 318 trámites a los cuales se le gesionaron las actividades de comprobación de derechos, revisión y emisión del concepto médico y su posterior respuesta radicada ante el ente correspondiente y dentro del termino establecido para su respuesta. El comportamiento del indicadorse encuentra detro del promedio mensual calculado en la vigencia anterior que fue de 326 tutelas tramitadas por mes.</t>
  </si>
  <si>
    <t>Desde el grupo de defena judicial de la Oficina Aseosra Jurídica se contribuye en la sostenibilidad del financiamiento del Plan Territorial realizando la debida defensa de los intereses del Distrito en los procesos que se interponen en conta de la Entidad.</t>
  </si>
  <si>
    <t>El grupo adelanto notificación ante juzgados a 4 procesos, a los cuales se les realizo el respectivo estudio juridico y se llevaron a cabo las indagaciones del caso. De los cuales 3 se adelantaron por reparación directa y 1 por nulidad y reestablecimiento de derechos cumpliendo de esta forma con la totalidad de solicitudes radicadas en el periodo.</t>
  </si>
  <si>
    <t>La Oficina Asesora Jurídica continua con el tiempo oportuno de respuesta, realización de seguimiento permanente a través del aplicativo SIPROJ.</t>
  </si>
  <si>
    <t>Se continua cumpliendo desde el grupo de tutelas,  tramitando oportunamente las tutelas radicadas en la Oficina y de esa forma aportar a la meta de reducir las barreras de acceso a la salud a la población del Distrito Capital.</t>
  </si>
  <si>
    <t>Lograr mantener un equipo humano comprometido y conocedor de la importancia de la respuesta en oportunidad de las tutelas. Aportando de manera significativa a mejorar las condiciones de salud de la población en el Distrito Capital y garantizando el pleno goce del Derecho a la salud tanto individual como colectivamente.</t>
  </si>
  <si>
    <t>* Se desarrollaron en su totalidad las diferentes actividades al interior del grupo para gestionar 318 tutelas en el periodo, comprobando derechos, emitiendo conceptos medicos necearios, realizando las investigaciones historicas del caso y proyectando las respectivas respuestas. Destacando las 153 que se radicaron de EPS del regimen subsidiado, 85 de EPS del regimen contributivo, 47 de vinculados y 25 de otros entes territoriales.</t>
  </si>
  <si>
    <t>Continuar cumpliendo desde el grupo de tutelas,  con el tramite oportuno las tutelas radicadas en la Oficina Asesora Jurídica, y de esa forma seguir aportando a la meta de reducir las barreras de acceso a la salud a la población del Distrito Capital.</t>
  </si>
  <si>
    <t>Mantener un equipo humano comprometido y conocedor de la importancia de la respuesta en oportunidad de las tutelas radicadas. Aportando de manera significativa a mejorar las condiciones de salud de la población en el Distrito Capital y garantizando el pleno goce del Derecho a la salud tanto individual como colectivamente.</t>
  </si>
  <si>
    <t>Se desarrollaron en su totalidad las diferentes actividades al interior del grupo para gestionar 717 tutelas registradas a la fecha, comprobando derechos, emitiendo los conceptos medicos necesarios, realizando las investigaciones historicas del caso y proyectando las respectivas respuestas. Detallando a continuación las que tuvieron un mayor porcentaje de solicitudes 348 que se radicaron de EPS del regimen subsidiado, 180 de EPS del regimen contributivo, 115 de vinculados y 47 de otros entes territoriales.</t>
  </si>
  <si>
    <t>Se logra llevar la trazabilidad de los expedientes en cuanto a su caducidad y gestionar en oportunidad aquellos con fechas cercanas a su vencimiento.</t>
  </si>
  <si>
    <t>El grupo adelanto notificación ante juzgados a 9 procesos a la fecha, a los cuales se les realizo el respectivo estudio juridico y se llevaron a cabo las indagaciones del caso. De los cuales 7 se adelantaron por reparación directa y 2 por nulidad y reestablecimiento de derechos cumpliendo de esta forma con la totalidad de solicitudes radicadas en el periodo.</t>
  </si>
  <si>
    <t>En el mes de Febrero el grupo de tutelas del proceso de Gestión Jurídica recibio un total de 399 trámites a los cuales se le gesionaron las actividades de comprobación de derechos, revisión y emisión del concepto médico y su posterior respuesta radicada ante el ente correspondiente y dentro del termino establecido para su respuesta. El comportamiento del indicador se incremento en un 22% con referencia al promedio mensual calculado en la vigencia anterior que fue de 326 tutelas tramitadas por mes.</t>
  </si>
  <si>
    <t>Para el mes de febrero el grupo de conceptos juridicos recibio  un total de 59 tramites, a los cuales se les practico el análisis jurídico correspondiente y cuyo resultado es el siguiente: 17 proyecyos de acuerdo, 1 proyecto de ley, 1 exposición de motivos,  13 conceptos, 3 circulares, 3 resoluciones, 7 requerimientos de organismos de control y 1 boletin jurídico y 16 mesas de trabajo.</t>
  </si>
  <si>
    <t>Para el mes de Febreroal grupo de defensa judicial de la entidad se le realizó la asignación de 5 procesos judiciales al grupo de representación judicial de la Entidad, correspondiente a 1 proceso de de nulidad y reestableciemiento de derechos y 4 de reparación directa a los cuales se  les realizó la notificación y designación del apoderado judicial para llevar a  cabo la defensa del  proceso.</t>
  </si>
  <si>
    <t>Cumplir con los requerimientos que se radican al proceso, ayuda avanzar en la meta gestionando en oportunidad los diferentes requerimientos radicados en el proceso para asesorar y emitir los conceptos, proyectos de acuerdo, resoluciones, etc, requeridos al equipo de trabajo,  que para este periodo fueron  18 solicitudes radicadas y tramitadas.</t>
  </si>
  <si>
    <t>El proceso logro gestionar efectivamente 7 conceptos,  5 requerimientos de entes de control, realizo 16 mesas de trabajo, 3 resoluciones y 2 circulares, y emitió 1 boletines jurídicos. Con la cual, el grupo presta el apoyo juridico ante los temas de mayor importancia para la SDS. Ademas de un total de 55 revisiones documentales.</t>
  </si>
  <si>
    <t>Los principales productos generados son: Concepto cronograma de actividades del Hospital San Blas, Proyecto acto administrativo que retira del servicio a Lina Maria Zuluaga, concepto acto asdministrativo que convoca a elección de representantes del Cómite de Recreación y Deportes de la SDS.</t>
  </si>
  <si>
    <t>Cumplir con los requerimientos que se radican al proceso, ayuda avanzar en la meta gestionando en oportunidad los diferentes requerimientos radicados en el proceso para asesorar y emitir los conceptos, proyectos de acuerdo, resoluciones, etc, requeridos al equipo de trabajo,  que para este periodo fueron  59 solicitudes radicadas y tramitadas, llegando a un consolidado en la vigencia de 77 tramites entregados.</t>
  </si>
  <si>
    <t>El proceso logro gestionar efectivamente 20 conceptos, 17 proyectos de acuerdo, atendio 12 requerimientos de entes de control, realizo 16 mesas de trabajo, 5 resoluciones y 3 circulares, y emitió 2 boletines jurídicos. Con la cual, el grupo presta el apoyo juridico ante los temas de mayor importancia para la SDS. Ademas de un total de 158 revisiones documentales.</t>
  </si>
  <si>
    <t>Los principales productos generados son: Concepto sobre la resolución que asigna plazas del servicio social obligatorio,  proyecto de acuerdo por el cual se aplaza la presentación y aprobación de la tabla de honorarios de las ESE'S, Concepto sobre la aplicación de las normas del Derecho de Petición.</t>
  </si>
  <si>
    <t>% DE OPORTUNIDAD EN LA GESTIÓN DE RECURSOS DE APELACIÓN</t>
  </si>
  <si>
    <t>Para el periodo el grupo de conceptos judiciales recibio  un total de 18 tramites, a los cuales se les practico el análisis jurídico correspondiente y cuyo resultado es el siguiente: 7 conceptos, 3 circulares, 2 resoluciones, 5 requerimientos de organismos de control y 1 boletin jurídico.</t>
  </si>
  <si>
    <t xml:space="preserve">De los 146 expedientes con caducidad en enero, se revisaron y pasaron en oportunidad 142 al Despacho del secretario para la firma de acto administrativo que resulelve y 4 expedientes para realizar trazabilidad de su tramite.  En el mismo periodo de los 123 expedientes gestionados por los abogados 22 se devolvieron por correcciones y se revisaron 156 por la oficina asesora.  </t>
  </si>
  <si>
    <t>Se mantiene el avance en la gestión de expedientes de de segunda instancia radicados en la Oficina Asesora, cumplimiento en la revisión y proyección de las  actuaciones dentro del termino de caducidad de cada expediente.  De  esta manera contribuir  de una forma oportuna al momitoreo del cumplimiento de las condiciones sanitarias de los diferentes establecimientos comerciales, industriales e institucionales del Distrito.</t>
  </si>
  <si>
    <t>A pesar de recibir expedientes desde la primera instancia cercanos a su fecha de caducidad el grupo logra adelantar el mayor número de actuaciones con anterioridad a la caducidad del mismo.</t>
  </si>
  <si>
    <t>Como resultado de la gestión adelantada por el grupo de segunda instancia 142 expedientes surtieron actuaciones con anterioridad a su caducidad, con esta cifra cumplimos con el 92%  de cumplimiento para el indicador.</t>
  </si>
  <si>
    <t>Como resultado de la gestión adelantada por el grupo de segunda instancia, 265 expedientes con caducidades de enero y febrero tuvieron actuaciones e oportunidad  dandonos un 91% de cumplimiento en promedio de las solicitudes radicadas.</t>
  </si>
  <si>
    <t xml:space="preserve">De los 132 expedientes con caducidad en febrero, se revisaron y pasaron en oportunidad 107, 15 en el mes de enero y 1 expediente en el mismo mes para pasar al Despacho del secretario para la firma de acto administrativo que resulelve, 5 expedientes para realizar trazabilidad de su tramite y 4 se devolvieron al area de origen.  En el mismo periodo de los 103 expedientes gestionados por los abogados 101 actuaron con un periodo inferior a los 60 días,  20 se devolvieron por correcciones.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</si>
</sst>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00"/>
  </numFmts>
  <fonts count="73">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2"/>
      <color indexed="8"/>
      <name val="Tahoma"/>
      <family val="2"/>
    </font>
    <font>
      <sz val="12"/>
      <color indexed="8"/>
      <name val="Arial"/>
      <family val="2"/>
    </font>
    <font>
      <sz val="12"/>
      <color indexed="9"/>
      <name val="Calibri"/>
      <family val="2"/>
    </font>
    <font>
      <sz val="10"/>
      <color indexed="8"/>
      <name val="Tahoma"/>
      <family val="2"/>
    </font>
    <font>
      <sz val="10"/>
      <name val="Tahoma"/>
      <family val="2"/>
    </font>
    <font>
      <sz val="11"/>
      <color indexed="8"/>
      <name val="Tahoma"/>
      <family val="2"/>
    </font>
    <font>
      <b/>
      <sz val="11"/>
      <color indexed="8"/>
      <name val="Tahoma"/>
      <family val="2"/>
    </font>
    <font>
      <sz val="11"/>
      <name val="Tahoma"/>
      <family val="2"/>
    </font>
    <font>
      <sz val="11"/>
      <color indexed="9"/>
      <name val="Tahoma"/>
      <family val="2"/>
    </font>
    <font>
      <sz val="8"/>
      <color indexed="9"/>
      <name val="Calibri"/>
      <family val="2"/>
    </font>
    <font>
      <sz val="11"/>
      <name val="Arial"/>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Tahoma"/>
      <family val="2"/>
    </font>
    <font>
      <sz val="11"/>
      <color theme="1"/>
      <name val="Tahoma"/>
      <family val="2"/>
    </font>
    <font>
      <sz val="12"/>
      <color theme="1"/>
      <name val="Tahoma"/>
      <family val="2"/>
    </font>
    <font>
      <sz val="12"/>
      <color rgb="FF000000"/>
      <name val="Tahoma"/>
      <family val="2"/>
    </font>
    <font>
      <sz val="11"/>
      <color theme="1"/>
      <name val="Arial"/>
      <family val="2"/>
    </font>
    <font>
      <sz val="26"/>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medium"/>
      <right style="thin"/>
      <top style="thin"/>
      <bottom style="thin"/>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style="thin">
        <color indexed="9"/>
      </right>
      <top>
        <color indexed="63"/>
      </top>
      <bottom>
        <color indexed="63"/>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5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162">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65" fillId="0" borderId="0" xfId="0" applyFont="1" applyFill="1" applyAlignment="1" applyProtection="1">
      <alignment vertical="center"/>
      <protection/>
    </xf>
    <xf numFmtId="0" fontId="65" fillId="0" borderId="0" xfId="0" applyFont="1" applyAlignment="1" applyProtection="1">
      <alignment vertical="center"/>
      <protection/>
    </xf>
    <xf numFmtId="0" fontId="26" fillId="34" borderId="0" xfId="0" applyFont="1" applyFill="1" applyAlignment="1" applyProtection="1">
      <alignment vertical="center"/>
      <protection/>
    </xf>
    <xf numFmtId="0" fontId="65" fillId="34" borderId="0" xfId="0" applyFont="1" applyFill="1" applyAlignment="1" applyProtection="1">
      <alignment horizontal="center" vertical="center"/>
      <protection/>
    </xf>
    <xf numFmtId="0" fontId="65" fillId="34" borderId="0" xfId="0" applyFont="1" applyFill="1" applyAlignment="1" applyProtection="1">
      <alignment vertical="center"/>
      <protection/>
    </xf>
    <xf numFmtId="0" fontId="65" fillId="34" borderId="0" xfId="0" applyFont="1" applyFill="1" applyAlignment="1" applyProtection="1">
      <alignment horizontal="left" vertical="center"/>
      <protection/>
    </xf>
    <xf numFmtId="0" fontId="65" fillId="0" borderId="0" xfId="0" applyFont="1" applyFill="1" applyAlignment="1" applyProtection="1">
      <alignment horizontal="left" vertical="center"/>
      <protection/>
    </xf>
    <xf numFmtId="0" fontId="65"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xf>
    <xf numFmtId="0" fontId="27" fillId="0" borderId="10" xfId="0" applyFont="1" applyBorder="1" applyAlignment="1" applyProtection="1">
      <alignment vertical="center"/>
      <protection/>
    </xf>
    <xf numFmtId="9" fontId="27" fillId="0" borderId="10" xfId="0" applyNumberFormat="1" applyFont="1" applyBorder="1" applyAlignment="1" applyProtection="1">
      <alignment horizontal="center" vertical="center" wrapText="1"/>
      <protection/>
    </xf>
    <xf numFmtId="0" fontId="66" fillId="0" borderId="10" xfId="0" applyFont="1" applyFill="1" applyBorder="1" applyAlignment="1" applyProtection="1">
      <alignment horizontal="justify" vertical="center" wrapText="1"/>
      <protection/>
    </xf>
    <xf numFmtId="0" fontId="27" fillId="0" borderId="10" xfId="0" applyFont="1" applyBorder="1" applyAlignment="1" applyProtection="1">
      <alignment vertical="center" wrapText="1"/>
      <protection/>
    </xf>
    <xf numFmtId="168" fontId="28" fillId="0" borderId="10" xfId="0" applyNumberFormat="1" applyFont="1" applyFill="1" applyBorder="1" applyAlignment="1" applyProtection="1">
      <alignment horizontal="center" vertical="center" wrapText="1"/>
      <protection/>
    </xf>
    <xf numFmtId="0" fontId="27" fillId="0" borderId="10" xfId="0" applyFont="1" applyBorder="1" applyAlignment="1" applyProtection="1">
      <alignment horizontal="justify" vertical="center" wrapText="1"/>
      <protection/>
    </xf>
    <xf numFmtId="0" fontId="27" fillId="0" borderId="10" xfId="0" applyFont="1" applyBorder="1" applyAlignment="1" applyProtection="1">
      <alignment horizontal="center" vertical="center"/>
      <protection/>
    </xf>
    <xf numFmtId="0" fontId="27" fillId="0" borderId="10" xfId="0" applyFont="1" applyFill="1" applyBorder="1" applyAlignment="1" applyProtection="1">
      <alignment horizontal="justify" vertical="center" wrapText="1"/>
      <protection/>
    </xf>
    <xf numFmtId="0" fontId="27" fillId="34" borderId="10" xfId="0" applyFont="1" applyFill="1" applyBorder="1" applyAlignment="1" applyProtection="1">
      <alignment vertical="center" wrapText="1"/>
      <protection/>
    </xf>
    <xf numFmtId="0" fontId="27" fillId="0" borderId="10" xfId="0" applyFont="1" applyFill="1" applyBorder="1" applyAlignment="1" applyProtection="1">
      <alignment horizontal="center" vertical="center" wrapText="1"/>
      <protection/>
    </xf>
    <xf numFmtId="0" fontId="27" fillId="34" borderId="10" xfId="0" applyFont="1" applyFill="1" applyBorder="1" applyAlignment="1" applyProtection="1">
      <alignment horizontal="justify" vertical="center" wrapText="1"/>
      <protection/>
    </xf>
    <xf numFmtId="0" fontId="66" fillId="36" borderId="10" xfId="0" applyFont="1" applyFill="1" applyBorder="1" applyAlignment="1" applyProtection="1">
      <alignment horizontal="center" vertical="center" wrapText="1"/>
      <protection/>
    </xf>
    <xf numFmtId="0" fontId="66"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vertical="center" wrapText="1"/>
      <protection/>
    </xf>
    <xf numFmtId="0" fontId="20" fillId="36" borderId="0" xfId="0" applyFont="1" applyFill="1" applyBorder="1" applyAlignment="1" applyProtection="1">
      <alignment horizontal="center" vertical="center"/>
      <protection/>
    </xf>
    <xf numFmtId="169" fontId="28" fillId="36" borderId="10" xfId="0" applyNumberFormat="1" applyFont="1" applyFill="1" applyBorder="1" applyAlignment="1" applyProtection="1">
      <alignment horizontal="justify" vertical="center" wrapText="1"/>
      <protection/>
    </xf>
    <xf numFmtId="0" fontId="27" fillId="36" borderId="10" xfId="0" applyFont="1" applyFill="1" applyBorder="1" applyAlignment="1" applyProtection="1">
      <alignment vertical="center"/>
      <protection/>
    </xf>
    <xf numFmtId="0" fontId="27" fillId="36" borderId="10" xfId="0" applyFont="1" applyFill="1" applyBorder="1" applyAlignment="1" applyProtection="1">
      <alignment horizontal="center" vertical="center"/>
      <protection/>
    </xf>
    <xf numFmtId="0" fontId="27" fillId="36" borderId="10" xfId="0" applyFont="1" applyFill="1" applyBorder="1" applyAlignment="1" applyProtection="1">
      <alignment horizontal="justify" vertical="center" wrapText="1"/>
      <protection/>
    </xf>
    <xf numFmtId="168" fontId="28" fillId="36" borderId="10" xfId="0" applyNumberFormat="1" applyFont="1" applyFill="1" applyBorder="1" applyAlignment="1" applyProtection="1">
      <alignment horizontal="center" vertical="center" wrapText="1"/>
      <protection/>
    </xf>
    <xf numFmtId="0" fontId="24" fillId="35" borderId="15" xfId="0" applyNumberFormat="1" applyFont="1" applyFill="1" applyBorder="1" applyAlignment="1" applyProtection="1">
      <alignment horizontal="center" vertical="center" wrapText="1"/>
      <protection/>
    </xf>
    <xf numFmtId="0" fontId="24" fillId="35" borderId="15" xfId="0" applyNumberFormat="1" applyFont="1" applyFill="1" applyBorder="1" applyAlignment="1" applyProtection="1">
      <alignment horizontal="left" vertical="center" wrapText="1"/>
      <protection/>
    </xf>
    <xf numFmtId="0" fontId="24" fillId="0" borderId="15"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left" vertical="center" wrapText="1"/>
      <protection/>
    </xf>
    <xf numFmtId="0" fontId="29" fillId="35" borderId="15" xfId="0" applyNumberFormat="1" applyFont="1" applyFill="1" applyBorder="1" applyAlignment="1" applyProtection="1">
      <alignment horizontal="center" vertical="center" wrapText="1"/>
      <protection/>
    </xf>
    <xf numFmtId="0" fontId="29" fillId="35" borderId="15" xfId="0" applyNumberFormat="1" applyFont="1" applyFill="1" applyBorder="1" applyAlignment="1" applyProtection="1">
      <alignment horizontal="left" vertical="center" wrapText="1"/>
      <protection/>
    </xf>
    <xf numFmtId="0" fontId="29" fillId="0" borderId="15" xfId="0" applyNumberFormat="1" applyFont="1" applyFill="1" applyBorder="1" applyAlignment="1" applyProtection="1">
      <alignment horizontal="center" vertical="center" wrapText="1"/>
      <protection/>
    </xf>
    <xf numFmtId="0" fontId="29" fillId="0" borderId="15" xfId="0" applyNumberFormat="1" applyFont="1" applyFill="1" applyBorder="1" applyAlignment="1" applyProtection="1">
      <alignment horizontal="left" vertical="center" wrapText="1"/>
      <protection/>
    </xf>
    <xf numFmtId="9" fontId="29" fillId="0" borderId="10" xfId="55" applyNumberFormat="1" applyFont="1" applyFill="1" applyBorder="1" applyAlignment="1" applyProtection="1">
      <alignment horizontal="center" vertical="center" wrapText="1"/>
      <protection/>
    </xf>
    <xf numFmtId="3" fontId="29" fillId="0" borderId="10" xfId="0" applyNumberFormat="1" applyFont="1" applyFill="1" applyBorder="1" applyAlignment="1" applyProtection="1">
      <alignment horizontal="center" vertical="center" wrapText="1"/>
      <protection/>
    </xf>
    <xf numFmtId="9" fontId="29" fillId="35" borderId="10" xfId="55"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3"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6" fillId="37" borderId="10" xfId="0" applyFont="1" applyFill="1" applyBorder="1" applyAlignment="1" applyProtection="1">
      <alignment horizontal="center" vertical="center"/>
      <protection/>
    </xf>
    <xf numFmtId="165" fontId="13" fillId="37" borderId="10" xfId="0" applyNumberFormat="1" applyFont="1" applyFill="1" applyBorder="1" applyAlignment="1" applyProtection="1">
      <alignment vertical="center"/>
      <protection/>
    </xf>
    <xf numFmtId="0" fontId="65" fillId="37" borderId="0" xfId="0" applyFont="1" applyFill="1" applyAlignment="1" applyProtection="1">
      <alignment vertical="center"/>
      <protection/>
    </xf>
    <xf numFmtId="0" fontId="26" fillId="37" borderId="0" xfId="0" applyFont="1" applyFill="1" applyAlignment="1" applyProtection="1">
      <alignment vertical="center"/>
      <protection/>
    </xf>
    <xf numFmtId="0" fontId="29" fillId="0" borderId="16" xfId="0" applyNumberFormat="1" applyFont="1" applyBorder="1" applyAlignment="1" applyProtection="1">
      <alignment horizontal="left" vertical="center"/>
      <protection/>
    </xf>
    <xf numFmtId="0" fontId="67" fillId="35" borderId="0" xfId="0" applyFont="1" applyFill="1" applyAlignment="1" applyProtection="1">
      <alignment horizontal="left" vertical="center"/>
      <protection/>
    </xf>
    <xf numFmtId="165" fontId="29" fillId="35" borderId="10" xfId="48" applyNumberFormat="1" applyFont="1" applyFill="1" applyBorder="1" applyAlignment="1" applyProtection="1">
      <alignment horizontal="left" vertical="center" wrapText="1"/>
      <protection/>
    </xf>
    <xf numFmtId="0" fontId="32" fillId="35" borderId="0" xfId="0" applyFont="1" applyFill="1" applyAlignment="1" applyProtection="1">
      <alignment horizontal="left" vertical="center"/>
      <protection/>
    </xf>
    <xf numFmtId="0" fontId="29" fillId="0" borderId="16" xfId="0" applyNumberFormat="1" applyFont="1" applyFill="1" applyBorder="1" applyAlignment="1" applyProtection="1">
      <alignment horizontal="left" vertical="center"/>
      <protection/>
    </xf>
    <xf numFmtId="9" fontId="31" fillId="0" borderId="10" xfId="0" applyNumberFormat="1" applyFont="1" applyFill="1" applyBorder="1" applyAlignment="1" applyProtection="1">
      <alignment horizontal="center"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68" fillId="0" borderId="10" xfId="0" applyNumberFormat="1" applyFont="1" applyBorder="1" applyAlignment="1" applyProtection="1">
      <alignment horizontal="center" vertical="center"/>
      <protection/>
    </xf>
    <xf numFmtId="0" fontId="68" fillId="0" borderId="10" xfId="0" applyNumberFormat="1" applyFont="1" applyBorder="1" applyAlignment="1" applyProtection="1">
      <alignment horizontal="center" vertical="center" wrapText="1"/>
      <protection/>
    </xf>
    <xf numFmtId="0" fontId="24" fillId="0" borderId="10" xfId="0" applyNumberFormat="1" applyFont="1" applyFill="1" applyBorder="1" applyAlignment="1" applyProtection="1">
      <alignment horizontal="center" vertical="center" wrapText="1"/>
      <protection/>
    </xf>
    <xf numFmtId="0" fontId="24" fillId="35" borderId="10" xfId="0" applyNumberFormat="1" applyFont="1" applyFill="1" applyBorder="1" applyAlignment="1" applyProtection="1">
      <alignment horizontal="center" vertical="center" wrapText="1"/>
      <protection/>
    </xf>
    <xf numFmtId="0" fontId="17" fillId="0" borderId="0" xfId="0" applyFont="1" applyFill="1" applyAlignment="1" applyProtection="1">
      <alignment horizontal="justify" vertical="center"/>
      <protection/>
    </xf>
    <xf numFmtId="0" fontId="24" fillId="36" borderId="15" xfId="0" applyNumberFormat="1" applyFont="1" applyFill="1" applyBorder="1" applyAlignment="1" applyProtection="1">
      <alignment horizontal="center" vertical="center" wrapText="1"/>
      <protection/>
    </xf>
    <xf numFmtId="0" fontId="24" fillId="36" borderId="15" xfId="0" applyNumberFormat="1" applyFont="1" applyFill="1" applyBorder="1" applyAlignment="1" applyProtection="1">
      <alignment horizontal="left" vertical="center" wrapText="1"/>
      <protection/>
    </xf>
    <xf numFmtId="0" fontId="68" fillId="36" borderId="10" xfId="0" applyNumberFormat="1" applyFont="1" applyFill="1" applyBorder="1" applyAlignment="1" applyProtection="1">
      <alignment horizontal="center" vertical="center"/>
      <protection/>
    </xf>
    <xf numFmtId="0" fontId="68" fillId="36" borderId="10" xfId="0" applyNumberFormat="1" applyFont="1" applyFill="1" applyBorder="1" applyAlignment="1" applyProtection="1">
      <alignment horizontal="center" vertical="center" wrapText="1"/>
      <protection/>
    </xf>
    <xf numFmtId="0" fontId="24" fillId="36" borderId="10" xfId="0" applyNumberFormat="1" applyFont="1" applyFill="1" applyBorder="1" applyAlignment="1" applyProtection="1">
      <alignment horizontal="center" vertical="center" wrapText="1"/>
      <protection/>
    </xf>
    <xf numFmtId="0" fontId="69" fillId="38" borderId="10" xfId="0" applyFont="1" applyFill="1" applyBorder="1" applyAlignment="1" applyProtection="1">
      <alignment horizontal="center" vertical="center" wrapText="1"/>
      <protection/>
    </xf>
    <xf numFmtId="0" fontId="69" fillId="36" borderId="10" xfId="0" applyFont="1" applyFill="1" applyBorder="1" applyAlignment="1" applyProtection="1">
      <alignment horizontal="center" vertical="center" wrapText="1"/>
      <protection/>
    </xf>
    <xf numFmtId="0" fontId="69" fillId="0" borderId="10" xfId="0" applyFont="1" applyFill="1" applyBorder="1" applyAlignment="1" applyProtection="1">
      <alignment horizontal="center" vertical="center" wrapText="1"/>
      <protection/>
    </xf>
    <xf numFmtId="0" fontId="69" fillId="0" borderId="10" xfId="0" applyFont="1" applyBorder="1" applyAlignment="1" applyProtection="1">
      <alignment horizontal="center" vertical="center" wrapText="1"/>
      <protection/>
    </xf>
    <xf numFmtId="165" fontId="29" fillId="35" borderId="10" xfId="50" applyNumberFormat="1" applyFont="1" applyFill="1" applyBorder="1" applyAlignment="1" applyProtection="1">
      <alignment horizontal="left" vertical="center" wrapText="1"/>
      <protection/>
    </xf>
    <xf numFmtId="9" fontId="29" fillId="0" borderId="10" xfId="58" applyNumberFormat="1" applyFont="1" applyFill="1" applyBorder="1" applyAlignment="1" applyProtection="1">
      <alignment horizontal="center" vertical="center" wrapText="1"/>
      <protection/>
    </xf>
    <xf numFmtId="9" fontId="29" fillId="35" borderId="10" xfId="58" applyNumberFormat="1" applyFont="1" applyFill="1" applyBorder="1" applyAlignment="1" applyProtection="1">
      <alignment horizontal="center" vertical="center" wrapText="1"/>
      <protection/>
    </xf>
    <xf numFmtId="0" fontId="12" fillId="0" borderId="0" xfId="0" applyFont="1" applyAlignment="1" applyProtection="1">
      <alignment horizontal="center"/>
      <protection/>
    </xf>
    <xf numFmtId="0" fontId="29" fillId="0" borderId="10" xfId="0" applyFont="1" applyFill="1" applyBorder="1" applyAlignment="1" applyProtection="1">
      <alignment horizontal="center" vertical="center" wrapText="1"/>
      <protection/>
    </xf>
    <xf numFmtId="0" fontId="29" fillId="35" borderId="10" xfId="0" applyFont="1" applyFill="1" applyBorder="1" applyAlignment="1" applyProtection="1">
      <alignment horizontal="center" vertical="center" wrapText="1"/>
      <protection/>
    </xf>
    <xf numFmtId="0" fontId="30" fillId="35" borderId="10" xfId="0" applyFont="1" applyFill="1" applyBorder="1" applyAlignment="1" applyProtection="1">
      <alignment horizontal="center" vertical="center" wrapText="1"/>
      <protection/>
    </xf>
    <xf numFmtId="0" fontId="29" fillId="0" borderId="16" xfId="0" applyNumberFormat="1" applyFont="1" applyBorder="1" applyAlignment="1" applyProtection="1">
      <alignment horizontal="center" vertical="center"/>
      <protection/>
    </xf>
    <xf numFmtId="0" fontId="29" fillId="0" borderId="16" xfId="0" applyNumberFormat="1" applyFont="1" applyFill="1" applyBorder="1" applyAlignment="1" applyProtection="1">
      <alignment horizontal="center" vertical="center"/>
      <protection/>
    </xf>
    <xf numFmtId="0" fontId="65" fillId="0" borderId="0" xfId="0" applyFont="1" applyAlignment="1" applyProtection="1">
      <alignment horizontal="center" vertical="center"/>
      <protection/>
    </xf>
    <xf numFmtId="10" fontId="30" fillId="35" borderId="10" xfId="0" applyNumberFormat="1" applyFont="1" applyFill="1" applyBorder="1" applyAlignment="1" applyProtection="1">
      <alignment horizontal="center" vertical="center" wrapText="1"/>
      <protection/>
    </xf>
    <xf numFmtId="0" fontId="19" fillId="0" borderId="10" xfId="0" applyFont="1" applyFill="1" applyBorder="1" applyAlignment="1" applyProtection="1">
      <alignment horizontal="justify" vertical="center" wrapText="1"/>
      <protection/>
    </xf>
    <xf numFmtId="0" fontId="70" fillId="35" borderId="0" xfId="0" applyFont="1" applyFill="1" applyAlignment="1" applyProtection="1">
      <alignment horizontal="justify" vertical="center"/>
      <protection/>
    </xf>
    <xf numFmtId="0" fontId="34" fillId="0" borderId="10" xfId="0" applyFont="1" applyFill="1" applyBorder="1" applyAlignment="1" applyProtection="1">
      <alignment horizontal="justify" vertical="center" wrapText="1"/>
      <protection/>
    </xf>
    <xf numFmtId="0" fontId="29" fillId="35" borderId="10" xfId="0" applyFont="1" applyFill="1" applyBorder="1" applyAlignment="1" applyProtection="1">
      <alignment horizontal="left" vertical="center" wrapText="1"/>
      <protection/>
    </xf>
    <xf numFmtId="168" fontId="30" fillId="35" borderId="10" xfId="0" applyNumberFormat="1" applyFont="1" applyFill="1" applyBorder="1" applyAlignment="1" applyProtection="1">
      <alignment horizontal="center" vertical="center" wrapText="1"/>
      <protection/>
    </xf>
    <xf numFmtId="0" fontId="29" fillId="35" borderId="10" xfId="0" applyNumberFormat="1" applyFont="1" applyFill="1" applyBorder="1" applyAlignment="1" applyProtection="1">
      <alignment horizontal="left" vertical="center" wrapText="1"/>
      <protection/>
    </xf>
    <xf numFmtId="0" fontId="31" fillId="35" borderId="10" xfId="0" applyNumberFormat="1" applyFont="1" applyFill="1" applyBorder="1" applyAlignment="1" applyProtection="1">
      <alignment horizontal="left" vertical="center" wrapText="1"/>
      <protection/>
    </xf>
    <xf numFmtId="1" fontId="30" fillId="35" borderId="10" xfId="0" applyNumberFormat="1" applyFont="1" applyFill="1" applyBorder="1" applyAlignment="1" applyProtection="1">
      <alignment horizontal="center" vertical="center" wrapText="1"/>
      <protection/>
    </xf>
    <xf numFmtId="9" fontId="18" fillId="35" borderId="10" xfId="56" applyNumberFormat="1" applyFont="1" applyFill="1" applyBorder="1" applyAlignment="1" applyProtection="1">
      <alignment horizontal="center" vertical="center" wrapText="1"/>
      <protection/>
    </xf>
    <xf numFmtId="0" fontId="19" fillId="35" borderId="10" xfId="0" applyNumberFormat="1" applyFont="1" applyFill="1" applyBorder="1" applyAlignment="1" applyProtection="1">
      <alignment horizontal="justify" vertical="center" wrapText="1"/>
      <protection/>
    </xf>
    <xf numFmtId="0" fontId="19" fillId="35" borderId="10" xfId="0" applyFont="1" applyFill="1" applyBorder="1" applyAlignment="1" applyProtection="1">
      <alignment horizontal="justify" vertical="center" wrapText="1"/>
      <protection/>
    </xf>
    <xf numFmtId="9" fontId="18" fillId="36" borderId="10" xfId="56" applyNumberFormat="1" applyFont="1" applyFill="1" applyBorder="1" applyAlignment="1" applyProtection="1">
      <alignment horizontal="center" vertical="center" wrapText="1"/>
      <protection/>
    </xf>
    <xf numFmtId="0" fontId="19" fillId="36" borderId="10" xfId="0" applyFont="1" applyFill="1" applyBorder="1" applyAlignment="1" applyProtection="1">
      <alignment horizontal="justify" vertical="center" wrapText="1"/>
      <protection/>
    </xf>
    <xf numFmtId="9" fontId="18" fillId="36" borderId="10" xfId="0" applyNumberFormat="1" applyFont="1" applyFill="1" applyBorder="1" applyAlignment="1" applyProtection="1">
      <alignment horizontal="center" vertical="center" wrapText="1"/>
      <protection/>
    </xf>
    <xf numFmtId="3" fontId="21" fillId="36" borderId="10" xfId="0" applyNumberFormat="1" applyFont="1" applyFill="1" applyBorder="1" applyAlignment="1" applyProtection="1">
      <alignment horizontal="center" vertical="center"/>
      <protection/>
    </xf>
    <xf numFmtId="0" fontId="8" fillId="35" borderId="10" xfId="0" applyFont="1" applyFill="1" applyBorder="1" applyAlignment="1" applyProtection="1">
      <alignment horizontal="center" vertical="center"/>
      <protection/>
    </xf>
    <xf numFmtId="0" fontId="0" fillId="35" borderId="10" xfId="0" applyFill="1" applyBorder="1" applyAlignment="1" applyProtection="1">
      <alignment vertical="center"/>
      <protection/>
    </xf>
    <xf numFmtId="168" fontId="18" fillId="35" borderId="10" xfId="56" applyNumberFormat="1" applyFont="1" applyFill="1" applyBorder="1" applyAlignment="1" applyProtection="1">
      <alignment horizontal="center" vertical="center" wrapText="1"/>
      <protection/>
    </xf>
    <xf numFmtId="0" fontId="34" fillId="0" borderId="10" xfId="0" applyNumberFormat="1" applyFont="1" applyFill="1" applyBorder="1" applyAlignment="1" applyProtection="1">
      <alignment horizontal="justify" vertical="center" wrapText="1"/>
      <protection/>
    </xf>
    <xf numFmtId="0" fontId="19" fillId="35" borderId="10" xfId="0" applyNumberFormat="1" applyFont="1" applyFill="1" applyBorder="1" applyAlignment="1" applyProtection="1">
      <alignment horizontal="justify" vertical="center" wrapText="1"/>
      <protection locked="0"/>
    </xf>
    <xf numFmtId="0" fontId="4" fillId="33" borderId="17"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18" xfId="0" applyFont="1" applyFill="1" applyBorder="1" applyAlignment="1" applyProtection="1">
      <alignment horizontal="center" vertical="center" wrapText="1"/>
      <protection/>
    </xf>
    <xf numFmtId="0" fontId="13" fillId="33" borderId="19" xfId="0" applyFont="1" applyFill="1" applyBorder="1" applyAlignment="1" applyProtection="1">
      <alignment horizontal="center" vertical="center" wrapText="1"/>
      <protection/>
    </xf>
    <xf numFmtId="0" fontId="71" fillId="0" borderId="0" xfId="0" applyFont="1" applyAlignment="1" applyProtection="1">
      <alignment horizontal="left"/>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16" fillId="33" borderId="24"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wrapText="1"/>
      <protection/>
    </xf>
    <xf numFmtId="165" fontId="25" fillId="35" borderId="11" xfId="48" applyNumberFormat="1" applyFont="1" applyFill="1" applyBorder="1" applyAlignment="1" applyProtection="1">
      <alignment horizontal="left" vertical="center" wrapText="1"/>
      <protection/>
    </xf>
    <xf numFmtId="165" fontId="25" fillId="35" borderId="22" xfId="48" applyNumberFormat="1" applyFont="1" applyFill="1" applyBorder="1" applyAlignment="1" applyProtection="1">
      <alignment horizontal="left" vertical="center" wrapText="1"/>
      <protection/>
    </xf>
    <xf numFmtId="0" fontId="4" fillId="33" borderId="12" xfId="0" applyFont="1" applyFill="1" applyBorder="1" applyAlignment="1" applyProtection="1">
      <alignment horizontal="center" vertical="center"/>
      <protection/>
    </xf>
    <xf numFmtId="0" fontId="13" fillId="33" borderId="2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13" fillId="33" borderId="30"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1" fillId="33" borderId="31"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32" xfId="0" applyFont="1" applyFill="1" applyBorder="1" applyAlignment="1" applyProtection="1">
      <alignment horizontal="center" vertical="center" wrapText="1"/>
      <protection/>
    </xf>
    <xf numFmtId="0" fontId="13" fillId="33" borderId="33" xfId="0" applyFont="1" applyFill="1" applyBorder="1" applyAlignment="1" applyProtection="1">
      <alignment horizontal="center" vertical="center" wrapText="1"/>
      <protection/>
    </xf>
    <xf numFmtId="165" fontId="25" fillId="35" borderId="11" xfId="50" applyNumberFormat="1" applyFont="1" applyFill="1" applyBorder="1" applyAlignment="1" applyProtection="1">
      <alignment horizontal="left" vertical="center" wrapText="1"/>
      <protection/>
    </xf>
    <xf numFmtId="165" fontId="25" fillId="35" borderId="22" xfId="50" applyNumberFormat="1" applyFont="1" applyFill="1" applyBorder="1" applyAlignment="1" applyProtection="1">
      <alignment horizontal="left"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Porcentual 2" xfId="56"/>
    <cellStyle name="Porcentual 3" xfId="57"/>
    <cellStyle name="Porcentual 4"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6">
    <dxf>
      <font>
        <color theme="0"/>
      </font>
      <fill>
        <patternFill>
          <bgColor theme="5"/>
        </patternFill>
      </fill>
    </dxf>
    <dxf>
      <font>
        <color indexed="9"/>
      </font>
      <fill>
        <patternFill>
          <bgColor indexed="10"/>
        </patternFill>
      </fill>
    </dxf>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12"/>
  <sheetViews>
    <sheetView showGridLines="0" zoomScale="80" zoomScaleNormal="80" zoomScalePageLayoutView="0" workbookViewId="0" topLeftCell="N1">
      <selection activeCell="AC7" sqref="AC7"/>
    </sheetView>
  </sheetViews>
  <sheetFormatPr defaultColWidth="11.421875" defaultRowHeight="15"/>
  <cols>
    <col min="1" max="1" width="11.421875" style="6"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5"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71" customWidth="1"/>
    <col min="18" max="18" width="5.421875" style="12" customWidth="1"/>
    <col min="19" max="19" width="20.140625" style="7" customWidth="1"/>
    <col min="20" max="20" width="28.00390625" style="7" customWidth="1"/>
    <col min="21" max="21" width="11.7109375" style="12" customWidth="1"/>
    <col min="22" max="22" width="13.7109375" style="12"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34" t="s">
        <v>57</v>
      </c>
      <c r="B2" s="134"/>
      <c r="C2" s="134"/>
      <c r="D2" s="134"/>
      <c r="E2" s="134"/>
      <c r="F2" s="134"/>
      <c r="G2" s="134"/>
      <c r="H2" s="134"/>
      <c r="I2" s="134"/>
      <c r="J2" s="134"/>
      <c r="K2" s="134"/>
      <c r="L2" s="103"/>
      <c r="M2" s="85"/>
      <c r="N2" s="137" t="s">
        <v>35</v>
      </c>
      <c r="O2" s="137"/>
      <c r="P2" s="137"/>
      <c r="Q2" s="137"/>
      <c r="R2" s="137"/>
      <c r="S2" s="137"/>
      <c r="T2" s="137"/>
      <c r="U2" s="137"/>
      <c r="V2" s="137"/>
      <c r="W2" s="137"/>
      <c r="X2" s="137"/>
      <c r="Y2" s="137"/>
      <c r="Z2" s="137"/>
    </row>
    <row r="3" spans="15:16" ht="15">
      <c r="O3" s="14"/>
      <c r="P3" s="13"/>
    </row>
    <row r="4" spans="15:16" ht="15">
      <c r="O4" s="14"/>
      <c r="P4" s="13"/>
    </row>
    <row r="5" spans="1:42" ht="80.25" customHeight="1">
      <c r="A5" s="140" t="s">
        <v>25</v>
      </c>
      <c r="B5" s="142" t="s">
        <v>34</v>
      </c>
      <c r="C5" s="143"/>
      <c r="D5" s="149" t="s">
        <v>33</v>
      </c>
      <c r="E5" s="136"/>
      <c r="F5" s="135" t="s">
        <v>26</v>
      </c>
      <c r="G5" s="136"/>
      <c r="H5" s="135" t="s">
        <v>32</v>
      </c>
      <c r="I5" s="136"/>
      <c r="J5" s="135" t="s">
        <v>27</v>
      </c>
      <c r="K5" s="136"/>
      <c r="L5" s="135" t="s">
        <v>39</v>
      </c>
      <c r="M5" s="136"/>
      <c r="N5" s="138" t="s">
        <v>23</v>
      </c>
      <c r="O5" s="139"/>
      <c r="P5" s="152" t="s">
        <v>19</v>
      </c>
      <c r="Q5" s="152"/>
      <c r="R5" s="153"/>
      <c r="S5" s="144" t="s">
        <v>20</v>
      </c>
      <c r="T5" s="144" t="s">
        <v>21</v>
      </c>
      <c r="U5" s="150" t="s">
        <v>0</v>
      </c>
      <c r="V5" s="151"/>
      <c r="W5" s="148" t="s">
        <v>36</v>
      </c>
      <c r="X5" s="148"/>
      <c r="Y5" s="148" t="s">
        <v>37</v>
      </c>
      <c r="Z5" s="148"/>
      <c r="AA5" s="148" t="s">
        <v>5</v>
      </c>
      <c r="AB5" s="148"/>
      <c r="AC5" s="132" t="s">
        <v>12</v>
      </c>
      <c r="AD5" s="132" t="s">
        <v>13</v>
      </c>
      <c r="AE5" s="132" t="s">
        <v>14</v>
      </c>
      <c r="AF5" s="132" t="s">
        <v>24</v>
      </c>
      <c r="AG5" s="132" t="s">
        <v>11</v>
      </c>
      <c r="AK5" s="131" t="s">
        <v>3</v>
      </c>
      <c r="AL5" s="131"/>
      <c r="AM5" s="131" t="s">
        <v>4</v>
      </c>
      <c r="AN5" s="131"/>
      <c r="AO5" s="131" t="s">
        <v>5</v>
      </c>
      <c r="AP5" s="131"/>
    </row>
    <row r="6" spans="1:42" ht="30.75" customHeight="1">
      <c r="A6" s="141"/>
      <c r="B6" s="33" t="s">
        <v>30</v>
      </c>
      <c r="C6" s="33" t="s">
        <v>31</v>
      </c>
      <c r="D6" s="33" t="s">
        <v>30</v>
      </c>
      <c r="E6" s="33" t="s">
        <v>31</v>
      </c>
      <c r="F6" s="33" t="s">
        <v>30</v>
      </c>
      <c r="G6" s="34" t="s">
        <v>31</v>
      </c>
      <c r="H6" s="33" t="s">
        <v>30</v>
      </c>
      <c r="I6" s="33" t="s">
        <v>31</v>
      </c>
      <c r="J6" s="33" t="s">
        <v>30</v>
      </c>
      <c r="K6" s="34" t="s">
        <v>31</v>
      </c>
      <c r="L6" s="33" t="s">
        <v>30</v>
      </c>
      <c r="M6" s="34" t="s">
        <v>31</v>
      </c>
      <c r="N6" s="35" t="s">
        <v>28</v>
      </c>
      <c r="O6" s="36" t="s">
        <v>29</v>
      </c>
      <c r="P6" s="37" t="s">
        <v>16</v>
      </c>
      <c r="Q6" s="72" t="s">
        <v>17</v>
      </c>
      <c r="R6" s="24" t="s">
        <v>18</v>
      </c>
      <c r="S6" s="145"/>
      <c r="T6" s="145"/>
      <c r="U6" s="38" t="s">
        <v>1</v>
      </c>
      <c r="V6" s="38" t="s">
        <v>2</v>
      </c>
      <c r="W6" s="38" t="s">
        <v>6</v>
      </c>
      <c r="X6" s="38" t="s">
        <v>7</v>
      </c>
      <c r="Y6" s="38" t="s">
        <v>8</v>
      </c>
      <c r="Z6" s="38" t="s">
        <v>9</v>
      </c>
      <c r="AA6" s="38" t="s">
        <v>1</v>
      </c>
      <c r="AB6" s="38" t="s">
        <v>9</v>
      </c>
      <c r="AC6" s="133"/>
      <c r="AD6" s="133"/>
      <c r="AE6" s="133"/>
      <c r="AF6" s="133"/>
      <c r="AG6" s="133"/>
      <c r="AK6" s="2" t="s">
        <v>6</v>
      </c>
      <c r="AL6" s="2" t="s">
        <v>7</v>
      </c>
      <c r="AM6" s="2" t="s">
        <v>8</v>
      </c>
      <c r="AN6" s="2" t="s">
        <v>9</v>
      </c>
      <c r="AO6" s="2" t="s">
        <v>1</v>
      </c>
      <c r="AP6" s="2" t="s">
        <v>9</v>
      </c>
    </row>
    <row r="7" spans="1:45" s="79" customFormat="1" ht="176.25" customHeight="1">
      <c r="A7" s="78">
        <v>1</v>
      </c>
      <c r="B7" s="65">
        <v>3</v>
      </c>
      <c r="C7" s="65" t="s">
        <v>58</v>
      </c>
      <c r="D7" s="65">
        <v>7</v>
      </c>
      <c r="E7" s="65" t="s">
        <v>59</v>
      </c>
      <c r="F7" s="65">
        <v>4</v>
      </c>
      <c r="G7" s="65" t="s">
        <v>60</v>
      </c>
      <c r="H7" s="64">
        <v>4</v>
      </c>
      <c r="I7" s="65" t="s">
        <v>61</v>
      </c>
      <c r="J7" s="64">
        <v>887</v>
      </c>
      <c r="K7" s="65" t="s">
        <v>62</v>
      </c>
      <c r="L7" s="64">
        <v>6</v>
      </c>
      <c r="M7" s="65" t="s">
        <v>63</v>
      </c>
      <c r="N7" s="64">
        <v>145</v>
      </c>
      <c r="O7" s="65" t="s">
        <v>64</v>
      </c>
      <c r="P7" s="104"/>
      <c r="Q7" s="105" t="s">
        <v>48</v>
      </c>
      <c r="R7" s="106"/>
      <c r="S7" s="65" t="s">
        <v>65</v>
      </c>
      <c r="T7" s="65" t="s">
        <v>66</v>
      </c>
      <c r="U7" s="83">
        <v>0.35</v>
      </c>
      <c r="V7" s="110"/>
      <c r="W7" s="146"/>
      <c r="X7" s="146"/>
      <c r="Y7" s="146"/>
      <c r="Z7" s="146"/>
      <c r="AA7" s="146"/>
      <c r="AB7" s="146"/>
      <c r="AC7" s="111" t="s">
        <v>94</v>
      </c>
      <c r="AD7" s="112" t="s">
        <v>95</v>
      </c>
      <c r="AE7" s="113" t="s">
        <v>96</v>
      </c>
      <c r="AF7" s="114"/>
      <c r="AG7" s="114"/>
      <c r="AK7" s="80"/>
      <c r="AL7" s="80"/>
      <c r="AM7" s="80"/>
      <c r="AN7" s="80"/>
      <c r="AO7" s="80"/>
      <c r="AP7" s="80"/>
      <c r="AQ7" s="81"/>
      <c r="AR7" s="81"/>
      <c r="AS7" s="81"/>
    </row>
    <row r="8" spans="1:45" s="79" customFormat="1" ht="176.25" customHeight="1">
      <c r="A8" s="82">
        <f>1+A7</f>
        <v>2</v>
      </c>
      <c r="B8" s="67">
        <v>3</v>
      </c>
      <c r="C8" s="67" t="s">
        <v>58</v>
      </c>
      <c r="D8" s="67">
        <v>7</v>
      </c>
      <c r="E8" s="67" t="s">
        <v>59</v>
      </c>
      <c r="F8" s="67">
        <v>5</v>
      </c>
      <c r="G8" s="67" t="s">
        <v>67</v>
      </c>
      <c r="H8" s="66">
        <v>4</v>
      </c>
      <c r="I8" s="67" t="s">
        <v>61</v>
      </c>
      <c r="J8" s="66">
        <v>886</v>
      </c>
      <c r="K8" s="67" t="s">
        <v>68</v>
      </c>
      <c r="L8" s="66">
        <v>6</v>
      </c>
      <c r="M8" s="67" t="s">
        <v>63</v>
      </c>
      <c r="N8" s="66">
        <v>122</v>
      </c>
      <c r="O8" s="67" t="s">
        <v>69</v>
      </c>
      <c r="P8" s="104"/>
      <c r="Q8" s="105" t="s">
        <v>48</v>
      </c>
      <c r="R8" s="106"/>
      <c r="S8" s="66">
        <v>0</v>
      </c>
      <c r="T8" s="67" t="s">
        <v>78</v>
      </c>
      <c r="U8" s="68">
        <v>0.26</v>
      </c>
      <c r="V8" s="115">
        <v>0.05</v>
      </c>
      <c r="W8" s="147"/>
      <c r="X8" s="147"/>
      <c r="Y8" s="147"/>
      <c r="Z8" s="147"/>
      <c r="AA8" s="147"/>
      <c r="AB8" s="147"/>
      <c r="AC8" s="116" t="s">
        <v>105</v>
      </c>
      <c r="AD8" s="117" t="s">
        <v>106</v>
      </c>
      <c r="AE8" s="117" t="s">
        <v>107</v>
      </c>
      <c r="AF8" s="114"/>
      <c r="AG8" s="114"/>
      <c r="AK8" s="80"/>
      <c r="AL8" s="80"/>
      <c r="AM8" s="80"/>
      <c r="AN8" s="80"/>
      <c r="AO8" s="80"/>
      <c r="AP8" s="80"/>
      <c r="AQ8" s="81"/>
      <c r="AR8" s="81"/>
      <c r="AS8" s="81"/>
    </row>
    <row r="9" spans="1:45" s="79" customFormat="1" ht="176.25" customHeight="1">
      <c r="A9" s="82">
        <f>1+A8</f>
        <v>3</v>
      </c>
      <c r="B9" s="67">
        <v>3</v>
      </c>
      <c r="C9" s="67" t="s">
        <v>58</v>
      </c>
      <c r="D9" s="67">
        <v>7</v>
      </c>
      <c r="E9" s="67" t="s">
        <v>59</v>
      </c>
      <c r="F9" s="67">
        <v>4</v>
      </c>
      <c r="G9" s="67" t="s">
        <v>60</v>
      </c>
      <c r="H9" s="66">
        <v>4</v>
      </c>
      <c r="I9" s="67" t="s">
        <v>61</v>
      </c>
      <c r="J9" s="66">
        <v>885</v>
      </c>
      <c r="K9" s="67" t="s">
        <v>70</v>
      </c>
      <c r="L9" s="66">
        <v>5</v>
      </c>
      <c r="M9" s="67" t="s">
        <v>71</v>
      </c>
      <c r="N9" s="66">
        <v>2</v>
      </c>
      <c r="O9" s="67" t="s">
        <v>72</v>
      </c>
      <c r="P9" s="104"/>
      <c r="Q9" s="105" t="s">
        <v>48</v>
      </c>
      <c r="R9" s="106"/>
      <c r="S9" s="67" t="s">
        <v>73</v>
      </c>
      <c r="T9" s="67" t="s">
        <v>74</v>
      </c>
      <c r="U9" s="69">
        <v>25206</v>
      </c>
      <c r="V9" s="118">
        <v>33086</v>
      </c>
      <c r="W9" s="147"/>
      <c r="X9" s="147"/>
      <c r="Y9" s="147"/>
      <c r="Z9" s="147"/>
      <c r="AA9" s="147"/>
      <c r="AB9" s="147"/>
      <c r="AC9" s="113" t="s">
        <v>114</v>
      </c>
      <c r="AD9" s="113" t="s">
        <v>115</v>
      </c>
      <c r="AE9" s="113" t="s">
        <v>116</v>
      </c>
      <c r="AF9" s="114"/>
      <c r="AG9" s="114"/>
      <c r="AK9" s="80"/>
      <c r="AL9" s="80"/>
      <c r="AM9" s="80"/>
      <c r="AN9" s="80"/>
      <c r="AO9" s="80"/>
      <c r="AP9" s="80"/>
      <c r="AQ9" s="81"/>
      <c r="AR9" s="81"/>
      <c r="AS9" s="81"/>
    </row>
    <row r="10" spans="1:45" s="79" customFormat="1" ht="176.25" customHeight="1">
      <c r="A10" s="78">
        <f>1+A9</f>
        <v>4</v>
      </c>
      <c r="B10" s="65">
        <v>3</v>
      </c>
      <c r="C10" s="65" t="s">
        <v>58</v>
      </c>
      <c r="D10" s="65">
        <v>7</v>
      </c>
      <c r="E10" s="65" t="s">
        <v>59</v>
      </c>
      <c r="F10" s="65">
        <v>6</v>
      </c>
      <c r="G10" s="65" t="s">
        <v>75</v>
      </c>
      <c r="H10" s="64">
        <v>4</v>
      </c>
      <c r="I10" s="65" t="s">
        <v>61</v>
      </c>
      <c r="J10" s="64">
        <v>886</v>
      </c>
      <c r="K10" s="65" t="s">
        <v>68</v>
      </c>
      <c r="L10" s="64">
        <v>5</v>
      </c>
      <c r="M10" s="65" t="s">
        <v>71</v>
      </c>
      <c r="N10" s="64">
        <v>124</v>
      </c>
      <c r="O10" s="65" t="s">
        <v>76</v>
      </c>
      <c r="P10" s="104"/>
      <c r="Q10" s="105" t="s">
        <v>48</v>
      </c>
      <c r="R10" s="106"/>
      <c r="S10" s="64">
        <v>0</v>
      </c>
      <c r="T10" s="65" t="s">
        <v>77</v>
      </c>
      <c r="U10" s="70">
        <v>1</v>
      </c>
      <c r="V10" s="115">
        <v>0.1</v>
      </c>
      <c r="W10" s="147"/>
      <c r="X10" s="147"/>
      <c r="Y10" s="147"/>
      <c r="Z10" s="147"/>
      <c r="AA10" s="147"/>
      <c r="AB10" s="147"/>
      <c r="AC10" s="113" t="s">
        <v>91</v>
      </c>
      <c r="AD10" s="113" t="s">
        <v>93</v>
      </c>
      <c r="AE10" s="113" t="s">
        <v>92</v>
      </c>
      <c r="AF10" s="114"/>
      <c r="AG10" s="114"/>
      <c r="AK10" s="80"/>
      <c r="AL10" s="80"/>
      <c r="AM10" s="80"/>
      <c r="AN10" s="80"/>
      <c r="AO10" s="80"/>
      <c r="AP10" s="80"/>
      <c r="AQ10" s="81"/>
      <c r="AR10" s="81"/>
      <c r="AS10" s="81"/>
    </row>
    <row r="11" spans="1:45" s="76" customFormat="1" ht="15.75">
      <c r="A11" s="73"/>
      <c r="B11" s="73"/>
      <c r="C11" s="73"/>
      <c r="D11" s="73"/>
      <c r="E11" s="73"/>
      <c r="F11" s="73"/>
      <c r="G11" s="73"/>
      <c r="H11" s="84"/>
      <c r="I11" s="73"/>
      <c r="J11" s="84"/>
      <c r="K11" s="73"/>
      <c r="L11" s="84"/>
      <c r="M11" s="73"/>
      <c r="N11" s="84"/>
      <c r="O11" s="73"/>
      <c r="P11" s="84"/>
      <c r="Q11" s="74"/>
      <c r="R11" s="84"/>
      <c r="S11" s="73"/>
      <c r="T11" s="73"/>
      <c r="U11" s="84"/>
      <c r="V11" s="84"/>
      <c r="W11" s="75" t="e">
        <f>SUBTOTAL(9,#REF!)</f>
        <v>#REF!</v>
      </c>
      <c r="X11" s="75" t="e">
        <f>SUBTOTAL(9,#REF!)</f>
        <v>#REF!</v>
      </c>
      <c r="Y11" s="75" t="e">
        <f>SUBTOTAL(9,#REF!)</f>
        <v>#REF!</v>
      </c>
      <c r="Z11" s="75" t="e">
        <f>SUBTOTAL(9,#REF!)</f>
        <v>#REF!</v>
      </c>
      <c r="AA11" s="75" t="e">
        <f>SUBTOTAL(9,#REF!)</f>
        <v>#REF!</v>
      </c>
      <c r="AB11" s="75" t="e">
        <f>SUBTOTAL(9,#REF!)</f>
        <v>#REF!</v>
      </c>
      <c r="AC11" s="73"/>
      <c r="AD11" s="73"/>
      <c r="AE11" s="73"/>
      <c r="AF11" s="73"/>
      <c r="AG11" s="73"/>
      <c r="AQ11" s="77"/>
      <c r="AR11" s="77"/>
      <c r="AS11" s="77"/>
    </row>
    <row r="12" spans="2:63" s="26" customFormat="1" ht="15.75">
      <c r="B12" s="28"/>
      <c r="C12" s="29"/>
      <c r="D12" s="28"/>
      <c r="E12" s="29"/>
      <c r="F12" s="28"/>
      <c r="G12" s="30"/>
      <c r="H12" s="28"/>
      <c r="I12" s="29"/>
      <c r="J12" s="28"/>
      <c r="K12" s="31"/>
      <c r="L12" s="28"/>
      <c r="M12" s="31"/>
      <c r="N12" s="32"/>
      <c r="O12" s="31"/>
      <c r="P12" s="32"/>
      <c r="Q12" s="32"/>
      <c r="R12" s="32"/>
      <c r="S12" s="25"/>
      <c r="T12" s="25"/>
      <c r="U12" s="32"/>
      <c r="V12" s="32"/>
      <c r="AQ12" s="27"/>
      <c r="AR12" s="27"/>
      <c r="AS12" s="27"/>
      <c r="AT12" s="25"/>
      <c r="AU12" s="25"/>
      <c r="AV12" s="25"/>
      <c r="AW12" s="25"/>
      <c r="AX12" s="25"/>
      <c r="AY12" s="25"/>
      <c r="AZ12" s="25"/>
      <c r="BA12" s="25"/>
      <c r="BB12" s="25"/>
      <c r="BC12" s="25"/>
      <c r="BD12" s="25"/>
      <c r="BE12" s="25"/>
      <c r="BF12" s="25"/>
      <c r="BG12" s="25"/>
      <c r="BH12" s="25"/>
      <c r="BI12" s="25"/>
      <c r="BJ12" s="25"/>
      <c r="BK12" s="25"/>
    </row>
  </sheetData>
  <sheetProtection password="ED45" sheet="1" formatRows="0"/>
  <mergeCells count="31">
    <mergeCell ref="D5:E5"/>
    <mergeCell ref="X7:X10"/>
    <mergeCell ref="U5:V5"/>
    <mergeCell ref="P5:R5"/>
    <mergeCell ref="W5:X5"/>
    <mergeCell ref="Y5:Z5"/>
    <mergeCell ref="S5:S6"/>
    <mergeCell ref="AB7:AB10"/>
    <mergeCell ref="AA7:AA10"/>
    <mergeCell ref="Y7:Y10"/>
    <mergeCell ref="W7:W10"/>
    <mergeCell ref="Z7:Z10"/>
    <mergeCell ref="AG5:AG6"/>
    <mergeCell ref="AD5:AD6"/>
    <mergeCell ref="AA5:AB5"/>
    <mergeCell ref="A2:K2"/>
    <mergeCell ref="J5:K5"/>
    <mergeCell ref="N2:Z2"/>
    <mergeCell ref="H5:I5"/>
    <mergeCell ref="N5:O5"/>
    <mergeCell ref="A5:A6"/>
    <mergeCell ref="L5:M5"/>
    <mergeCell ref="F5:G5"/>
    <mergeCell ref="B5:C5"/>
    <mergeCell ref="T5:T6"/>
    <mergeCell ref="AO5:AP5"/>
    <mergeCell ref="AK5:AL5"/>
    <mergeCell ref="AM5:AN5"/>
    <mergeCell ref="AF5:AF6"/>
    <mergeCell ref="AC5:AC6"/>
    <mergeCell ref="AE5:AE6"/>
  </mergeCells>
  <conditionalFormatting sqref="W7:AB10">
    <cfRule type="cellIs" priority="50" dxfId="4" operator="notEqual" stopIfTrue="1">
      <formula>BC7</formula>
    </cfRule>
  </conditionalFormatting>
  <conditionalFormatting sqref="W11:Z11">
    <cfRule type="cellIs" priority="8" dxfId="5" operator="notEqual" stopIfTrue="1">
      <formula>#REF!</formula>
    </cfRule>
  </conditionalFormatting>
  <dataValidations count="4">
    <dataValidation type="list" allowBlank="1" showInputMessage="1" showErrorMessage="1" sqref="I7:I10">
      <formula1>$AY$11:$AY$33</formula1>
    </dataValidation>
    <dataValidation type="list" allowBlank="1" showInputMessage="1" showErrorMessage="1" sqref="F7:G10">
      <formula1>#REF!</formula1>
    </dataValidation>
    <dataValidation type="list" allowBlank="1" showInputMessage="1" showErrorMessage="1" sqref="C7:C10">
      <formula1>'Metas Ene'!#REF!</formula1>
    </dataValidation>
    <dataValidation type="list" allowBlank="1" showInputMessage="1" showErrorMessage="1" sqref="D7:E10">
      <formula1>'Metas Ene'!#REF!</formula1>
    </dataValidation>
  </dataValidations>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V45"/>
  <sheetViews>
    <sheetView showGridLines="0" zoomScale="80" zoomScaleNormal="80" zoomScalePageLayoutView="0" workbookViewId="0" topLeftCell="M1">
      <selection activeCell="U4" sqref="U4"/>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1" width="54.28125" style="6" customWidth="1"/>
    <col min="22" max="22" width="53.28125" style="6" customWidth="1"/>
    <col min="23" max="23" width="0" style="6" hidden="1" customWidth="1"/>
    <col min="24" max="16384" width="11.421875" style="6" customWidth="1"/>
  </cols>
  <sheetData>
    <row r="1" spans="14:17" ht="25.5">
      <c r="N1" s="3" t="s">
        <v>15</v>
      </c>
      <c r="O1" s="18"/>
      <c r="P1" s="18"/>
      <c r="Q1" s="18"/>
    </row>
    <row r="2" spans="1:22" ht="107.25" customHeight="1">
      <c r="A2" s="159" t="s">
        <v>33</v>
      </c>
      <c r="B2" s="155"/>
      <c r="C2" s="159" t="s">
        <v>26</v>
      </c>
      <c r="D2" s="155"/>
      <c r="E2" s="154" t="s">
        <v>32</v>
      </c>
      <c r="F2" s="155"/>
      <c r="G2" s="154" t="s">
        <v>27</v>
      </c>
      <c r="H2" s="155"/>
      <c r="I2" s="154" t="s">
        <v>39</v>
      </c>
      <c r="J2" s="155"/>
      <c r="K2" s="138" t="s">
        <v>23</v>
      </c>
      <c r="L2" s="139"/>
      <c r="M2" s="158" t="s">
        <v>22</v>
      </c>
      <c r="N2" s="153"/>
      <c r="O2" s="157" t="s">
        <v>38</v>
      </c>
      <c r="P2" s="152"/>
      <c r="Q2" s="153"/>
      <c r="R2" s="144" t="s">
        <v>21</v>
      </c>
      <c r="S2" s="148" t="s">
        <v>0</v>
      </c>
      <c r="T2" s="148"/>
      <c r="U2" s="132" t="s">
        <v>10</v>
      </c>
      <c r="V2" s="132"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56"/>
      <c r="S3" s="4" t="s">
        <v>81</v>
      </c>
      <c r="T3" s="4" t="s">
        <v>82</v>
      </c>
      <c r="U3" s="132"/>
      <c r="V3" s="132"/>
    </row>
    <row r="4" spans="1:22" s="23" customFormat="1" ht="207" customHeight="1" outlineLevel="2">
      <c r="A4" s="60">
        <v>7</v>
      </c>
      <c r="B4" s="60" t="s">
        <v>59</v>
      </c>
      <c r="C4" s="60">
        <v>4</v>
      </c>
      <c r="D4" s="61" t="s">
        <v>60</v>
      </c>
      <c r="E4" s="60">
        <v>4</v>
      </c>
      <c r="F4" s="61" t="s">
        <v>61</v>
      </c>
      <c r="G4" s="60">
        <v>887</v>
      </c>
      <c r="H4" s="61" t="s">
        <v>62</v>
      </c>
      <c r="I4" s="60">
        <v>6</v>
      </c>
      <c r="J4" s="61" t="s">
        <v>63</v>
      </c>
      <c r="K4" s="60">
        <v>145</v>
      </c>
      <c r="L4" s="61" t="s">
        <v>64</v>
      </c>
      <c r="M4" s="86"/>
      <c r="N4" s="96" t="s">
        <v>79</v>
      </c>
      <c r="O4" s="86"/>
      <c r="P4" s="86"/>
      <c r="Q4" s="87" t="s">
        <v>48</v>
      </c>
      <c r="R4" s="60" t="s">
        <v>80</v>
      </c>
      <c r="S4" s="44">
        <v>1</v>
      </c>
      <c r="T4" s="119">
        <v>1</v>
      </c>
      <c r="U4" s="120" t="s">
        <v>90</v>
      </c>
      <c r="V4" s="121"/>
    </row>
    <row r="5" spans="1:22" s="90" customFormat="1" ht="15" customHeight="1" outlineLevel="2">
      <c r="A5" s="91"/>
      <c r="B5" s="91"/>
      <c r="C5" s="91"/>
      <c r="D5" s="92"/>
      <c r="E5" s="91"/>
      <c r="F5" s="92"/>
      <c r="G5" s="91"/>
      <c r="H5" s="92"/>
      <c r="I5" s="91"/>
      <c r="J5" s="92"/>
      <c r="K5" s="91"/>
      <c r="L5" s="92"/>
      <c r="M5" s="93"/>
      <c r="N5" s="97"/>
      <c r="O5" s="93"/>
      <c r="P5" s="93"/>
      <c r="Q5" s="94"/>
      <c r="R5" s="91"/>
      <c r="S5" s="59"/>
      <c r="T5" s="122"/>
      <c r="U5" s="123"/>
      <c r="V5" s="123"/>
    </row>
    <row r="6" spans="1:22" s="23" customFormat="1" ht="216.75" customHeight="1" outlineLevel="2">
      <c r="A6" s="62">
        <v>7</v>
      </c>
      <c r="B6" s="62" t="s">
        <v>59</v>
      </c>
      <c r="C6" s="62">
        <v>5</v>
      </c>
      <c r="D6" s="63" t="s">
        <v>67</v>
      </c>
      <c r="E6" s="62">
        <v>4</v>
      </c>
      <c r="F6" s="63" t="s">
        <v>61</v>
      </c>
      <c r="G6" s="62">
        <v>886</v>
      </c>
      <c r="H6" s="63" t="s">
        <v>68</v>
      </c>
      <c r="I6" s="62">
        <v>6</v>
      </c>
      <c r="J6" s="63" t="s">
        <v>63</v>
      </c>
      <c r="K6" s="62">
        <v>122</v>
      </c>
      <c r="L6" s="63" t="s">
        <v>69</v>
      </c>
      <c r="M6" s="88"/>
      <c r="N6" s="98" t="s">
        <v>83</v>
      </c>
      <c r="O6" s="88"/>
      <c r="P6" s="88"/>
      <c r="Q6" s="88" t="s">
        <v>48</v>
      </c>
      <c r="R6" s="62" t="s">
        <v>84</v>
      </c>
      <c r="S6" s="44">
        <v>1</v>
      </c>
      <c r="T6" s="119">
        <v>1</v>
      </c>
      <c r="U6" s="120" t="s">
        <v>112</v>
      </c>
      <c r="V6" s="121"/>
    </row>
    <row r="7" spans="1:22" s="90" customFormat="1" ht="15" customHeight="1" outlineLevel="2">
      <c r="A7" s="91"/>
      <c r="B7" s="91"/>
      <c r="C7" s="91"/>
      <c r="D7" s="92"/>
      <c r="E7" s="91"/>
      <c r="F7" s="92"/>
      <c r="G7" s="91"/>
      <c r="H7" s="92"/>
      <c r="I7" s="91"/>
      <c r="J7" s="92"/>
      <c r="K7" s="91"/>
      <c r="L7" s="92"/>
      <c r="M7" s="95"/>
      <c r="N7" s="97"/>
      <c r="O7" s="95"/>
      <c r="P7" s="95"/>
      <c r="Q7" s="95"/>
      <c r="R7" s="91"/>
      <c r="S7" s="59"/>
      <c r="T7" s="122"/>
      <c r="U7" s="123"/>
      <c r="V7" s="123"/>
    </row>
    <row r="8" spans="1:22" s="23" customFormat="1" ht="201" customHeight="1" outlineLevel="2">
      <c r="A8" s="62">
        <v>7</v>
      </c>
      <c r="B8" s="62" t="s">
        <v>59</v>
      </c>
      <c r="C8" s="62">
        <v>4</v>
      </c>
      <c r="D8" s="63" t="s">
        <v>60</v>
      </c>
      <c r="E8" s="62">
        <v>4</v>
      </c>
      <c r="F8" s="63" t="s">
        <v>61</v>
      </c>
      <c r="G8" s="62">
        <v>885</v>
      </c>
      <c r="H8" s="63" t="s">
        <v>70</v>
      </c>
      <c r="I8" s="62">
        <v>5</v>
      </c>
      <c r="J8" s="63" t="s">
        <v>71</v>
      </c>
      <c r="K8" s="62">
        <v>2</v>
      </c>
      <c r="L8" s="63" t="s">
        <v>72</v>
      </c>
      <c r="M8" s="88"/>
      <c r="N8" s="98" t="s">
        <v>85</v>
      </c>
      <c r="O8" s="88"/>
      <c r="P8" s="88"/>
      <c r="Q8" s="88" t="s">
        <v>48</v>
      </c>
      <c r="R8" s="62" t="s">
        <v>86</v>
      </c>
      <c r="S8" s="44">
        <v>0.85</v>
      </c>
      <c r="T8" s="128">
        <v>0.782</v>
      </c>
      <c r="U8" s="120" t="s">
        <v>113</v>
      </c>
      <c r="V8" s="121"/>
    </row>
    <row r="9" spans="1:22" s="90" customFormat="1" ht="15" customHeight="1" outlineLevel="2">
      <c r="A9" s="91"/>
      <c r="B9" s="91"/>
      <c r="C9" s="91"/>
      <c r="D9" s="92"/>
      <c r="E9" s="91"/>
      <c r="F9" s="92"/>
      <c r="G9" s="91"/>
      <c r="H9" s="92"/>
      <c r="I9" s="91"/>
      <c r="J9" s="92"/>
      <c r="K9" s="91"/>
      <c r="L9" s="92"/>
      <c r="M9" s="95"/>
      <c r="N9" s="97"/>
      <c r="O9" s="95"/>
      <c r="P9" s="95"/>
      <c r="Q9" s="95"/>
      <c r="R9" s="91"/>
      <c r="S9" s="59"/>
      <c r="T9" s="122"/>
      <c r="U9" s="123"/>
      <c r="V9" s="123"/>
    </row>
    <row r="10" spans="1:22" s="23" customFormat="1" ht="219.75" customHeight="1" outlineLevel="2">
      <c r="A10" s="60">
        <v>7</v>
      </c>
      <c r="B10" s="60" t="s">
        <v>59</v>
      </c>
      <c r="C10" s="60">
        <v>6</v>
      </c>
      <c r="D10" s="61" t="s">
        <v>75</v>
      </c>
      <c r="E10" s="60">
        <v>4</v>
      </c>
      <c r="F10" s="61" t="s">
        <v>61</v>
      </c>
      <c r="G10" s="60">
        <v>886</v>
      </c>
      <c r="H10" s="61" t="s">
        <v>68</v>
      </c>
      <c r="I10" s="60">
        <v>5</v>
      </c>
      <c r="J10" s="61" t="s">
        <v>71</v>
      </c>
      <c r="K10" s="60">
        <v>124</v>
      </c>
      <c r="L10" s="61" t="s">
        <v>76</v>
      </c>
      <c r="M10" s="89"/>
      <c r="N10" s="99" t="s">
        <v>87</v>
      </c>
      <c r="O10" s="89"/>
      <c r="P10" s="89"/>
      <c r="Q10" s="89" t="s">
        <v>48</v>
      </c>
      <c r="R10" s="60" t="s">
        <v>88</v>
      </c>
      <c r="S10" s="44">
        <v>1</v>
      </c>
      <c r="T10" s="119">
        <v>1</v>
      </c>
      <c r="U10" s="120" t="s">
        <v>89</v>
      </c>
      <c r="V10" s="121"/>
    </row>
    <row r="11" spans="1:22" s="20" customFormat="1" ht="12.75" customHeight="1">
      <c r="A11" s="51"/>
      <c r="B11" s="52"/>
      <c r="C11" s="51"/>
      <c r="D11" s="52"/>
      <c r="E11" s="51"/>
      <c r="F11" s="52"/>
      <c r="G11" s="51"/>
      <c r="H11" s="52"/>
      <c r="I11" s="51"/>
      <c r="J11" s="52"/>
      <c r="K11" s="51"/>
      <c r="L11" s="53"/>
      <c r="M11" s="54"/>
      <c r="N11" s="55"/>
      <c r="O11" s="56"/>
      <c r="P11" s="57"/>
      <c r="Q11" s="58"/>
      <c r="R11" s="55"/>
      <c r="S11" s="59"/>
      <c r="T11" s="124"/>
      <c r="U11" s="125"/>
      <c r="V11" s="125"/>
    </row>
    <row r="12" spans="1:22" s="20" customFormat="1" ht="50.25" customHeight="1" hidden="1">
      <c r="A12" s="39">
        <v>7</v>
      </c>
      <c r="B12" s="42" t="s">
        <v>40</v>
      </c>
      <c r="C12" s="39">
        <v>7</v>
      </c>
      <c r="D12" s="42" t="s">
        <v>42</v>
      </c>
      <c r="E12" s="39">
        <v>3</v>
      </c>
      <c r="F12" s="42" t="s">
        <v>43</v>
      </c>
      <c r="G12" s="39">
        <v>886</v>
      </c>
      <c r="H12" s="42" t="s">
        <v>44</v>
      </c>
      <c r="I12" s="39">
        <v>7</v>
      </c>
      <c r="J12" s="42" t="s">
        <v>41</v>
      </c>
      <c r="K12" s="39">
        <v>1</v>
      </c>
      <c r="L12" s="47" t="s">
        <v>45</v>
      </c>
      <c r="M12" s="21">
        <v>7</v>
      </c>
      <c r="N12" s="47" t="s">
        <v>49</v>
      </c>
      <c r="O12" s="39"/>
      <c r="P12" s="42"/>
      <c r="Q12" s="47" t="s">
        <v>48</v>
      </c>
      <c r="R12" s="47" t="s">
        <v>53</v>
      </c>
      <c r="S12" s="44">
        <v>1</v>
      </c>
      <c r="T12" s="126"/>
      <c r="U12" s="127"/>
      <c r="V12" s="127"/>
    </row>
    <row r="13" spans="1:22" s="20" customFormat="1" ht="50.25" customHeight="1" hidden="1">
      <c r="A13" s="46">
        <v>7</v>
      </c>
      <c r="B13" s="43" t="s">
        <v>40</v>
      </c>
      <c r="C13" s="43">
        <v>7</v>
      </c>
      <c r="D13" s="48" t="s">
        <v>42</v>
      </c>
      <c r="E13" s="48">
        <v>3</v>
      </c>
      <c r="F13" s="43" t="s">
        <v>43</v>
      </c>
      <c r="G13" s="40">
        <v>886</v>
      </c>
      <c r="H13" s="43" t="s">
        <v>44</v>
      </c>
      <c r="I13" s="49">
        <v>7</v>
      </c>
      <c r="J13" s="47" t="s">
        <v>41</v>
      </c>
      <c r="K13" s="40">
        <v>1</v>
      </c>
      <c r="L13" s="43" t="s">
        <v>45</v>
      </c>
      <c r="M13" s="21">
        <v>8</v>
      </c>
      <c r="N13" s="50" t="s">
        <v>50</v>
      </c>
      <c r="O13" s="40"/>
      <c r="P13" s="40"/>
      <c r="Q13" s="45" t="s">
        <v>48</v>
      </c>
      <c r="R13" s="45" t="s">
        <v>54</v>
      </c>
      <c r="S13" s="41">
        <v>1</v>
      </c>
      <c r="T13" s="126"/>
      <c r="U13" s="127"/>
      <c r="V13" s="127"/>
    </row>
    <row r="14" spans="1:22" s="20" customFormat="1" ht="12.75" customHeight="1" hidden="1">
      <c r="A14" s="51"/>
      <c r="B14" s="52"/>
      <c r="C14" s="51"/>
      <c r="D14" s="52"/>
      <c r="E14" s="51"/>
      <c r="F14" s="52"/>
      <c r="G14" s="51"/>
      <c r="H14" s="52"/>
      <c r="I14" s="51"/>
      <c r="J14" s="52"/>
      <c r="K14" s="51"/>
      <c r="L14" s="53"/>
      <c r="M14" s="54"/>
      <c r="N14" s="55"/>
      <c r="O14" s="56"/>
      <c r="P14" s="57"/>
      <c r="Q14" s="58"/>
      <c r="R14" s="55"/>
      <c r="S14" s="59"/>
      <c r="T14" s="124"/>
      <c r="U14" s="125"/>
      <c r="V14" s="125"/>
    </row>
    <row r="15" spans="1:22" s="20" customFormat="1" ht="50.25" customHeight="1" hidden="1">
      <c r="A15" s="46">
        <v>7</v>
      </c>
      <c r="B15" s="43" t="s">
        <v>40</v>
      </c>
      <c r="C15" s="43">
        <v>7</v>
      </c>
      <c r="D15" s="48" t="s">
        <v>42</v>
      </c>
      <c r="E15" s="48">
        <v>30</v>
      </c>
      <c r="F15" s="43" t="s">
        <v>43</v>
      </c>
      <c r="G15" s="40">
        <v>886</v>
      </c>
      <c r="H15" s="43" t="s">
        <v>44</v>
      </c>
      <c r="I15" s="49">
        <v>7</v>
      </c>
      <c r="J15" s="47" t="s">
        <v>41</v>
      </c>
      <c r="K15" s="40">
        <v>2</v>
      </c>
      <c r="L15" s="43" t="s">
        <v>46</v>
      </c>
      <c r="M15" s="21">
        <v>9</v>
      </c>
      <c r="N15" s="45" t="s">
        <v>51</v>
      </c>
      <c r="O15" s="40"/>
      <c r="P15" s="40"/>
      <c r="Q15" s="45" t="s">
        <v>48</v>
      </c>
      <c r="R15" s="45" t="s">
        <v>55</v>
      </c>
      <c r="S15" s="41">
        <v>1</v>
      </c>
      <c r="T15" s="126"/>
      <c r="U15" s="127"/>
      <c r="V15" s="127"/>
    </row>
    <row r="16" spans="1:22" s="20" customFormat="1" ht="12.75" customHeight="1" hidden="1">
      <c r="A16" s="51"/>
      <c r="B16" s="52"/>
      <c r="C16" s="51"/>
      <c r="D16" s="52"/>
      <c r="E16" s="51"/>
      <c r="F16" s="52"/>
      <c r="G16" s="51"/>
      <c r="H16" s="52"/>
      <c r="I16" s="51"/>
      <c r="J16" s="52"/>
      <c r="K16" s="51"/>
      <c r="L16" s="53"/>
      <c r="M16" s="54"/>
      <c r="N16" s="55"/>
      <c r="O16" s="56"/>
      <c r="P16" s="57"/>
      <c r="Q16" s="58"/>
      <c r="R16" s="55"/>
      <c r="S16" s="59"/>
      <c r="T16" s="124"/>
      <c r="U16" s="125"/>
      <c r="V16" s="125"/>
    </row>
    <row r="17" spans="1:22" s="20" customFormat="1" ht="50.25" customHeight="1" hidden="1">
      <c r="A17" s="46">
        <v>7</v>
      </c>
      <c r="B17" s="43" t="s">
        <v>40</v>
      </c>
      <c r="C17" s="43">
        <v>7</v>
      </c>
      <c r="D17" s="48" t="s">
        <v>42</v>
      </c>
      <c r="E17" s="48">
        <v>30</v>
      </c>
      <c r="F17" s="43" t="s">
        <v>43</v>
      </c>
      <c r="G17" s="40">
        <v>886</v>
      </c>
      <c r="H17" s="43" t="s">
        <v>44</v>
      </c>
      <c r="I17" s="49">
        <v>7</v>
      </c>
      <c r="J17" s="47" t="s">
        <v>41</v>
      </c>
      <c r="K17" s="40">
        <v>3</v>
      </c>
      <c r="L17" s="43" t="s">
        <v>47</v>
      </c>
      <c r="M17" s="21">
        <v>10</v>
      </c>
      <c r="N17" s="47" t="s">
        <v>52</v>
      </c>
      <c r="O17" s="40"/>
      <c r="P17" s="40"/>
      <c r="Q17" s="45" t="s">
        <v>48</v>
      </c>
      <c r="R17" s="45" t="s">
        <v>56</v>
      </c>
      <c r="S17" s="41">
        <v>1</v>
      </c>
      <c r="T17" s="126"/>
      <c r="U17" s="127"/>
      <c r="V17" s="127"/>
    </row>
    <row r="18" spans="1:22" s="20" customFormat="1" ht="12.75" customHeight="1" hidden="1">
      <c r="A18" s="51"/>
      <c r="B18" s="52"/>
      <c r="C18" s="51"/>
      <c r="D18" s="52"/>
      <c r="E18" s="51"/>
      <c r="F18" s="52"/>
      <c r="G18" s="51"/>
      <c r="H18" s="52"/>
      <c r="I18" s="51"/>
      <c r="J18" s="52"/>
      <c r="K18" s="51"/>
      <c r="L18" s="53"/>
      <c r="M18" s="54"/>
      <c r="N18" s="55"/>
      <c r="O18" s="56"/>
      <c r="P18" s="57"/>
      <c r="Q18" s="58"/>
      <c r="R18" s="55"/>
      <c r="S18" s="59"/>
      <c r="T18" s="124"/>
      <c r="U18" s="125"/>
      <c r="V18" s="125"/>
    </row>
    <row r="19" spans="1:20" s="20" customFormat="1" ht="15" customHeight="1">
      <c r="A19" s="21"/>
      <c r="C19" s="21"/>
      <c r="E19" s="21"/>
      <c r="G19" s="21"/>
      <c r="I19" s="21"/>
      <c r="K19" s="21"/>
      <c r="M19" s="21"/>
      <c r="O19" s="21"/>
      <c r="P19" s="21"/>
      <c r="Q19" s="21"/>
      <c r="S19" s="21"/>
      <c r="T19" s="22"/>
    </row>
    <row r="20" spans="1:20" s="20" customFormat="1" ht="15" customHeight="1">
      <c r="A20" s="21"/>
      <c r="C20" s="21"/>
      <c r="E20" s="21"/>
      <c r="G20" s="21"/>
      <c r="I20" s="21"/>
      <c r="K20" s="21"/>
      <c r="M20" s="21"/>
      <c r="O20" s="21"/>
      <c r="P20" s="21"/>
      <c r="Q20" s="21"/>
      <c r="S20" s="21"/>
      <c r="T20" s="22"/>
    </row>
    <row r="21" spans="1:20" s="20" customFormat="1" ht="15" customHeight="1">
      <c r="A21" s="21"/>
      <c r="C21" s="21"/>
      <c r="E21" s="21"/>
      <c r="G21" s="21"/>
      <c r="I21" s="21"/>
      <c r="K21" s="21"/>
      <c r="M21" s="21"/>
      <c r="O21" s="21"/>
      <c r="P21" s="21"/>
      <c r="Q21" s="21"/>
      <c r="S21" s="21"/>
      <c r="T21" s="22"/>
    </row>
    <row r="22" spans="1:20" s="20" customFormat="1" ht="15" customHeight="1">
      <c r="A22" s="21"/>
      <c r="C22" s="21"/>
      <c r="E22" s="21"/>
      <c r="G22" s="21"/>
      <c r="I22" s="21"/>
      <c r="K22" s="21"/>
      <c r="M22" s="21"/>
      <c r="O22" s="21"/>
      <c r="P22" s="21"/>
      <c r="Q22" s="21"/>
      <c r="S22" s="21"/>
      <c r="T22" s="22"/>
    </row>
    <row r="23" spans="1:20" s="20" customFormat="1" ht="15" customHeight="1">
      <c r="A23" s="21"/>
      <c r="C23" s="21"/>
      <c r="E23" s="21"/>
      <c r="G23" s="21"/>
      <c r="I23" s="21"/>
      <c r="K23" s="21"/>
      <c r="M23" s="21"/>
      <c r="O23" s="21"/>
      <c r="P23" s="21"/>
      <c r="Q23" s="21"/>
      <c r="S23" s="21"/>
      <c r="T23" s="22"/>
    </row>
    <row r="24" spans="1:20" s="20" customFormat="1" ht="15" customHeight="1">
      <c r="A24" s="21"/>
      <c r="C24" s="21"/>
      <c r="E24" s="21"/>
      <c r="G24" s="21"/>
      <c r="I24" s="21"/>
      <c r="K24" s="21"/>
      <c r="M24" s="21"/>
      <c r="O24" s="21"/>
      <c r="P24" s="21"/>
      <c r="Q24" s="21"/>
      <c r="S24" s="21"/>
      <c r="T24" s="22"/>
    </row>
    <row r="25" spans="1:20" s="20" customFormat="1" ht="15" customHeight="1">
      <c r="A25" s="21"/>
      <c r="C25" s="21"/>
      <c r="E25" s="21"/>
      <c r="G25" s="21"/>
      <c r="I25" s="21"/>
      <c r="K25" s="21"/>
      <c r="M25" s="21"/>
      <c r="O25" s="21"/>
      <c r="P25" s="21"/>
      <c r="Q25" s="21"/>
      <c r="S25" s="21"/>
      <c r="T25" s="22"/>
    </row>
    <row r="26" spans="1:20" s="20" customFormat="1" ht="15" customHeight="1">
      <c r="A26" s="21"/>
      <c r="C26" s="21"/>
      <c r="E26" s="21"/>
      <c r="G26" s="21"/>
      <c r="I26" s="21"/>
      <c r="K26" s="21"/>
      <c r="M26" s="21"/>
      <c r="O26" s="21"/>
      <c r="P26" s="21"/>
      <c r="Q26" s="21"/>
      <c r="S26" s="21"/>
      <c r="T26" s="22"/>
    </row>
    <row r="27" spans="1:20" s="20" customFormat="1" ht="15" customHeight="1">
      <c r="A27" s="21"/>
      <c r="C27" s="21"/>
      <c r="E27" s="21"/>
      <c r="G27" s="21"/>
      <c r="I27" s="21"/>
      <c r="K27" s="21"/>
      <c r="M27" s="21"/>
      <c r="O27" s="21"/>
      <c r="P27" s="21"/>
      <c r="Q27" s="21"/>
      <c r="S27" s="21"/>
      <c r="T27" s="22"/>
    </row>
    <row r="28" spans="1:20" s="20" customFormat="1" ht="15" customHeight="1">
      <c r="A28" s="21"/>
      <c r="C28" s="21"/>
      <c r="E28" s="21"/>
      <c r="G28" s="21"/>
      <c r="I28" s="21"/>
      <c r="K28" s="21"/>
      <c r="M28" s="21"/>
      <c r="O28" s="21"/>
      <c r="P28" s="21"/>
      <c r="Q28" s="21"/>
      <c r="S28" s="21"/>
      <c r="T28" s="22"/>
    </row>
    <row r="29" spans="1:20" s="20" customFormat="1" ht="15" customHeight="1">
      <c r="A29" s="21"/>
      <c r="C29" s="21"/>
      <c r="E29" s="21"/>
      <c r="G29" s="21"/>
      <c r="I29" s="21"/>
      <c r="K29" s="21"/>
      <c r="M29" s="21"/>
      <c r="O29" s="21"/>
      <c r="P29" s="21"/>
      <c r="Q29" s="21"/>
      <c r="S29" s="21"/>
      <c r="T29" s="22"/>
    </row>
    <row r="30" spans="1:20" s="20" customFormat="1" ht="15" customHeight="1">
      <c r="A30" s="21"/>
      <c r="C30" s="21"/>
      <c r="E30" s="21"/>
      <c r="G30" s="21"/>
      <c r="I30" s="21"/>
      <c r="K30" s="21"/>
      <c r="M30" s="21"/>
      <c r="O30" s="21"/>
      <c r="P30" s="21"/>
      <c r="Q30" s="21"/>
      <c r="S30" s="21"/>
      <c r="T30" s="22"/>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spans="1:20" s="20" customFormat="1" ht="15" customHeight="1">
      <c r="A37" s="21"/>
      <c r="C37" s="21"/>
      <c r="E37" s="21"/>
      <c r="G37" s="21"/>
      <c r="I37" s="21"/>
      <c r="K37" s="21"/>
      <c r="M37" s="21"/>
      <c r="O37" s="21"/>
      <c r="P37" s="21"/>
      <c r="Q37" s="21"/>
      <c r="S37" s="21"/>
      <c r="T37" s="22"/>
    </row>
    <row r="38" spans="1:20" s="20" customFormat="1" ht="15" customHeight="1">
      <c r="A38" s="21"/>
      <c r="C38" s="21"/>
      <c r="E38" s="21"/>
      <c r="G38" s="21"/>
      <c r="I38" s="21"/>
      <c r="K38" s="21"/>
      <c r="M38" s="21"/>
      <c r="O38" s="21"/>
      <c r="P38" s="21"/>
      <c r="Q38" s="21"/>
      <c r="S38" s="21"/>
      <c r="T38" s="22"/>
    </row>
    <row r="39" spans="1:20" s="20" customFormat="1" ht="15" customHeight="1">
      <c r="A39" s="21"/>
      <c r="C39" s="21"/>
      <c r="E39" s="21"/>
      <c r="G39" s="21"/>
      <c r="I39" s="21"/>
      <c r="K39" s="21"/>
      <c r="M39" s="21"/>
      <c r="O39" s="21"/>
      <c r="P39" s="21"/>
      <c r="Q39" s="21"/>
      <c r="S39" s="21"/>
      <c r="T39" s="22"/>
    </row>
    <row r="40" spans="1:20" s="20" customFormat="1" ht="15" customHeight="1">
      <c r="A40" s="21"/>
      <c r="C40" s="21"/>
      <c r="E40" s="21"/>
      <c r="G40" s="21"/>
      <c r="I40" s="21"/>
      <c r="K40" s="21"/>
      <c r="M40" s="21"/>
      <c r="O40" s="21"/>
      <c r="P40" s="21"/>
      <c r="Q40" s="21"/>
      <c r="S40" s="21"/>
      <c r="T40" s="22"/>
    </row>
    <row r="41" spans="1:20" s="20" customFormat="1" ht="15" customHeight="1">
      <c r="A41" s="21"/>
      <c r="C41" s="21"/>
      <c r="E41" s="21"/>
      <c r="G41" s="21"/>
      <c r="I41" s="21"/>
      <c r="K41" s="21"/>
      <c r="M41" s="21"/>
      <c r="O41" s="21"/>
      <c r="P41" s="21"/>
      <c r="Q41" s="21"/>
      <c r="S41" s="21"/>
      <c r="T41" s="22"/>
    </row>
    <row r="42" spans="1:20" s="20" customFormat="1" ht="15" customHeight="1">
      <c r="A42" s="21"/>
      <c r="C42" s="21"/>
      <c r="E42" s="21"/>
      <c r="G42" s="21"/>
      <c r="I42" s="21"/>
      <c r="K42" s="21"/>
      <c r="M42" s="21"/>
      <c r="O42" s="21"/>
      <c r="P42" s="21"/>
      <c r="Q42" s="21"/>
      <c r="S42" s="21"/>
      <c r="T42" s="22"/>
    </row>
    <row r="43" spans="1:20" s="20" customFormat="1" ht="15" customHeight="1">
      <c r="A43" s="21"/>
      <c r="C43" s="21"/>
      <c r="E43" s="21"/>
      <c r="G43" s="21"/>
      <c r="I43" s="21"/>
      <c r="K43" s="21"/>
      <c r="M43" s="21"/>
      <c r="O43" s="21"/>
      <c r="P43" s="21"/>
      <c r="Q43" s="21"/>
      <c r="S43" s="21"/>
      <c r="T43" s="22"/>
    </row>
    <row r="44" spans="1:20" s="20" customFormat="1" ht="15" customHeight="1">
      <c r="A44" s="21"/>
      <c r="C44" s="21"/>
      <c r="E44" s="21"/>
      <c r="G44" s="21"/>
      <c r="I44" s="21"/>
      <c r="K44" s="21"/>
      <c r="M44" s="21"/>
      <c r="O44" s="21"/>
      <c r="P44" s="21"/>
      <c r="Q44" s="21"/>
      <c r="S44" s="21"/>
      <c r="T44" s="22"/>
    </row>
    <row r="45" spans="1:20" s="20" customFormat="1" ht="15" customHeight="1">
      <c r="A45" s="21"/>
      <c r="C45" s="21"/>
      <c r="E45" s="21"/>
      <c r="G45" s="21"/>
      <c r="I45" s="21"/>
      <c r="K45" s="21"/>
      <c r="M45" s="21"/>
      <c r="O45" s="21"/>
      <c r="P45" s="21"/>
      <c r="Q45" s="21"/>
      <c r="S45" s="21"/>
      <c r="T45" s="22"/>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sheetData>
  <sheetProtection password="ED45" sheet="1"/>
  <autoFilter ref="A3:V3"/>
  <mergeCells count="12">
    <mergeCell ref="A2:B2"/>
    <mergeCell ref="C2:D2"/>
    <mergeCell ref="E2:F2"/>
    <mergeCell ref="U2:U3"/>
    <mergeCell ref="V2:V3"/>
    <mergeCell ref="I2:J2"/>
    <mergeCell ref="R2:R3"/>
    <mergeCell ref="S2:T2"/>
    <mergeCell ref="O2:Q2"/>
    <mergeCell ref="G2:H2"/>
    <mergeCell ref="K2:L2"/>
    <mergeCell ref="M2:N2"/>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BK12"/>
  <sheetViews>
    <sheetView showGridLines="0" zoomScale="90" zoomScaleNormal="90" zoomScalePageLayoutView="0" workbookViewId="0" topLeftCell="O1">
      <selection activeCell="V7" sqref="V7"/>
    </sheetView>
  </sheetViews>
  <sheetFormatPr defaultColWidth="11.421875" defaultRowHeight="15"/>
  <cols>
    <col min="1" max="1" width="11.421875" style="17"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5"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71" customWidth="1"/>
    <col min="18" max="18" width="5.421875" style="12" customWidth="1"/>
    <col min="19" max="19" width="20.140625" style="7" customWidth="1"/>
    <col min="20" max="20" width="28.00390625" style="7" customWidth="1"/>
    <col min="21" max="21" width="11.7109375" style="12" customWidth="1"/>
    <col min="22" max="22" width="13.7109375" style="12"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34" t="s">
        <v>57</v>
      </c>
      <c r="B2" s="134"/>
      <c r="C2" s="134"/>
      <c r="D2" s="134"/>
      <c r="E2" s="134"/>
      <c r="F2" s="134"/>
      <c r="G2" s="134"/>
      <c r="H2" s="134"/>
      <c r="I2" s="134"/>
      <c r="J2" s="134"/>
      <c r="K2" s="134"/>
      <c r="L2" s="103"/>
      <c r="M2" s="85"/>
      <c r="N2" s="137" t="s">
        <v>35</v>
      </c>
      <c r="O2" s="137"/>
      <c r="P2" s="137"/>
      <c r="Q2" s="137"/>
      <c r="R2" s="137"/>
      <c r="S2" s="137"/>
      <c r="T2" s="137"/>
      <c r="U2" s="137"/>
      <c r="V2" s="137"/>
      <c r="W2" s="137"/>
      <c r="X2" s="137"/>
      <c r="Y2" s="137"/>
      <c r="Z2" s="137"/>
    </row>
    <row r="3" spans="15:16" ht="15">
      <c r="O3" s="14"/>
      <c r="P3" s="13"/>
    </row>
    <row r="4" spans="15:16" ht="15">
      <c r="O4" s="14"/>
      <c r="P4" s="13"/>
    </row>
    <row r="5" spans="1:42" ht="80.25" customHeight="1">
      <c r="A5" s="140" t="s">
        <v>25</v>
      </c>
      <c r="B5" s="142" t="s">
        <v>34</v>
      </c>
      <c r="C5" s="143"/>
      <c r="D5" s="149" t="s">
        <v>33</v>
      </c>
      <c r="E5" s="136"/>
      <c r="F5" s="135" t="s">
        <v>26</v>
      </c>
      <c r="G5" s="136"/>
      <c r="H5" s="135" t="s">
        <v>32</v>
      </c>
      <c r="I5" s="136"/>
      <c r="J5" s="135" t="s">
        <v>27</v>
      </c>
      <c r="K5" s="136"/>
      <c r="L5" s="135" t="s">
        <v>39</v>
      </c>
      <c r="M5" s="136"/>
      <c r="N5" s="138" t="s">
        <v>23</v>
      </c>
      <c r="O5" s="139"/>
      <c r="P5" s="152" t="s">
        <v>19</v>
      </c>
      <c r="Q5" s="152"/>
      <c r="R5" s="153"/>
      <c r="S5" s="144" t="s">
        <v>20</v>
      </c>
      <c r="T5" s="144" t="s">
        <v>21</v>
      </c>
      <c r="U5" s="150" t="s">
        <v>0</v>
      </c>
      <c r="V5" s="151"/>
      <c r="W5" s="148" t="s">
        <v>36</v>
      </c>
      <c r="X5" s="148"/>
      <c r="Y5" s="148" t="s">
        <v>37</v>
      </c>
      <c r="Z5" s="148"/>
      <c r="AA5" s="148" t="s">
        <v>5</v>
      </c>
      <c r="AB5" s="148"/>
      <c r="AC5" s="132" t="s">
        <v>12</v>
      </c>
      <c r="AD5" s="132" t="s">
        <v>13</v>
      </c>
      <c r="AE5" s="132" t="s">
        <v>14</v>
      </c>
      <c r="AF5" s="132" t="s">
        <v>24</v>
      </c>
      <c r="AG5" s="132" t="s">
        <v>11</v>
      </c>
      <c r="AK5" s="131" t="s">
        <v>3</v>
      </c>
      <c r="AL5" s="131"/>
      <c r="AM5" s="131" t="s">
        <v>4</v>
      </c>
      <c r="AN5" s="131"/>
      <c r="AO5" s="131" t="s">
        <v>5</v>
      </c>
      <c r="AP5" s="131"/>
    </row>
    <row r="6" spans="1:42" ht="30.75" customHeight="1">
      <c r="A6" s="141"/>
      <c r="B6" s="33" t="s">
        <v>30</v>
      </c>
      <c r="C6" s="33" t="s">
        <v>31</v>
      </c>
      <c r="D6" s="33" t="s">
        <v>30</v>
      </c>
      <c r="E6" s="33" t="s">
        <v>31</v>
      </c>
      <c r="F6" s="33" t="s">
        <v>30</v>
      </c>
      <c r="G6" s="34" t="s">
        <v>31</v>
      </c>
      <c r="H6" s="33" t="s">
        <v>30</v>
      </c>
      <c r="I6" s="33" t="s">
        <v>31</v>
      </c>
      <c r="J6" s="33" t="s">
        <v>30</v>
      </c>
      <c r="K6" s="34" t="s">
        <v>31</v>
      </c>
      <c r="L6" s="33" t="s">
        <v>30</v>
      </c>
      <c r="M6" s="34" t="s">
        <v>31</v>
      </c>
      <c r="N6" s="35" t="s">
        <v>28</v>
      </c>
      <c r="O6" s="36" t="s">
        <v>29</v>
      </c>
      <c r="P6" s="37" t="s">
        <v>16</v>
      </c>
      <c r="Q6" s="72" t="s">
        <v>17</v>
      </c>
      <c r="R6" s="24" t="s">
        <v>18</v>
      </c>
      <c r="S6" s="145"/>
      <c r="T6" s="145"/>
      <c r="U6" s="38" t="s">
        <v>1</v>
      </c>
      <c r="V6" s="38" t="s">
        <v>2</v>
      </c>
      <c r="W6" s="38" t="s">
        <v>6</v>
      </c>
      <c r="X6" s="38" t="s">
        <v>7</v>
      </c>
      <c r="Y6" s="38" t="s">
        <v>8</v>
      </c>
      <c r="Z6" s="38" t="s">
        <v>9</v>
      </c>
      <c r="AA6" s="38" t="s">
        <v>1</v>
      </c>
      <c r="AB6" s="38" t="s">
        <v>9</v>
      </c>
      <c r="AC6" s="133"/>
      <c r="AD6" s="133"/>
      <c r="AE6" s="133"/>
      <c r="AF6" s="133"/>
      <c r="AG6" s="133"/>
      <c r="AK6" s="2" t="s">
        <v>6</v>
      </c>
      <c r="AL6" s="2" t="s">
        <v>7</v>
      </c>
      <c r="AM6" s="2" t="s">
        <v>8</v>
      </c>
      <c r="AN6" s="2" t="s">
        <v>9</v>
      </c>
      <c r="AO6" s="2" t="s">
        <v>1</v>
      </c>
      <c r="AP6" s="2" t="s">
        <v>9</v>
      </c>
    </row>
    <row r="7" spans="1:45" s="79" customFormat="1" ht="176.25" customHeight="1">
      <c r="A7" s="107">
        <v>1</v>
      </c>
      <c r="B7" s="64">
        <v>3</v>
      </c>
      <c r="C7" s="65" t="s">
        <v>58</v>
      </c>
      <c r="D7" s="64">
        <v>7</v>
      </c>
      <c r="E7" s="65" t="s">
        <v>59</v>
      </c>
      <c r="F7" s="64">
        <v>4</v>
      </c>
      <c r="G7" s="65" t="s">
        <v>60</v>
      </c>
      <c r="H7" s="64">
        <v>4</v>
      </c>
      <c r="I7" s="65" t="s">
        <v>61</v>
      </c>
      <c r="J7" s="64">
        <v>887</v>
      </c>
      <c r="K7" s="65" t="s">
        <v>62</v>
      </c>
      <c r="L7" s="64">
        <v>6</v>
      </c>
      <c r="M7" s="65" t="s">
        <v>63</v>
      </c>
      <c r="N7" s="64">
        <v>145</v>
      </c>
      <c r="O7" s="65" t="s">
        <v>64</v>
      </c>
      <c r="P7" s="104"/>
      <c r="Q7" s="105" t="s">
        <v>48</v>
      </c>
      <c r="R7" s="106"/>
      <c r="S7" s="65" t="s">
        <v>65</v>
      </c>
      <c r="T7" s="65" t="s">
        <v>66</v>
      </c>
      <c r="U7" s="83">
        <v>0.35</v>
      </c>
      <c r="V7" s="110"/>
      <c r="W7" s="160"/>
      <c r="X7" s="160"/>
      <c r="Y7" s="160"/>
      <c r="Z7" s="160"/>
      <c r="AA7" s="160"/>
      <c r="AB7" s="160"/>
      <c r="AC7" s="111" t="s">
        <v>97</v>
      </c>
      <c r="AD7" s="112" t="s">
        <v>98</v>
      </c>
      <c r="AE7" s="113" t="s">
        <v>99</v>
      </c>
      <c r="AF7" s="114"/>
      <c r="AG7" s="114"/>
      <c r="AK7" s="100"/>
      <c r="AL7" s="100"/>
      <c r="AM7" s="100"/>
      <c r="AN7" s="100"/>
      <c r="AO7" s="100"/>
      <c r="AP7" s="100"/>
      <c r="AQ7" s="81"/>
      <c r="AR7" s="81"/>
      <c r="AS7" s="81"/>
    </row>
    <row r="8" spans="1:45" s="79" customFormat="1" ht="176.25" customHeight="1">
      <c r="A8" s="108">
        <f>1+A7</f>
        <v>2</v>
      </c>
      <c r="B8" s="66">
        <v>3</v>
      </c>
      <c r="C8" s="67" t="s">
        <v>58</v>
      </c>
      <c r="D8" s="66">
        <v>7</v>
      </c>
      <c r="E8" s="67" t="s">
        <v>59</v>
      </c>
      <c r="F8" s="66">
        <v>5</v>
      </c>
      <c r="G8" s="67" t="s">
        <v>67</v>
      </c>
      <c r="H8" s="66">
        <v>4</v>
      </c>
      <c r="I8" s="67" t="s">
        <v>61</v>
      </c>
      <c r="J8" s="66">
        <v>886</v>
      </c>
      <c r="K8" s="67" t="s">
        <v>68</v>
      </c>
      <c r="L8" s="66">
        <v>6</v>
      </c>
      <c r="M8" s="67" t="s">
        <v>63</v>
      </c>
      <c r="N8" s="66">
        <v>122</v>
      </c>
      <c r="O8" s="67" t="s">
        <v>69</v>
      </c>
      <c r="P8" s="104"/>
      <c r="Q8" s="105" t="s">
        <v>48</v>
      </c>
      <c r="R8" s="106"/>
      <c r="S8" s="66">
        <v>0</v>
      </c>
      <c r="T8" s="67" t="s">
        <v>78</v>
      </c>
      <c r="U8" s="101">
        <v>0.26</v>
      </c>
      <c r="V8" s="115">
        <v>0.05</v>
      </c>
      <c r="W8" s="161"/>
      <c r="X8" s="161"/>
      <c r="Y8" s="161"/>
      <c r="Z8" s="161"/>
      <c r="AA8" s="161"/>
      <c r="AB8" s="161"/>
      <c r="AC8" s="116" t="s">
        <v>108</v>
      </c>
      <c r="AD8" s="117" t="s">
        <v>109</v>
      </c>
      <c r="AE8" s="117" t="s">
        <v>110</v>
      </c>
      <c r="AF8" s="114"/>
      <c r="AG8" s="114"/>
      <c r="AK8" s="100"/>
      <c r="AL8" s="100"/>
      <c r="AM8" s="100"/>
      <c r="AN8" s="100"/>
      <c r="AO8" s="100"/>
      <c r="AP8" s="100"/>
      <c r="AQ8" s="81"/>
      <c r="AR8" s="81"/>
      <c r="AS8" s="81"/>
    </row>
    <row r="9" spans="1:45" s="79" customFormat="1" ht="176.25" customHeight="1">
      <c r="A9" s="108">
        <f>1+A8</f>
        <v>3</v>
      </c>
      <c r="B9" s="66">
        <v>3</v>
      </c>
      <c r="C9" s="67" t="s">
        <v>58</v>
      </c>
      <c r="D9" s="66">
        <v>7</v>
      </c>
      <c r="E9" s="67" t="s">
        <v>59</v>
      </c>
      <c r="F9" s="66">
        <v>4</v>
      </c>
      <c r="G9" s="67" t="s">
        <v>60</v>
      </c>
      <c r="H9" s="66">
        <v>4</v>
      </c>
      <c r="I9" s="67" t="s">
        <v>61</v>
      </c>
      <c r="J9" s="66">
        <v>885</v>
      </c>
      <c r="K9" s="67" t="s">
        <v>70</v>
      </c>
      <c r="L9" s="66">
        <v>5</v>
      </c>
      <c r="M9" s="67" t="s">
        <v>71</v>
      </c>
      <c r="N9" s="66">
        <v>2</v>
      </c>
      <c r="O9" s="67" t="s">
        <v>72</v>
      </c>
      <c r="P9" s="104"/>
      <c r="Q9" s="105" t="s">
        <v>48</v>
      </c>
      <c r="R9" s="106"/>
      <c r="S9" s="67" t="s">
        <v>73</v>
      </c>
      <c r="T9" s="67" t="s">
        <v>74</v>
      </c>
      <c r="U9" s="69">
        <v>25206</v>
      </c>
      <c r="V9" s="118">
        <v>33086</v>
      </c>
      <c r="W9" s="161"/>
      <c r="X9" s="161"/>
      <c r="Y9" s="161"/>
      <c r="Z9" s="161"/>
      <c r="AA9" s="161"/>
      <c r="AB9" s="161"/>
      <c r="AC9" s="129" t="s">
        <v>114</v>
      </c>
      <c r="AD9" s="113" t="s">
        <v>100</v>
      </c>
      <c r="AE9" s="113" t="s">
        <v>117</v>
      </c>
      <c r="AF9" s="114"/>
      <c r="AG9" s="114"/>
      <c r="AK9" s="100"/>
      <c r="AL9" s="100"/>
      <c r="AM9" s="100"/>
      <c r="AN9" s="100"/>
      <c r="AO9" s="100"/>
      <c r="AP9" s="100"/>
      <c r="AQ9" s="81"/>
      <c r="AR9" s="81"/>
      <c r="AS9" s="81"/>
    </row>
    <row r="10" spans="1:45" s="79" customFormat="1" ht="176.25" customHeight="1">
      <c r="A10" s="107">
        <f>1+A9</f>
        <v>4</v>
      </c>
      <c r="B10" s="64">
        <v>3</v>
      </c>
      <c r="C10" s="65" t="s">
        <v>58</v>
      </c>
      <c r="D10" s="64">
        <v>7</v>
      </c>
      <c r="E10" s="65" t="s">
        <v>59</v>
      </c>
      <c r="F10" s="64">
        <v>6</v>
      </c>
      <c r="G10" s="65" t="s">
        <v>75</v>
      </c>
      <c r="H10" s="64">
        <v>4</v>
      </c>
      <c r="I10" s="65" t="s">
        <v>61</v>
      </c>
      <c r="J10" s="64">
        <v>886</v>
      </c>
      <c r="K10" s="65" t="s">
        <v>68</v>
      </c>
      <c r="L10" s="64">
        <v>5</v>
      </c>
      <c r="M10" s="65" t="s">
        <v>71</v>
      </c>
      <c r="N10" s="64">
        <v>124</v>
      </c>
      <c r="O10" s="65" t="s">
        <v>76</v>
      </c>
      <c r="P10" s="104"/>
      <c r="Q10" s="105" t="s">
        <v>48</v>
      </c>
      <c r="R10" s="106"/>
      <c r="S10" s="64">
        <v>0</v>
      </c>
      <c r="T10" s="65" t="s">
        <v>77</v>
      </c>
      <c r="U10" s="102">
        <v>1</v>
      </c>
      <c r="V10" s="115">
        <v>0.1</v>
      </c>
      <c r="W10" s="161"/>
      <c r="X10" s="161"/>
      <c r="Y10" s="161"/>
      <c r="Z10" s="161"/>
      <c r="AA10" s="161"/>
      <c r="AB10" s="161"/>
      <c r="AC10" s="113" t="s">
        <v>91</v>
      </c>
      <c r="AD10" s="113" t="s">
        <v>93</v>
      </c>
      <c r="AE10" s="113" t="s">
        <v>101</v>
      </c>
      <c r="AF10" s="114"/>
      <c r="AG10" s="114"/>
      <c r="AK10" s="100"/>
      <c r="AL10" s="100"/>
      <c r="AM10" s="100"/>
      <c r="AN10" s="100"/>
      <c r="AO10" s="100"/>
      <c r="AP10" s="100"/>
      <c r="AQ10" s="81"/>
      <c r="AR10" s="81"/>
      <c r="AS10" s="81"/>
    </row>
    <row r="11" spans="1:45" s="76" customFormat="1" ht="15.75">
      <c r="A11" s="84"/>
      <c r="B11" s="84"/>
      <c r="C11" s="73"/>
      <c r="D11" s="84"/>
      <c r="E11" s="73"/>
      <c r="F11" s="84"/>
      <c r="G11" s="73"/>
      <c r="H11" s="84"/>
      <c r="I11" s="73"/>
      <c r="J11" s="84"/>
      <c r="K11" s="73"/>
      <c r="L11" s="84"/>
      <c r="M11" s="73"/>
      <c r="N11" s="84"/>
      <c r="O11" s="73"/>
      <c r="P11" s="84"/>
      <c r="Q11" s="74"/>
      <c r="R11" s="84"/>
      <c r="S11" s="73"/>
      <c r="T11" s="73"/>
      <c r="U11" s="84"/>
      <c r="V11" s="84"/>
      <c r="W11" s="75" t="e">
        <f>SUBTOTAL(9,#REF!)</f>
        <v>#REF!</v>
      </c>
      <c r="X11" s="75" t="e">
        <f>SUBTOTAL(9,#REF!)</f>
        <v>#REF!</v>
      </c>
      <c r="Y11" s="75" t="e">
        <f>SUBTOTAL(9,#REF!)</f>
        <v>#REF!</v>
      </c>
      <c r="Z11" s="75" t="e">
        <f>SUBTOTAL(9,#REF!)</f>
        <v>#REF!</v>
      </c>
      <c r="AA11" s="75" t="e">
        <f>SUBTOTAL(9,#REF!)</f>
        <v>#REF!</v>
      </c>
      <c r="AB11" s="75" t="e">
        <f>SUBTOTAL(9,#REF!)</f>
        <v>#REF!</v>
      </c>
      <c r="AC11" s="73"/>
      <c r="AD11" s="73"/>
      <c r="AE11" s="73"/>
      <c r="AF11" s="73"/>
      <c r="AG11" s="73"/>
      <c r="AQ11" s="77"/>
      <c r="AR11" s="77"/>
      <c r="AS11" s="77"/>
    </row>
    <row r="12" spans="1:63" s="26" customFormat="1" ht="15.75">
      <c r="A12" s="109"/>
      <c r="B12" s="28"/>
      <c r="C12" s="29"/>
      <c r="D12" s="28"/>
      <c r="E12" s="29"/>
      <c r="F12" s="28"/>
      <c r="G12" s="30"/>
      <c r="H12" s="28"/>
      <c r="I12" s="29"/>
      <c r="J12" s="28"/>
      <c r="K12" s="31"/>
      <c r="L12" s="28"/>
      <c r="M12" s="31"/>
      <c r="N12" s="32"/>
      <c r="O12" s="31"/>
      <c r="P12" s="32"/>
      <c r="Q12" s="32"/>
      <c r="R12" s="32"/>
      <c r="S12" s="25"/>
      <c r="T12" s="25"/>
      <c r="U12" s="32"/>
      <c r="V12" s="32"/>
      <c r="AQ12" s="27"/>
      <c r="AR12" s="27"/>
      <c r="AS12" s="27"/>
      <c r="AT12" s="25"/>
      <c r="AU12" s="25"/>
      <c r="AV12" s="25"/>
      <c r="AW12" s="25"/>
      <c r="AX12" s="25"/>
      <c r="AY12" s="25"/>
      <c r="AZ12" s="25"/>
      <c r="BA12" s="25"/>
      <c r="BB12" s="25"/>
      <c r="BC12" s="25"/>
      <c r="BD12" s="25"/>
      <c r="BE12" s="25"/>
      <c r="BF12" s="25"/>
      <c r="BG12" s="25"/>
      <c r="BH12" s="25"/>
      <c r="BI12" s="25"/>
      <c r="BJ12" s="25"/>
      <c r="BK12" s="25"/>
    </row>
  </sheetData>
  <sheetProtection password="ED45" sheet="1" formatRows="0"/>
  <mergeCells count="31">
    <mergeCell ref="A2:K2"/>
    <mergeCell ref="N2:Z2"/>
    <mergeCell ref="A5:A6"/>
    <mergeCell ref="B5:C5"/>
    <mergeCell ref="D5:E5"/>
    <mergeCell ref="F5:G5"/>
    <mergeCell ref="AF5:AF6"/>
    <mergeCell ref="AA5:AB5"/>
    <mergeCell ref="W5:X5"/>
    <mergeCell ref="P5:R5"/>
    <mergeCell ref="S5:S6"/>
    <mergeCell ref="J5:K5"/>
    <mergeCell ref="U5:V5"/>
    <mergeCell ref="N5:O5"/>
    <mergeCell ref="Y5:Z5"/>
    <mergeCell ref="AB7:AB10"/>
    <mergeCell ref="H5:I5"/>
    <mergeCell ref="L5:M5"/>
    <mergeCell ref="AC5:AC6"/>
    <mergeCell ref="AD5:AD6"/>
    <mergeCell ref="AE5:AE6"/>
    <mergeCell ref="AG5:AG6"/>
    <mergeCell ref="T5:T6"/>
    <mergeCell ref="AK5:AL5"/>
    <mergeCell ref="AM5:AN5"/>
    <mergeCell ref="AO5:AP5"/>
    <mergeCell ref="W7:W10"/>
    <mergeCell ref="X7:X10"/>
    <mergeCell ref="Y7:Y10"/>
    <mergeCell ref="Z7:Z10"/>
    <mergeCell ref="AA7:AA10"/>
  </mergeCells>
  <conditionalFormatting sqref="W7:AB10">
    <cfRule type="cellIs" priority="2" dxfId="4" operator="notEqual" stopIfTrue="1">
      <formula>BC7</formula>
    </cfRule>
  </conditionalFormatting>
  <conditionalFormatting sqref="W11:Z11">
    <cfRule type="cellIs" priority="1" dxfId="5" operator="notEqual" stopIfTrue="1">
      <formula>#REF!</formula>
    </cfRule>
  </conditionalFormatting>
  <dataValidations count="4">
    <dataValidation type="list" allowBlank="1" showInputMessage="1" showErrorMessage="1" sqref="D7:E10">
      <formula1>'Metas Feb'!#REF!</formula1>
    </dataValidation>
    <dataValidation type="list" allowBlank="1" showInputMessage="1" showErrorMessage="1" sqref="C7:C10">
      <formula1>'Metas Feb'!#REF!</formula1>
    </dataValidation>
    <dataValidation type="list" allowBlank="1" showInputMessage="1" showErrorMessage="1" sqref="F7:G10">
      <formula1>#REF!</formula1>
    </dataValidation>
    <dataValidation type="list" allowBlank="1" showInputMessage="1" showErrorMessage="1" sqref="I7:I10">
      <formula1>$AY$11:$AY$33</formula1>
    </dataValidation>
  </dataValidations>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V45"/>
  <sheetViews>
    <sheetView showGridLines="0" tabSelected="1" zoomScale="75" zoomScaleNormal="75" zoomScalePageLayoutView="0" workbookViewId="0" topLeftCell="K1">
      <selection activeCell="T8" sqref="T8"/>
    </sheetView>
  </sheetViews>
  <sheetFormatPr defaultColWidth="11.421875" defaultRowHeight="15" customHeight="1"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1" width="61.8515625" style="6" customWidth="1"/>
    <col min="22" max="22" width="58.28125" style="6" customWidth="1"/>
    <col min="23" max="23" width="0" style="6" hidden="1" customWidth="1"/>
    <col min="24" max="16384" width="11.421875" style="6" customWidth="1"/>
  </cols>
  <sheetData>
    <row r="1" spans="14:17" ht="25.5">
      <c r="N1" s="3" t="s">
        <v>15</v>
      </c>
      <c r="O1" s="18"/>
      <c r="P1" s="18"/>
      <c r="Q1" s="18"/>
    </row>
    <row r="2" spans="1:22" ht="107.25" customHeight="1">
      <c r="A2" s="159" t="s">
        <v>33</v>
      </c>
      <c r="B2" s="155"/>
      <c r="C2" s="159" t="s">
        <v>26</v>
      </c>
      <c r="D2" s="155"/>
      <c r="E2" s="154" t="s">
        <v>32</v>
      </c>
      <c r="F2" s="155"/>
      <c r="G2" s="154" t="s">
        <v>27</v>
      </c>
      <c r="H2" s="155"/>
      <c r="I2" s="154" t="s">
        <v>39</v>
      </c>
      <c r="J2" s="155"/>
      <c r="K2" s="138" t="s">
        <v>23</v>
      </c>
      <c r="L2" s="139"/>
      <c r="M2" s="158" t="s">
        <v>22</v>
      </c>
      <c r="N2" s="153"/>
      <c r="O2" s="157" t="s">
        <v>38</v>
      </c>
      <c r="P2" s="152"/>
      <c r="Q2" s="153"/>
      <c r="R2" s="144" t="s">
        <v>21</v>
      </c>
      <c r="S2" s="148" t="s">
        <v>0</v>
      </c>
      <c r="T2" s="148"/>
      <c r="U2" s="132" t="s">
        <v>10</v>
      </c>
      <c r="V2" s="132"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56"/>
      <c r="S3" s="4" t="s">
        <v>81</v>
      </c>
      <c r="T3" s="4" t="s">
        <v>82</v>
      </c>
      <c r="U3" s="132"/>
      <c r="V3" s="132"/>
    </row>
    <row r="4" spans="1:22" s="23" customFormat="1" ht="207" customHeight="1" outlineLevel="2">
      <c r="A4" s="60">
        <v>7</v>
      </c>
      <c r="B4" s="60" t="s">
        <v>59</v>
      </c>
      <c r="C4" s="60">
        <v>4</v>
      </c>
      <c r="D4" s="61" t="s">
        <v>60</v>
      </c>
      <c r="E4" s="60">
        <v>4</v>
      </c>
      <c r="F4" s="61" t="s">
        <v>61</v>
      </c>
      <c r="G4" s="60">
        <v>887</v>
      </c>
      <c r="H4" s="61" t="s">
        <v>62</v>
      </c>
      <c r="I4" s="60">
        <v>6</v>
      </c>
      <c r="J4" s="61" t="s">
        <v>63</v>
      </c>
      <c r="K4" s="60">
        <v>145</v>
      </c>
      <c r="L4" s="61" t="s">
        <v>64</v>
      </c>
      <c r="M4" s="86"/>
      <c r="N4" s="96" t="s">
        <v>79</v>
      </c>
      <c r="O4" s="86"/>
      <c r="P4" s="86"/>
      <c r="Q4" s="87" t="s">
        <v>48</v>
      </c>
      <c r="R4" s="60" t="s">
        <v>80</v>
      </c>
      <c r="S4" s="44">
        <v>1</v>
      </c>
      <c r="T4" s="119">
        <v>1</v>
      </c>
      <c r="U4" s="120" t="s">
        <v>102</v>
      </c>
      <c r="V4" s="121"/>
    </row>
    <row r="5" spans="1:22" s="90" customFormat="1" ht="15" customHeight="1" outlineLevel="2">
      <c r="A5" s="91"/>
      <c r="B5" s="91"/>
      <c r="C5" s="91"/>
      <c r="D5" s="92"/>
      <c r="E5" s="91"/>
      <c r="F5" s="92"/>
      <c r="G5" s="91"/>
      <c r="H5" s="92"/>
      <c r="I5" s="91"/>
      <c r="J5" s="92"/>
      <c r="K5" s="91"/>
      <c r="L5" s="92"/>
      <c r="M5" s="93"/>
      <c r="N5" s="97"/>
      <c r="O5" s="93"/>
      <c r="P5" s="93"/>
      <c r="Q5" s="94"/>
      <c r="R5" s="91"/>
      <c r="S5" s="59"/>
      <c r="T5" s="122"/>
      <c r="U5" s="123"/>
      <c r="V5" s="123"/>
    </row>
    <row r="6" spans="1:22" s="23" customFormat="1" ht="216.75" customHeight="1" outlineLevel="2">
      <c r="A6" s="62">
        <v>7</v>
      </c>
      <c r="B6" s="62" t="s">
        <v>59</v>
      </c>
      <c r="C6" s="62">
        <v>5</v>
      </c>
      <c r="D6" s="63" t="s">
        <v>67</v>
      </c>
      <c r="E6" s="62">
        <v>4</v>
      </c>
      <c r="F6" s="63" t="s">
        <v>61</v>
      </c>
      <c r="G6" s="62">
        <v>886</v>
      </c>
      <c r="H6" s="63" t="s">
        <v>68</v>
      </c>
      <c r="I6" s="62">
        <v>6</v>
      </c>
      <c r="J6" s="63" t="s">
        <v>63</v>
      </c>
      <c r="K6" s="62">
        <v>122</v>
      </c>
      <c r="L6" s="63" t="s">
        <v>69</v>
      </c>
      <c r="M6" s="88"/>
      <c r="N6" s="98" t="s">
        <v>83</v>
      </c>
      <c r="O6" s="88"/>
      <c r="P6" s="88"/>
      <c r="Q6" s="88" t="s">
        <v>48</v>
      </c>
      <c r="R6" s="62" t="s">
        <v>84</v>
      </c>
      <c r="S6" s="44">
        <v>1</v>
      </c>
      <c r="T6" s="119">
        <v>1</v>
      </c>
      <c r="U6" s="120" t="s">
        <v>103</v>
      </c>
      <c r="V6" s="121"/>
    </row>
    <row r="7" spans="1:22" s="90" customFormat="1" ht="15" customHeight="1" outlineLevel="2">
      <c r="A7" s="91"/>
      <c r="B7" s="91"/>
      <c r="C7" s="91"/>
      <c r="D7" s="92"/>
      <c r="E7" s="91"/>
      <c r="F7" s="92"/>
      <c r="G7" s="91"/>
      <c r="H7" s="92"/>
      <c r="I7" s="91"/>
      <c r="J7" s="92"/>
      <c r="K7" s="91"/>
      <c r="L7" s="92"/>
      <c r="M7" s="95"/>
      <c r="N7" s="97"/>
      <c r="O7" s="95"/>
      <c r="P7" s="95"/>
      <c r="Q7" s="95"/>
      <c r="R7" s="91"/>
      <c r="S7" s="59"/>
      <c r="T7" s="122"/>
      <c r="U7" s="123"/>
      <c r="V7" s="123"/>
    </row>
    <row r="8" spans="1:22" s="23" customFormat="1" ht="201" customHeight="1" outlineLevel="2">
      <c r="A8" s="62">
        <v>7</v>
      </c>
      <c r="B8" s="62" t="s">
        <v>59</v>
      </c>
      <c r="C8" s="62">
        <v>4</v>
      </c>
      <c r="D8" s="63" t="s">
        <v>60</v>
      </c>
      <c r="E8" s="62">
        <v>4</v>
      </c>
      <c r="F8" s="63" t="s">
        <v>61</v>
      </c>
      <c r="G8" s="62">
        <v>885</v>
      </c>
      <c r="H8" s="63" t="s">
        <v>70</v>
      </c>
      <c r="I8" s="62">
        <v>5</v>
      </c>
      <c r="J8" s="63" t="s">
        <v>71</v>
      </c>
      <c r="K8" s="62">
        <v>2</v>
      </c>
      <c r="L8" s="63" t="s">
        <v>72</v>
      </c>
      <c r="M8" s="88"/>
      <c r="N8" s="98" t="s">
        <v>85</v>
      </c>
      <c r="O8" s="88"/>
      <c r="P8" s="88"/>
      <c r="Q8" s="88" t="s">
        <v>48</v>
      </c>
      <c r="R8" s="62" t="s">
        <v>111</v>
      </c>
      <c r="S8" s="44">
        <v>0.85</v>
      </c>
      <c r="T8" s="128">
        <v>0.765</v>
      </c>
      <c r="U8" s="130" t="s">
        <v>118</v>
      </c>
      <c r="V8" s="121"/>
    </row>
    <row r="9" spans="1:22" s="90" customFormat="1" ht="15" customHeight="1" outlineLevel="2">
      <c r="A9" s="91"/>
      <c r="B9" s="91"/>
      <c r="C9" s="91"/>
      <c r="D9" s="92"/>
      <c r="E9" s="91"/>
      <c r="F9" s="92"/>
      <c r="G9" s="91"/>
      <c r="H9" s="92"/>
      <c r="I9" s="91"/>
      <c r="J9" s="92"/>
      <c r="K9" s="91"/>
      <c r="L9" s="92"/>
      <c r="M9" s="95"/>
      <c r="N9" s="97"/>
      <c r="O9" s="95"/>
      <c r="P9" s="95"/>
      <c r="Q9" s="95"/>
      <c r="R9" s="91"/>
      <c r="S9" s="59"/>
      <c r="T9" s="122"/>
      <c r="U9" s="123"/>
      <c r="V9" s="123"/>
    </row>
    <row r="10" spans="1:22" s="23" customFormat="1" ht="219.75" customHeight="1" outlineLevel="2">
      <c r="A10" s="60">
        <v>7</v>
      </c>
      <c r="B10" s="60" t="s">
        <v>59</v>
      </c>
      <c r="C10" s="60">
        <v>6</v>
      </c>
      <c r="D10" s="61" t="s">
        <v>75</v>
      </c>
      <c r="E10" s="60">
        <v>4</v>
      </c>
      <c r="F10" s="61" t="s">
        <v>61</v>
      </c>
      <c r="G10" s="60">
        <v>886</v>
      </c>
      <c r="H10" s="61" t="s">
        <v>68</v>
      </c>
      <c r="I10" s="60">
        <v>5</v>
      </c>
      <c r="J10" s="61" t="s">
        <v>71</v>
      </c>
      <c r="K10" s="60">
        <v>124</v>
      </c>
      <c r="L10" s="61" t="s">
        <v>76</v>
      </c>
      <c r="M10" s="89"/>
      <c r="N10" s="99" t="s">
        <v>87</v>
      </c>
      <c r="O10" s="89"/>
      <c r="P10" s="89"/>
      <c r="Q10" s="89" t="s">
        <v>48</v>
      </c>
      <c r="R10" s="60" t="s">
        <v>88</v>
      </c>
      <c r="S10" s="44">
        <v>1</v>
      </c>
      <c r="T10" s="119">
        <v>1</v>
      </c>
      <c r="U10" s="120" t="s">
        <v>104</v>
      </c>
      <c r="V10" s="121"/>
    </row>
    <row r="11" spans="1:22" s="20" customFormat="1" ht="12.75" customHeight="1">
      <c r="A11" s="51"/>
      <c r="B11" s="52"/>
      <c r="C11" s="51"/>
      <c r="D11" s="52"/>
      <c r="E11" s="51"/>
      <c r="F11" s="52"/>
      <c r="G11" s="51"/>
      <c r="H11" s="52"/>
      <c r="I11" s="51"/>
      <c r="J11" s="52"/>
      <c r="K11" s="51"/>
      <c r="L11" s="53"/>
      <c r="M11" s="54"/>
      <c r="N11" s="55"/>
      <c r="O11" s="56"/>
      <c r="P11" s="57"/>
      <c r="Q11" s="58"/>
      <c r="R11" s="55"/>
      <c r="S11" s="59"/>
      <c r="T11" s="124"/>
      <c r="U11" s="125"/>
      <c r="V11" s="125"/>
    </row>
    <row r="12" spans="1:22" s="20" customFormat="1" ht="50.25" customHeight="1" hidden="1">
      <c r="A12" s="39">
        <v>7</v>
      </c>
      <c r="B12" s="42" t="s">
        <v>40</v>
      </c>
      <c r="C12" s="39">
        <v>7</v>
      </c>
      <c r="D12" s="42" t="s">
        <v>42</v>
      </c>
      <c r="E12" s="39">
        <v>3</v>
      </c>
      <c r="F12" s="42" t="s">
        <v>43</v>
      </c>
      <c r="G12" s="39">
        <v>886</v>
      </c>
      <c r="H12" s="42" t="s">
        <v>44</v>
      </c>
      <c r="I12" s="39">
        <v>7</v>
      </c>
      <c r="J12" s="42" t="s">
        <v>41</v>
      </c>
      <c r="K12" s="39">
        <v>1</v>
      </c>
      <c r="L12" s="47" t="s">
        <v>45</v>
      </c>
      <c r="M12" s="21">
        <v>7</v>
      </c>
      <c r="N12" s="47" t="s">
        <v>49</v>
      </c>
      <c r="O12" s="39"/>
      <c r="P12" s="42"/>
      <c r="Q12" s="47" t="s">
        <v>48</v>
      </c>
      <c r="R12" s="47" t="s">
        <v>53</v>
      </c>
      <c r="S12" s="44">
        <v>1</v>
      </c>
      <c r="T12" s="126"/>
      <c r="U12" s="127"/>
      <c r="V12" s="127"/>
    </row>
    <row r="13" spans="1:22" s="20" customFormat="1" ht="50.25" customHeight="1" hidden="1">
      <c r="A13" s="46">
        <v>7</v>
      </c>
      <c r="B13" s="43" t="s">
        <v>40</v>
      </c>
      <c r="C13" s="43">
        <v>7</v>
      </c>
      <c r="D13" s="48" t="s">
        <v>42</v>
      </c>
      <c r="E13" s="48">
        <v>3</v>
      </c>
      <c r="F13" s="43" t="s">
        <v>43</v>
      </c>
      <c r="G13" s="40">
        <v>886</v>
      </c>
      <c r="H13" s="43" t="s">
        <v>44</v>
      </c>
      <c r="I13" s="49">
        <v>7</v>
      </c>
      <c r="J13" s="47" t="s">
        <v>41</v>
      </c>
      <c r="K13" s="40">
        <v>1</v>
      </c>
      <c r="L13" s="43" t="s">
        <v>45</v>
      </c>
      <c r="M13" s="21">
        <v>8</v>
      </c>
      <c r="N13" s="50" t="s">
        <v>50</v>
      </c>
      <c r="O13" s="40"/>
      <c r="P13" s="40"/>
      <c r="Q13" s="45" t="s">
        <v>48</v>
      </c>
      <c r="R13" s="45" t="s">
        <v>54</v>
      </c>
      <c r="S13" s="41">
        <v>1</v>
      </c>
      <c r="T13" s="126"/>
      <c r="U13" s="127"/>
      <c r="V13" s="127"/>
    </row>
    <row r="14" spans="1:22" s="20" customFormat="1" ht="12.75" customHeight="1" hidden="1">
      <c r="A14" s="51"/>
      <c r="B14" s="52"/>
      <c r="C14" s="51"/>
      <c r="D14" s="52"/>
      <c r="E14" s="51"/>
      <c r="F14" s="52"/>
      <c r="G14" s="51"/>
      <c r="H14" s="52"/>
      <c r="I14" s="51"/>
      <c r="J14" s="52"/>
      <c r="K14" s="51"/>
      <c r="L14" s="53"/>
      <c r="M14" s="54"/>
      <c r="N14" s="55"/>
      <c r="O14" s="56"/>
      <c r="P14" s="57"/>
      <c r="Q14" s="58"/>
      <c r="R14" s="55"/>
      <c r="S14" s="59"/>
      <c r="T14" s="124"/>
      <c r="U14" s="125"/>
      <c r="V14" s="125"/>
    </row>
    <row r="15" spans="1:22" s="20" customFormat="1" ht="50.25" customHeight="1" hidden="1">
      <c r="A15" s="46">
        <v>7</v>
      </c>
      <c r="B15" s="43" t="s">
        <v>40</v>
      </c>
      <c r="C15" s="43">
        <v>7</v>
      </c>
      <c r="D15" s="48" t="s">
        <v>42</v>
      </c>
      <c r="E15" s="48">
        <v>30</v>
      </c>
      <c r="F15" s="43" t="s">
        <v>43</v>
      </c>
      <c r="G15" s="40">
        <v>886</v>
      </c>
      <c r="H15" s="43" t="s">
        <v>44</v>
      </c>
      <c r="I15" s="49">
        <v>7</v>
      </c>
      <c r="J15" s="47" t="s">
        <v>41</v>
      </c>
      <c r="K15" s="40">
        <v>2</v>
      </c>
      <c r="L15" s="43" t="s">
        <v>46</v>
      </c>
      <c r="M15" s="21">
        <v>9</v>
      </c>
      <c r="N15" s="45" t="s">
        <v>51</v>
      </c>
      <c r="O15" s="40"/>
      <c r="P15" s="40"/>
      <c r="Q15" s="45" t="s">
        <v>48</v>
      </c>
      <c r="R15" s="45" t="s">
        <v>55</v>
      </c>
      <c r="S15" s="41">
        <v>1</v>
      </c>
      <c r="T15" s="126"/>
      <c r="U15" s="127"/>
      <c r="V15" s="127"/>
    </row>
    <row r="16" spans="1:22" s="20" customFormat="1" ht="12.75" customHeight="1" hidden="1">
      <c r="A16" s="51"/>
      <c r="B16" s="52"/>
      <c r="C16" s="51"/>
      <c r="D16" s="52"/>
      <c r="E16" s="51"/>
      <c r="F16" s="52"/>
      <c r="G16" s="51"/>
      <c r="H16" s="52"/>
      <c r="I16" s="51"/>
      <c r="J16" s="52"/>
      <c r="K16" s="51"/>
      <c r="L16" s="53"/>
      <c r="M16" s="54"/>
      <c r="N16" s="55"/>
      <c r="O16" s="56"/>
      <c r="P16" s="57"/>
      <c r="Q16" s="58"/>
      <c r="R16" s="55"/>
      <c r="S16" s="59"/>
      <c r="T16" s="124"/>
      <c r="U16" s="125"/>
      <c r="V16" s="125"/>
    </row>
    <row r="17" spans="1:22" s="20" customFormat="1" ht="50.25" customHeight="1" hidden="1">
      <c r="A17" s="46">
        <v>7</v>
      </c>
      <c r="B17" s="43" t="s">
        <v>40</v>
      </c>
      <c r="C17" s="43">
        <v>7</v>
      </c>
      <c r="D17" s="48" t="s">
        <v>42</v>
      </c>
      <c r="E17" s="48">
        <v>30</v>
      </c>
      <c r="F17" s="43" t="s">
        <v>43</v>
      </c>
      <c r="G17" s="40">
        <v>886</v>
      </c>
      <c r="H17" s="43" t="s">
        <v>44</v>
      </c>
      <c r="I17" s="49">
        <v>7</v>
      </c>
      <c r="J17" s="47" t="s">
        <v>41</v>
      </c>
      <c r="K17" s="40">
        <v>3</v>
      </c>
      <c r="L17" s="43" t="s">
        <v>47</v>
      </c>
      <c r="M17" s="21">
        <v>10</v>
      </c>
      <c r="N17" s="47" t="s">
        <v>52</v>
      </c>
      <c r="O17" s="40"/>
      <c r="P17" s="40"/>
      <c r="Q17" s="45" t="s">
        <v>48</v>
      </c>
      <c r="R17" s="45" t="s">
        <v>56</v>
      </c>
      <c r="S17" s="41">
        <v>1</v>
      </c>
      <c r="T17" s="126"/>
      <c r="U17" s="127"/>
      <c r="V17" s="127"/>
    </row>
    <row r="18" spans="1:22" s="20" customFormat="1" ht="12.75" customHeight="1" hidden="1">
      <c r="A18" s="51"/>
      <c r="B18" s="52"/>
      <c r="C18" s="51"/>
      <c r="D18" s="52"/>
      <c r="E18" s="51"/>
      <c r="F18" s="52"/>
      <c r="G18" s="51"/>
      <c r="H18" s="52"/>
      <c r="I18" s="51"/>
      <c r="J18" s="52"/>
      <c r="K18" s="51"/>
      <c r="L18" s="53"/>
      <c r="M18" s="54"/>
      <c r="N18" s="55"/>
      <c r="O18" s="56"/>
      <c r="P18" s="57"/>
      <c r="Q18" s="58"/>
      <c r="R18" s="55"/>
      <c r="S18" s="59"/>
      <c r="T18" s="124"/>
      <c r="U18" s="125"/>
      <c r="V18" s="125"/>
    </row>
    <row r="19" spans="1:20" s="20" customFormat="1" ht="15" customHeight="1">
      <c r="A19" s="21"/>
      <c r="C19" s="21"/>
      <c r="E19" s="21"/>
      <c r="G19" s="21"/>
      <c r="I19" s="21"/>
      <c r="K19" s="21"/>
      <c r="M19" s="21"/>
      <c r="O19" s="21"/>
      <c r="P19" s="21"/>
      <c r="Q19" s="21"/>
      <c r="S19" s="21"/>
      <c r="T19" s="22"/>
    </row>
    <row r="20" spans="1:20" s="20" customFormat="1" ht="15" customHeight="1">
      <c r="A20" s="21"/>
      <c r="C20" s="21"/>
      <c r="E20" s="21"/>
      <c r="G20" s="21"/>
      <c r="I20" s="21"/>
      <c r="K20" s="21"/>
      <c r="M20" s="21"/>
      <c r="O20" s="21"/>
      <c r="P20" s="21"/>
      <c r="Q20" s="21"/>
      <c r="S20" s="21"/>
      <c r="T20" s="22"/>
    </row>
    <row r="21" spans="1:20" s="20" customFormat="1" ht="15" customHeight="1">
      <c r="A21" s="21"/>
      <c r="C21" s="21"/>
      <c r="E21" s="21"/>
      <c r="G21" s="21"/>
      <c r="I21" s="21"/>
      <c r="K21" s="21"/>
      <c r="M21" s="21"/>
      <c r="O21" s="21"/>
      <c r="P21" s="21"/>
      <c r="Q21" s="21"/>
      <c r="S21" s="21"/>
      <c r="T21" s="22"/>
    </row>
    <row r="22" spans="1:20" s="20" customFormat="1" ht="15" customHeight="1">
      <c r="A22" s="21"/>
      <c r="C22" s="21"/>
      <c r="E22" s="21"/>
      <c r="G22" s="21"/>
      <c r="I22" s="21"/>
      <c r="K22" s="21"/>
      <c r="M22" s="21"/>
      <c r="O22" s="21"/>
      <c r="P22" s="21"/>
      <c r="Q22" s="21"/>
      <c r="S22" s="21"/>
      <c r="T22" s="22"/>
    </row>
    <row r="23" spans="1:20" s="20" customFormat="1" ht="15" customHeight="1">
      <c r="A23" s="21"/>
      <c r="C23" s="21"/>
      <c r="E23" s="21"/>
      <c r="G23" s="21"/>
      <c r="I23" s="21"/>
      <c r="K23" s="21"/>
      <c r="M23" s="21"/>
      <c r="O23" s="21"/>
      <c r="P23" s="21"/>
      <c r="Q23" s="21"/>
      <c r="S23" s="21"/>
      <c r="T23" s="22"/>
    </row>
    <row r="24" spans="1:20" s="20" customFormat="1" ht="15" customHeight="1">
      <c r="A24" s="21"/>
      <c r="C24" s="21"/>
      <c r="E24" s="21"/>
      <c r="G24" s="21"/>
      <c r="I24" s="21"/>
      <c r="K24" s="21"/>
      <c r="M24" s="21"/>
      <c r="O24" s="21"/>
      <c r="P24" s="21"/>
      <c r="Q24" s="21"/>
      <c r="S24" s="21"/>
      <c r="T24" s="22"/>
    </row>
    <row r="25" spans="1:20" s="20" customFormat="1" ht="15" customHeight="1">
      <c r="A25" s="21"/>
      <c r="C25" s="21"/>
      <c r="E25" s="21"/>
      <c r="G25" s="21"/>
      <c r="I25" s="21"/>
      <c r="K25" s="21"/>
      <c r="M25" s="21"/>
      <c r="O25" s="21"/>
      <c r="P25" s="21"/>
      <c r="Q25" s="21"/>
      <c r="S25" s="21"/>
      <c r="T25" s="22"/>
    </row>
    <row r="26" spans="1:20" s="20" customFormat="1" ht="15" customHeight="1">
      <c r="A26" s="21"/>
      <c r="C26" s="21"/>
      <c r="E26" s="21"/>
      <c r="G26" s="21"/>
      <c r="I26" s="21"/>
      <c r="K26" s="21"/>
      <c r="M26" s="21"/>
      <c r="O26" s="21"/>
      <c r="P26" s="21"/>
      <c r="Q26" s="21"/>
      <c r="S26" s="21"/>
      <c r="T26" s="22"/>
    </row>
    <row r="27" spans="1:20" s="20" customFormat="1" ht="15" customHeight="1">
      <c r="A27" s="21"/>
      <c r="C27" s="21"/>
      <c r="E27" s="21"/>
      <c r="G27" s="21"/>
      <c r="I27" s="21"/>
      <c r="K27" s="21"/>
      <c r="M27" s="21"/>
      <c r="O27" s="21"/>
      <c r="P27" s="21"/>
      <c r="Q27" s="21"/>
      <c r="S27" s="21"/>
      <c r="T27" s="22"/>
    </row>
    <row r="28" spans="1:20" s="20" customFormat="1" ht="15" customHeight="1">
      <c r="A28" s="21"/>
      <c r="C28" s="21"/>
      <c r="E28" s="21"/>
      <c r="G28" s="21"/>
      <c r="I28" s="21"/>
      <c r="K28" s="21"/>
      <c r="M28" s="21"/>
      <c r="O28" s="21"/>
      <c r="P28" s="21"/>
      <c r="Q28" s="21"/>
      <c r="S28" s="21"/>
      <c r="T28" s="22"/>
    </row>
    <row r="29" spans="1:20" s="20" customFormat="1" ht="15" customHeight="1">
      <c r="A29" s="21"/>
      <c r="C29" s="21"/>
      <c r="E29" s="21"/>
      <c r="G29" s="21"/>
      <c r="I29" s="21"/>
      <c r="K29" s="21"/>
      <c r="M29" s="21"/>
      <c r="O29" s="21"/>
      <c r="P29" s="21"/>
      <c r="Q29" s="21"/>
      <c r="S29" s="21"/>
      <c r="T29" s="22"/>
    </row>
    <row r="30" spans="1:20" s="20" customFormat="1" ht="15" customHeight="1">
      <c r="A30" s="21"/>
      <c r="C30" s="21"/>
      <c r="E30" s="21"/>
      <c r="G30" s="21"/>
      <c r="I30" s="21"/>
      <c r="K30" s="21"/>
      <c r="M30" s="21"/>
      <c r="O30" s="21"/>
      <c r="P30" s="21"/>
      <c r="Q30" s="21"/>
      <c r="S30" s="21"/>
      <c r="T30" s="22"/>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spans="1:20" s="20" customFormat="1" ht="15" customHeight="1">
      <c r="A37" s="21"/>
      <c r="C37" s="21"/>
      <c r="E37" s="21"/>
      <c r="G37" s="21"/>
      <c r="I37" s="21"/>
      <c r="K37" s="21"/>
      <c r="M37" s="21"/>
      <c r="O37" s="21"/>
      <c r="P37" s="21"/>
      <c r="Q37" s="21"/>
      <c r="S37" s="21"/>
      <c r="T37" s="22"/>
    </row>
    <row r="38" spans="1:20" s="20" customFormat="1" ht="15" customHeight="1">
      <c r="A38" s="21"/>
      <c r="C38" s="21"/>
      <c r="E38" s="21"/>
      <c r="G38" s="21"/>
      <c r="I38" s="21"/>
      <c r="K38" s="21"/>
      <c r="M38" s="21"/>
      <c r="O38" s="21"/>
      <c r="P38" s="21"/>
      <c r="Q38" s="21"/>
      <c r="S38" s="21"/>
      <c r="T38" s="22"/>
    </row>
    <row r="39" spans="1:20" s="20" customFormat="1" ht="15" customHeight="1">
      <c r="A39" s="21"/>
      <c r="C39" s="21"/>
      <c r="E39" s="21"/>
      <c r="G39" s="21"/>
      <c r="I39" s="21"/>
      <c r="K39" s="21"/>
      <c r="M39" s="21"/>
      <c r="O39" s="21"/>
      <c r="P39" s="21"/>
      <c r="Q39" s="21"/>
      <c r="S39" s="21"/>
      <c r="T39" s="22"/>
    </row>
    <row r="40" spans="1:20" s="20" customFormat="1" ht="15" customHeight="1">
      <c r="A40" s="21"/>
      <c r="C40" s="21"/>
      <c r="E40" s="21"/>
      <c r="G40" s="21"/>
      <c r="I40" s="21"/>
      <c r="K40" s="21"/>
      <c r="M40" s="21"/>
      <c r="O40" s="21"/>
      <c r="P40" s="21"/>
      <c r="Q40" s="21"/>
      <c r="S40" s="21"/>
      <c r="T40" s="22"/>
    </row>
    <row r="41" spans="1:20" s="20" customFormat="1" ht="15" customHeight="1">
      <c r="A41" s="21"/>
      <c r="C41" s="21"/>
      <c r="E41" s="21"/>
      <c r="G41" s="21"/>
      <c r="I41" s="21"/>
      <c r="K41" s="21"/>
      <c r="M41" s="21"/>
      <c r="O41" s="21"/>
      <c r="P41" s="21"/>
      <c r="Q41" s="21"/>
      <c r="S41" s="21"/>
      <c r="T41" s="22"/>
    </row>
    <row r="42" spans="1:20" s="20" customFormat="1" ht="15" customHeight="1">
      <c r="A42" s="21"/>
      <c r="C42" s="21"/>
      <c r="E42" s="21"/>
      <c r="G42" s="21"/>
      <c r="I42" s="21"/>
      <c r="K42" s="21"/>
      <c r="M42" s="21"/>
      <c r="O42" s="21"/>
      <c r="P42" s="21"/>
      <c r="Q42" s="21"/>
      <c r="S42" s="21"/>
      <c r="T42" s="22"/>
    </row>
    <row r="43" spans="1:20" s="20" customFormat="1" ht="15" customHeight="1">
      <c r="A43" s="21"/>
      <c r="C43" s="21"/>
      <c r="E43" s="21"/>
      <c r="G43" s="21"/>
      <c r="I43" s="21"/>
      <c r="K43" s="21"/>
      <c r="M43" s="21"/>
      <c r="O43" s="21"/>
      <c r="P43" s="21"/>
      <c r="Q43" s="21"/>
      <c r="S43" s="21"/>
      <c r="T43" s="22"/>
    </row>
    <row r="44" spans="1:20" s="20" customFormat="1" ht="15" customHeight="1">
      <c r="A44" s="21"/>
      <c r="C44" s="21"/>
      <c r="E44" s="21"/>
      <c r="G44" s="21"/>
      <c r="I44" s="21"/>
      <c r="K44" s="21"/>
      <c r="M44" s="21"/>
      <c r="O44" s="21"/>
      <c r="P44" s="21"/>
      <c r="Q44" s="21"/>
      <c r="S44" s="21"/>
      <c r="T44" s="22"/>
    </row>
    <row r="45" spans="1:20" s="20" customFormat="1" ht="15" customHeight="1">
      <c r="A45" s="21"/>
      <c r="C45" s="21"/>
      <c r="E45" s="21"/>
      <c r="G45" s="21"/>
      <c r="I45" s="21"/>
      <c r="K45" s="21"/>
      <c r="M45" s="21"/>
      <c r="O45" s="21"/>
      <c r="P45" s="21"/>
      <c r="Q45" s="21"/>
      <c r="S45" s="21"/>
      <c r="T45" s="22"/>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sheetData>
  <sheetProtection password="ED45" sheet="1"/>
  <autoFilter ref="A3:V3"/>
  <mergeCells count="12">
    <mergeCell ref="A2:B2"/>
    <mergeCell ref="C2:D2"/>
    <mergeCell ref="E2:F2"/>
    <mergeCell ref="G2:H2"/>
    <mergeCell ref="I2:J2"/>
    <mergeCell ref="K2:L2"/>
    <mergeCell ref="M2:N2"/>
    <mergeCell ref="O2:Q2"/>
    <mergeCell ref="R2:R3"/>
    <mergeCell ref="S2:T2"/>
    <mergeCell ref="U2:U3"/>
    <mergeCell ref="V2:V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2015-08-19T20:45:59Z</dcterms:modified>
  <cp:category/>
  <cp:version/>
  <cp:contentType/>
  <cp:contentStatus/>
</cp:coreProperties>
</file>