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75" yWindow="285" windowWidth="15960" windowHeight="9465" tabRatio="763" activeTab="1"/>
  </bookViews>
  <sheets>
    <sheet name="Metas" sheetId="1" r:id="rId1"/>
    <sheet name="Actividades" sheetId="2" r:id="rId2"/>
  </sheets>
  <externalReferences>
    <externalReference r:id="rId5"/>
  </externalReferences>
  <definedNames>
    <definedName name="_xlnm._FilterDatabase" localSheetId="1" hidden="1">'Actividades'!$A$3:$V$3</definedName>
    <definedName name="_xlnm.Print_Area" localSheetId="0">'Metas'!#REF!</definedName>
  </definedNames>
  <calcPr fullCalcOnLoad="1"/>
</workbook>
</file>

<file path=xl/comments1.xml><?xml version="1.0" encoding="utf-8"?>
<comments xmlns="http://schemas.openxmlformats.org/spreadsheetml/2006/main">
  <authors>
    <author>amcardenas</author>
  </authors>
  <commentList>
    <comment ref="AC5" authorId="0">
      <text>
        <r>
          <rPr>
            <b/>
            <sz val="9"/>
            <rFont val="Tahoma"/>
            <family val="2"/>
          </rPr>
          <t>amcardenas:</t>
        </r>
        <r>
          <rPr>
            <sz val="9"/>
            <rFont val="Tahoma"/>
            <family val="2"/>
          </rPr>
          <t xml:space="preserve">
se debe ingresar las acciones desarrolladas que se tuvieron con respecto a la meta, no se debe ingresar el detalle de las tareas.</t>
        </r>
      </text>
    </comment>
    <comment ref="AD5" authorId="0">
      <text>
        <r>
          <rPr>
            <b/>
            <sz val="9"/>
            <rFont val="Tahoma"/>
            <family val="2"/>
          </rPr>
          <t>amcardenas:</t>
        </r>
        <r>
          <rPr>
            <sz val="9"/>
            <rFont val="Tahoma"/>
            <family val="2"/>
          </rPr>
          <t xml:space="preserve">
estos son cuantitativo y cualitativos pueden ser acumulativos, son los productos de la Dirección
</t>
        </r>
      </text>
    </comment>
    <comment ref="AE5" authorId="0">
      <text>
        <r>
          <rPr>
            <b/>
            <sz val="9"/>
            <rFont val="Tahoma"/>
            <family val="2"/>
          </rPr>
          <t>amcardenas:</t>
        </r>
        <r>
          <rPr>
            <sz val="9"/>
            <rFont val="Tahoma"/>
            <family val="2"/>
          </rPr>
          <t xml:space="preserve">
se refiere al impacto que los logros  han tenido, también pueden ser cualitativos o cuantitativos. Estos también son acumulativos.</t>
        </r>
      </text>
    </comment>
    <comment ref="AF5" authorId="0">
      <text>
        <r>
          <rPr>
            <b/>
            <sz val="9"/>
            <rFont val="Tahoma"/>
            <family val="2"/>
          </rPr>
          <t>amcardenas:</t>
        </r>
        <r>
          <rPr>
            <sz val="9"/>
            <rFont val="Tahoma"/>
            <family val="2"/>
          </rPr>
          <t xml:space="preserve">
Se refiere  a inconvenientes que se han presentado para el cumplimiento de las metas, adicionalmente que por cada  dificultan se debe plantear una solución</t>
        </r>
      </text>
    </comment>
    <comment ref="AG5" authorId="0">
      <text>
        <r>
          <rPr>
            <b/>
            <sz val="9"/>
            <rFont val="Tahoma"/>
            <family val="2"/>
          </rPr>
          <t>amcardenas:</t>
        </r>
        <r>
          <rPr>
            <sz val="9"/>
            <rFont val="Tahoma"/>
            <family val="2"/>
          </rPr>
          <t xml:space="preserve">
hay alguna se ingresa en esta casilla</t>
        </r>
      </text>
    </comment>
    <comment ref="V6" authorId="0">
      <text>
        <r>
          <rPr>
            <b/>
            <sz val="9"/>
            <rFont val="Tahoma"/>
            <family val="2"/>
          </rPr>
          <t>amcardenas:</t>
        </r>
        <r>
          <rPr>
            <sz val="9"/>
            <rFont val="Tahoma"/>
            <family val="2"/>
          </rPr>
          <t xml:space="preserve">
Programado, en  lo ejecutado se ingresa el avance cuantitativo que se ha logrado, para este caso seria de enero y febrero  por cada meta.</t>
        </r>
      </text>
    </comment>
  </commentList>
</comments>
</file>

<file path=xl/comments2.xml><?xml version="1.0" encoding="utf-8"?>
<comments xmlns="http://schemas.openxmlformats.org/spreadsheetml/2006/main">
  <authors>
    <author>amcardenas</author>
    <author>mmoreno</author>
  </authors>
  <commentList>
    <comment ref="T3" authorId="0">
      <text>
        <r>
          <rPr>
            <b/>
            <sz val="9"/>
            <rFont val="Tahoma"/>
            <family val="2"/>
          </rPr>
          <t xml:space="preserve">amcardenas:
</t>
        </r>
        <r>
          <rPr>
            <sz val="9"/>
            <rFont val="Tahoma"/>
            <family val="2"/>
          </rPr>
          <t xml:space="preserve">son  avances que han tenido en el desarrollo de la actividad
</t>
        </r>
      </text>
    </comment>
    <comment ref="U2" authorId="0">
      <text>
        <r>
          <rPr>
            <b/>
            <sz val="9"/>
            <rFont val="Tahoma"/>
            <family val="2"/>
          </rPr>
          <t>amcardenas:</t>
        </r>
        <r>
          <rPr>
            <sz val="9"/>
            <rFont val="Tahoma"/>
            <family val="2"/>
          </rPr>
          <t xml:space="preserve">
El detalles que acciones realizo para el cumplimiento de la actividad.</t>
        </r>
      </text>
    </comment>
    <comment ref="S12" authorId="1">
      <text>
        <r>
          <rPr>
            <sz val="11"/>
            <rFont val="Tahoma"/>
            <family val="2"/>
          </rPr>
          <t>El objetivo es cumplir el 100% durante cada trimestre.</t>
        </r>
      </text>
    </comment>
    <comment ref="S14" authorId="1">
      <text>
        <r>
          <rPr>
            <sz val="11"/>
            <rFont val="Tahoma"/>
            <family val="2"/>
          </rPr>
          <t>El objetivo es cumplir el 100% durante cada trimestre.</t>
        </r>
      </text>
    </comment>
  </commentList>
</comments>
</file>

<file path=xl/sharedStrings.xml><?xml version="1.0" encoding="utf-8"?>
<sst xmlns="http://schemas.openxmlformats.org/spreadsheetml/2006/main" count="221" uniqueCount="107">
  <si>
    <t>VALOR MAGNITUD</t>
  </si>
  <si>
    <t>Programado</t>
  </si>
  <si>
    <t>Ejecutado</t>
  </si>
  <si>
    <t>VALOR APROPIACION</t>
  </si>
  <si>
    <t>VALOR PRESUPUESTO</t>
  </si>
  <si>
    <t>RESERVAS PRESUPUESTALES</t>
  </si>
  <si>
    <t>INICIAL</t>
  </si>
  <si>
    <t>DEFINITIVA</t>
  </si>
  <si>
    <t>Ejecutado o Comprometido</t>
  </si>
  <si>
    <t>GIROS</t>
  </si>
  <si>
    <t>ACCIONES DESARROLLADAS</t>
  </si>
  <si>
    <t>OBSERVACIONES</t>
  </si>
  <si>
    <t>AVANCES</t>
  </si>
  <si>
    <t>LOGROS</t>
  </si>
  <si>
    <t>RESULTADOS</t>
  </si>
  <si>
    <t>CONSOLIDADO BOGOTÁ (ACTIVIDADES)</t>
  </si>
  <si>
    <t>Prioritaria Plan de Desarrollo Bogotá Humana [Incluida en el Acuerdo 489 de 2012]</t>
  </si>
  <si>
    <t xml:space="preserve">Plan Territorial de Salud </t>
  </si>
  <si>
    <t xml:space="preserve">Funcionamiento o Gestión </t>
  </si>
  <si>
    <t>CLASIFICACIÓN DE LA META</t>
  </si>
  <si>
    <t>Línea de Base</t>
  </si>
  <si>
    <t>Nombre del Indicador</t>
  </si>
  <si>
    <t>DETALLE DE LA ACTIVIDAD</t>
  </si>
  <si>
    <t>DETALLE DE LA META</t>
  </si>
  <si>
    <t>DIFICULTADES Y SOLUCIONES</t>
  </si>
  <si>
    <t xml:space="preserve">No. </t>
  </si>
  <si>
    <t>Objetivo del Plan Territorial de Salud para Bogotá D.C. 2012-2016</t>
  </si>
  <si>
    <t>Proyecto de Inversión  del Plan de Desarrollo Bogotá Humana 2012-2016</t>
  </si>
  <si>
    <t>Código</t>
  </si>
  <si>
    <t>Descripción</t>
  </si>
  <si>
    <t xml:space="preserve">Código </t>
  </si>
  <si>
    <t>Nombre</t>
  </si>
  <si>
    <t>Programa del Plan de Desarrollo Bogotá Humana 2012-2016 [Acuerdo 489 de junio de 2012]</t>
  </si>
  <si>
    <t>Eje Programático del Plan Territorial de Salud Para Bogotá D.C. 2012-2016 [Decreto 3039 de 2007 y Resolución 425 de 2008]</t>
  </si>
  <si>
    <t>Eje Estratégico del Plan de Desarrollo  Bogotá Humana 2012-2016 [Acuerdo 489 de junio de 2012]</t>
  </si>
  <si>
    <t>Fecha de diligenciamiento:</t>
  </si>
  <si>
    <t>VALOR APROPIACION PRESUPUESTAL</t>
  </si>
  <si>
    <t>VALOR EJECUCIÓN PRESUPUESTAL</t>
  </si>
  <si>
    <t>CLASIFICACIÓN DE LA ACTIVIDAD</t>
  </si>
  <si>
    <t xml:space="preserve">Objetivo Plan Estrategico de la Entidad </t>
  </si>
  <si>
    <t>Componente de Gobernanza y Rectoría</t>
  </si>
  <si>
    <t>Promover la gestión transparente en la Secretaría Distrital de Salud y en las entidades adscritas, mediante el control social, la implementación de estándares superiores de calidad y la implementación de estrategias de lucha contra la corrupción.</t>
  </si>
  <si>
    <t>Bogotá decide y protege el derecho fundamental a la salud pública</t>
  </si>
  <si>
    <t>Mantener la certificación de Calidad de la Secretaria Distrital de Salud en las normas técnicas NTCGP 1000: 2009 en ISO 9001.</t>
  </si>
  <si>
    <t xml:space="preserve">Implementar el 100% de los Subsistemas que componen el Sistema Integrado de la Gestión a nivel Distrital, al 2016. </t>
  </si>
  <si>
    <t>X</t>
  </si>
  <si>
    <t>Nombre de la Direción u Oficina:  OFICINA ASESORA JURÍDICA</t>
  </si>
  <si>
    <t>Una Bogota que defiende y fortalece lo publico</t>
  </si>
  <si>
    <t>Gobernanza y Rectoria en Salud</t>
  </si>
  <si>
    <t>Mejorar las condiciones de salud de la población en el Distrito Capital, garantizando el pleno goce del derecho a la salud, disminuyendo la segregación, con la implementación de un modelo de Atención en Salud basado en la Atención Primaria en Salud, favoreciendo de manera directa al individuo, las familias y las diferentes poblaciones y grupos sociales en los territorios de la ciudad</t>
  </si>
  <si>
    <t>Bogota decide y protege el derecho fundamental a la salud público</t>
  </si>
  <si>
    <t>Bogotá Decide en Salud</t>
  </si>
  <si>
    <t xml:space="preserve">Desarrollar los procesos que soportan la gestión misional y estratégica del sector, teniendo como base la implementación de acciones que promuevan entornos saludables, la promoción del trabajo digno, el desarrollo integral del talento humano en salud,  la investigación, el desarrollo y uso de la biotecnología y las tecnologías de información y comunicación. 
</t>
  </si>
  <si>
    <t>Reducir en un 40% los casos de barreras de acceso a salud del régimen subsidiado</t>
  </si>
  <si>
    <t>807 casos con barreras de acceso por 100.000 afiliados al Régimen de salud Subsidiado (10.315 casos con barreras de acceso/1.278.622 población afiliada al Régimen Subsidiado Bogotá)*100.000. Fuente Sistema de Información Distrital  y de Barreras de Acceso y Sistema de Quejas y Soluciones -SIDBA-SDQS 2011.</t>
  </si>
  <si>
    <t>tasa de casos con barreras de acceso en salud del régimen subsidiado</t>
  </si>
  <si>
    <t>Superar la segregación e inequidad en salud de la población en los territorios del Distrito Capital, mediante la formulación, ejecución, monitoreo y evaluación de políticas públicas sanitarias, que den respuesta a las necesidades y expectativas de la población de la ciudad, afectando los determinantes de la salud intersectorialmente, la sostenibilidad financiera, la gestión transparente, la vigilancia de las instituciones y la protección de los recursos.</t>
  </si>
  <si>
    <t>Fortalecimiento de la Gestión y Planeación para la Salud</t>
  </si>
  <si>
    <t>Construir y poner en funcionamiento el 100% del sistema de Análisis y Evaluación y Políticas de Salud para el Distrito Capital como base para la formulación y ajuste de planes, programas y proyectos, al 2016.</t>
  </si>
  <si>
    <t xml:space="preserve"> Salud Ambiental</t>
  </si>
  <si>
    <t xml:space="preserve">Promover acciones que  transformen y afecten positivamente las condiciones sanitarias y socio - ambientales  que hacen vulnerable el bio-sistema de Bogotá D.C. </t>
  </si>
  <si>
    <t>Monitorear el cumplimiento de las condiciones sanitarias de 297.914 establecimientos comerciales, industriales e institucionales ubicados en el D.C a 2016, incluyendo comedores comunitarios, plazas de mercado, cárceles y salas de retenidos, hogares geriátricos, establecimientos educativos, jardines infantiles distritales y establecimientos públicos y privados que hagan uso de animales en cualquier actividad comercial.</t>
  </si>
  <si>
    <t xml:space="preserve">66.418 establecimientos durante el año 2011
</t>
  </si>
  <si>
    <t>Número de establecimientos institucionales, comerciales e industriales intervenidos</t>
  </si>
  <si>
    <t>Generar los procesos integrales de planificación y gestión con los actores internos y externos al sector salud para el cumplimiento de los compromisos de ciudad incorporados en el Plan Territorial de Salud para Bogotá, D.C 2012 a 2016 y del Plan de Desarrollo Bogotá Humana para el mismo período.</t>
  </si>
  <si>
    <t>Garantizar el financiamiento del 100% del Plan Territorial de Salud.</t>
  </si>
  <si>
    <t>porcentaje de ejecución presupuestal</t>
  </si>
  <si>
    <t>Porcentaje de  construcción e implementación del Sistema integral de análisis y evaluación de políticas de salud</t>
  </si>
  <si>
    <t>Gestionar el trámite de las acciones de tutela y desacatos interpuestas en contra de la SDS.</t>
  </si>
  <si>
    <t>% DE TUTELAS TRAMITADAS.</t>
  </si>
  <si>
    <t>Programado 2015</t>
  </si>
  <si>
    <t>Ejecutado
2015</t>
  </si>
  <si>
    <t>Tramitar las solicitudes conceptuales requeridos para la adecuada gestión jurídica de la SDS.</t>
  </si>
  <si>
    <t>% DE CUMPLIMIENTO EN TRÁMITES CONCEPTUALES REQUERIDOS</t>
  </si>
  <si>
    <t>Resolver los recursos de apelación contra acto administrativo con un término no superior a los 2 meses de recibido el recurso.</t>
  </si>
  <si>
    <t>% DE OPORTUNIDAD  EN LA GESTIÓN DE RECURSOS DE APELACIÓN</t>
  </si>
  <si>
    <t>Iniciar con la representación judicial en procesos judiciales y/o administrativos y conciliaciones extrajudiciales de la SDS.</t>
  </si>
  <si>
    <t>% DE PROCESOS JUDICIALES Y ADMINISTRATIVOS REPRESENTADOS</t>
  </si>
  <si>
    <t>03</t>
  </si>
  <si>
    <t>"Una Bogotá que defiende y fortalece lo público"</t>
  </si>
  <si>
    <t>Implementar y mantener el sistema integrado de gestión, orientado al logro de la acreditación como dirección territorial de salud, en el marco del mejoramiento continuo.</t>
  </si>
  <si>
    <t xml:space="preserve">Promover la gestión transparente en la Secretaría Distrital de Salud y en las entidades adscritas, mediante el control social, la implementación de estándares superiores de calidad y la implementación de estrategias de lucha contra la corrupción.
 </t>
  </si>
  <si>
    <t>x</t>
  </si>
  <si>
    <t>% de avance en las etapas para el mantenimiento de la certificación de la SDS</t>
  </si>
  <si>
    <t>Seguimiento trimestral</t>
  </si>
  <si>
    <t>% de avance en la  implementación de los subsistemas del sistema integrado de gestión</t>
  </si>
  <si>
    <t>Desarrollar al interior del proceso las actividades tendientes a mantener la certificación del Sistema de Gestión de Calidad de acuerdo con lineamientos y plan de trabajo establecido por la Dirección de Planeación Institucional y Calidad.</t>
  </si>
  <si>
    <t>Porcentaje de cumplimiento de las actividades para mantener la certificación del Sistema de Gestión de Calidad</t>
  </si>
  <si>
    <t>Desarrollar al interior del proceso las actividades para implementar el Sistema Integrado de Gestión de acuerdo con lineamientos y plan de trabajo establecido por la Dirección de Planeación Institucional y Calidad.</t>
  </si>
  <si>
    <t>Porcentaje de cumplimiento de las actividades para implementar el Sistema Integrado de Gestión</t>
  </si>
  <si>
    <t>Continuar cumpliendo desde el grupo de tutelas,  con el tramite oportuno las tutelas radicadas en la Oficina Asesora Jurídica, y de esa forma seguir aportando a la meta de reducir las barreras de acceso a la salud de la población del Distrito Capital.</t>
  </si>
  <si>
    <t>Lograr con un equipo humano comprometido, el cumplimiento del 100% de los requerimientos por acción de tutela radicados al proceso.  Aportando de manera significativa a mejorar las condiciones de salud de la población en el Distrito Capital y garantizando el pleno derecho a la salud tanto individual como colectivamente de los ciudadanos y ciudadadas del Distrito Capital.</t>
  </si>
  <si>
    <t>Se mantiene el avance en la gestión de expedientes de de segunda instancia radicados en la Oficina Asesora, cumplimiento en la revisión y proyección de las  actuaciones dentro del termino de caducidad de cada expediente.  De  esta manera contribuir  de una forma oportuna al momitoreo del cumplimiento de las condiciones sanitarias de los diferentes establecimientos comerciales, industriales e institucionales del Distrito.</t>
  </si>
  <si>
    <t>Se logra llevar la trazabilidad de los expedientes en cuanto a su caducidad y gestionar en oportunidad aquellos con fechas cercanas a su vencimiento.</t>
  </si>
  <si>
    <t>Desde el grupo de defensa judicial de la Oficina Asesora Jurídica se contribuye en la sostenibilidad del financiamiento del Plan Territorial realizando la debida defensa de los intereses del Distrito en los procesos que se interponen en conta de la Entidad.</t>
  </si>
  <si>
    <t>La Oficina Asesora Jurídica continua con el tiempo oportuno de respuesta, realización de seguimiento permanente a través del aplicativo SIPROJ.</t>
  </si>
  <si>
    <t xml:space="preserve">Dentro de los principales productos que se gestionaron por el grupo, estan los conceptos sobre comité intersectorial PAI, vinculación de un extranjero como asesor mediante OPS,  legal adopción  y año rural. </t>
  </si>
  <si>
    <t>En el mes de Julio el grupo de Tutelas del proceso Gestión Jurídica recibió un total de 486 acciones de tutela a las cuales se les realizó la comprobación de derechos, revisión y emisión del concepto médico o técnico y su posterior respuesta, las cuales fueron radicadas ante el ente correspondiente y dentro del termino establecido para su respuesta. 42 de estas con termino de respuesta en el siguiente periodo.</t>
  </si>
  <si>
    <t>Se desarrollaron en su totalidad las diferentes actividades al interior del grupo para gestionar 2591 tutelas registradas a la fecha, comprobando derechos, emitiendo los conceptos medicos o técnicos necesarios, realizando las investigaciones historicas del caso y proyectando las respectivas respuestas. Detallando a continuación las que tuvieron un mayor porcentaje de solicitudes 1350 que se radicaron de EPS del regimen subsidiado, 563 de EPS del regimen contributivo, 392 de vinculados y 205 de otros entes territoriales.</t>
  </si>
  <si>
    <t>Apoyar en el cumplimiento de la meta gestionando en oportunidad los diferentes requerimientos radicados en el proceso para asesorar y emitir los conceptos, proyectos de acuerdo, resoluciones, etc, requeridos al equipo de trabajo,  que para este periodo fueron  104 solicitudes radicadas y tramitadas, llegando a un consolidado en la vigencia de 1351 tramites entregados.</t>
  </si>
  <si>
    <t>El proceso logro gestionar efectivamente 14 Actos administrativos,  150 Conceptos, 1030  documentos para Revisión Documental Requerimientos,  113 documentos para Gestión Usuarios,  18 para Gestión Institucional  y  26 para Procesos especiales.</t>
  </si>
  <si>
    <t>Desde este periodo el proceso inicia a medir en este indicador no solo los procesos que se notifican, si todas las actuaciones que se gestionan en cada proceso judicial.</t>
  </si>
  <si>
    <t>El grupo  NO adelanto notificación ante juzgados de  procesos a la fecha, sin embargo adelanto las siguientes actuaciones Conciliaciones Prejudiciales 2, conciliacione judiciales 4, acciones judiciales 22, investigaciones 2, demandas función jurisdiccional 3, actos de tramité 15, comites y mesas de trabajo7, gestión institucional 3, procesos especiales 311, revisión documental 90 y en los procesos penal terminación anticipada se ralizaron 492 audiencias de individualización de pena.</t>
  </si>
  <si>
    <t>Como resultado de la gestión adelantada por el grupo de segunda instancia, 793 expedientes con caducidades de enero, febrero , marzo, abril, mayo, junio y julio tuvieron actuaciones en oportunidad  dandonos un 90,5% de cumplimiento en promedio de las solicitudes radicadas.</t>
  </si>
  <si>
    <t>Para el mes de Julio al grupo de defensa judicial de la entidad No se le realizó la asignación de procesos judiciales, pero se adelantaron las siguientes actuaciones: Conciliaciones ( Prejudiciales 2, judiciales 4 fichas técnicas 3), Acciones Judiciales (Notificación Demanda 1, Respuesta Demanda 4, Audiencia inicial 5, audiencia de pruebas 5, allegatos de conclusión 2, fallos 1,  apelacion 2,  fallos de segunda instancia 2) Investigaciones (interposición de recurso rep-apelación 2),  Demandas Función Jurisdiccional (Contestación demanda 1, notificación fallo 1, apelación 1),  Actos de Tramité ( poderes 4, memorandos 9, oficios 2), comites y mesas de trabajo ( reunión 1, capacitación 1, precomte 3 y comites 2),Gestión Institucional ( boletin 1, informes 2), Procesos especiales (concepto 1, actas de comité 2, certificaciones de comité  8, recurso de segunda instancia-apelación 2, otras audiencias 3, otros 295), revisión documental ( proyectos de respuesta 40,  memos u oficios 10, reparto 40) y en los procesos penal terminación anticipada se ralizaron 492 audiencias de individualización de pena.</t>
  </si>
  <si>
    <t>Para el mes de Julio el grupo de Conceptos Juridicos adelanto un total de 124 tramites, a los cuales se les practicó el análisis jurídico correspondiente y cuyo resultado es el siguiente: Actos Administrativos (1 Resolución y 1 Decreto), Conceptos (6 proyectos de acuerdo y 9 conceptos), Revisión Documental Requerimientos (52 resoluciones, 33 oficios-memos, y 1 requerimientos de organismos de control), Gestión Usuarios (8 mesas de trabajo), y Procesos especiales (13 otros).</t>
  </si>
  <si>
    <t>De los 130 expedientes radicados con caducidad en julio, se revisaron y pasaron en oportunidad 128 al Despacho del secretario para la firma de acto administrativo que resulelve, 1 en febrero, 2 en marzo, 2 en abril, 84 en mayo, 11 en junio  y 28 en julio, 1 se devolvio al area de origen, y 1 esta en seguimiento. En el mismo periodo de 158 expedientes gestionados por los abogados 47 actuaron con un periodo inferior a los 60 días, 32 se devolvio por correcciones.</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</si>
</sst>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000"/>
    <numFmt numFmtId="195" formatCode="0.0%"/>
    <numFmt numFmtId="196" formatCode="00"/>
    <numFmt numFmtId="197" formatCode="_ * #,##0_ ;_ * \-#,##0_ ;_ * &quot;-&quot;??_ ;_ @_ "/>
    <numFmt numFmtId="198" formatCode="_(* #,##0.00_);_(* \(#,##0.00\);_(* &quot;-&quot;_);_(@_)"/>
    <numFmt numFmtId="199" formatCode="_-* #,##0.000000000\ _€_-;\-* #,##0.000000000\ _€_-;_-* &quot;-&quot;??\ _€_-;_-@_-"/>
    <numFmt numFmtId="200" formatCode="_(* #,##0_);_(* \(#,##0\);_(* &quot;-&quot;??_);_(@_)"/>
    <numFmt numFmtId="201" formatCode="#,##0.00000"/>
    <numFmt numFmtId="202" formatCode="_(* #,##0.0000000000000000000000000000000_);_(* \(#,##0.0000000000000000000000000000000\);_(* &quot;-&quot;_);_(@_)"/>
    <numFmt numFmtId="203" formatCode="0.000000000000"/>
    <numFmt numFmtId="204" formatCode="#,##0.00000000000000000000000000000000000000"/>
    <numFmt numFmtId="205" formatCode="_(* #,##0.000_);_(* \(#,##0.000\);_(* &quot;-&quot;_);_(@_)"/>
    <numFmt numFmtId="206" formatCode="_(* #,##0.0000_);_(* \(#,##0.0000\);_(* &quot;-&quot;_);_(@_)"/>
    <numFmt numFmtId="207" formatCode="_(* #,##0.0000000000_);_(* \(#,##0.0000000000\);_(* &quot;-&quot;??_);_(@_)"/>
    <numFmt numFmtId="208" formatCode="#,##0.000000000000000"/>
    <numFmt numFmtId="209" formatCode="0.00000000"/>
    <numFmt numFmtId="210" formatCode="_-* #,##0.00000000000\ _€_-;\-* #,##0.00000000000\ _€_-;_-* &quot;-&quot;???????????\ _€_-;_-@_-"/>
    <numFmt numFmtId="211" formatCode="_(* #,##0.0_);_(* \(#,##0.0\);_(* &quot;-&quot;??_);_(@_)"/>
    <numFmt numFmtId="212" formatCode="_(* #,##0.000_);_(* \(#,##0.000\);_(* &quot;-&quot;??_);_(@_)"/>
    <numFmt numFmtId="213" formatCode="_(* #,##0.0000_);_(* \(#,##0.0000\);_(* &quot;-&quot;??_);_(@_)"/>
    <numFmt numFmtId="214" formatCode="_(* #,##0.00000_);_(* \(#,##0.00000\);_(* &quot;-&quot;??_);_(@_)"/>
    <numFmt numFmtId="215" formatCode="_(* #,##0.000000_);_(* \(#,##0.000000\);_(* &quot;-&quot;??_);_(@_)"/>
    <numFmt numFmtId="216" formatCode="_(* #,##0.0000000_);_(* \(#,##0.0000000\);_(* &quot;-&quot;??_);_(@_)"/>
    <numFmt numFmtId="217" formatCode="_(* #,##0.00000000_);_(* \(#,##0.00000000\);_(* &quot;-&quot;??_);_(@_)"/>
    <numFmt numFmtId="218" formatCode="_(* #,##0.000000000_);_(* \(#,##0.000000000\);_(* &quot;-&quot;??_);_(@_)"/>
    <numFmt numFmtId="219" formatCode="_(* #,##0.00000000000_);_(* \(#,##0.00000000000\);_(* &quot;-&quot;??_);_(@_)"/>
    <numFmt numFmtId="220" formatCode="_ * #,##0.000_ ;_ * \-#,##0.000_ ;_ * &quot;-&quot;???_ ;_ @_ "/>
    <numFmt numFmtId="221" formatCode="#,##0.000"/>
    <numFmt numFmtId="222" formatCode="#,##0.0"/>
    <numFmt numFmtId="223" formatCode="&quot;Sí&quot;;&quot;Sí&quot;;&quot;No&quot;"/>
    <numFmt numFmtId="224" formatCode="&quot;Verdadero&quot;;&quot;Verdadero&quot;;&quot;Falso&quot;"/>
    <numFmt numFmtId="225" formatCode="&quot;Activado&quot;;&quot;Activado&quot;;&quot;Desactivado&quot;"/>
    <numFmt numFmtId="226" formatCode="[$€-2]\ #,##0.00_);[Red]\([$€-2]\ #,##0.00\)"/>
    <numFmt numFmtId="227" formatCode="0.0"/>
  </numFmts>
  <fonts count="73">
    <font>
      <sz val="11"/>
      <color theme="1"/>
      <name val="Calibri"/>
      <family val="2"/>
    </font>
    <font>
      <sz val="11"/>
      <color indexed="8"/>
      <name val="Calibri"/>
      <family val="2"/>
    </font>
    <font>
      <sz val="10"/>
      <name val="Arial"/>
      <family val="2"/>
    </font>
    <font>
      <b/>
      <sz val="9"/>
      <color indexed="9"/>
      <name val="Calibri"/>
      <family val="2"/>
    </font>
    <font>
      <b/>
      <sz val="11"/>
      <color indexed="9"/>
      <name val="Calibri"/>
      <family val="2"/>
    </font>
    <font>
      <b/>
      <sz val="11"/>
      <color indexed="8"/>
      <name val="Calibri"/>
      <family val="2"/>
    </font>
    <font>
      <b/>
      <sz val="20"/>
      <color indexed="10"/>
      <name val="Arial Narrow"/>
      <family val="2"/>
    </font>
    <font>
      <sz val="8"/>
      <name val="Calibri"/>
      <family val="2"/>
    </font>
    <font>
      <sz val="11"/>
      <name val="Calibri"/>
      <family val="2"/>
    </font>
    <font>
      <u val="single"/>
      <sz val="8.25"/>
      <color indexed="12"/>
      <name val="Calibri"/>
      <family val="2"/>
    </font>
    <font>
      <u val="single"/>
      <sz val="8.25"/>
      <color indexed="36"/>
      <name val="Calibri"/>
      <family val="2"/>
    </font>
    <font>
      <b/>
      <sz val="8"/>
      <color indexed="9"/>
      <name val="Calibri"/>
      <family val="2"/>
    </font>
    <font>
      <sz val="26"/>
      <color indexed="8"/>
      <name val="Calibri"/>
      <family val="2"/>
    </font>
    <font>
      <b/>
      <sz val="12"/>
      <color indexed="9"/>
      <name val="Calibri"/>
      <family val="2"/>
    </font>
    <font>
      <b/>
      <sz val="16"/>
      <color indexed="9"/>
      <name val="Calibri"/>
      <family val="2"/>
    </font>
    <font>
      <sz val="11"/>
      <color indexed="9"/>
      <name val="Calibri"/>
      <family val="2"/>
    </font>
    <font>
      <b/>
      <sz val="14"/>
      <color indexed="9"/>
      <name val="Calibri"/>
      <family val="2"/>
    </font>
    <font>
      <sz val="12"/>
      <color indexed="8"/>
      <name val="Calibri"/>
      <family val="2"/>
    </font>
    <font>
      <b/>
      <sz val="11"/>
      <name val="Arial"/>
      <family val="2"/>
    </font>
    <font>
      <sz val="11"/>
      <color indexed="8"/>
      <name val="Arial"/>
      <family val="2"/>
    </font>
    <font>
      <sz val="9"/>
      <name val="Tahoma"/>
      <family val="2"/>
    </font>
    <font>
      <b/>
      <sz val="9"/>
      <name val="Tahoma"/>
      <family val="2"/>
    </font>
    <font>
      <sz val="12"/>
      <color indexed="8"/>
      <name val="Tahoma"/>
      <family val="2"/>
    </font>
    <font>
      <sz val="12"/>
      <color indexed="8"/>
      <name val="Arial"/>
      <family val="2"/>
    </font>
    <font>
      <sz val="12"/>
      <color indexed="9"/>
      <name val="Calibri"/>
      <family val="2"/>
    </font>
    <font>
      <sz val="10"/>
      <name val="Tahoma"/>
      <family val="2"/>
    </font>
    <font>
      <sz val="11"/>
      <color indexed="8"/>
      <name val="Tahoma"/>
      <family val="2"/>
    </font>
    <font>
      <b/>
      <sz val="11"/>
      <color indexed="8"/>
      <name val="Tahoma"/>
      <family val="2"/>
    </font>
    <font>
      <sz val="11"/>
      <name val="Tahoma"/>
      <family val="2"/>
    </font>
    <font>
      <sz val="11"/>
      <color indexed="9"/>
      <name val="Tahoma"/>
      <family val="2"/>
    </font>
    <font>
      <sz val="8"/>
      <color indexed="9"/>
      <name val="Calibri"/>
      <family val="2"/>
    </font>
    <font>
      <sz val="11"/>
      <color indexed="17"/>
      <name val="Calibri"/>
      <family val="2"/>
    </font>
    <font>
      <b/>
      <sz val="11"/>
      <color indexed="52"/>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sz val="11"/>
      <color indexed="10"/>
      <name val="Tahoma"/>
      <family val="2"/>
    </font>
    <font>
      <b/>
      <sz val="11"/>
      <color indexed="10"/>
      <name val="Arial"/>
      <family val="2"/>
    </font>
    <font>
      <sz val="11"/>
      <color indexed="10"/>
      <name val="Arial"/>
      <family val="2"/>
    </font>
    <font>
      <sz val="26"/>
      <color indexed="10"/>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Calibri"/>
      <family val="2"/>
    </font>
    <font>
      <sz val="11"/>
      <color theme="1"/>
      <name val="Tahoma"/>
      <family val="2"/>
    </font>
    <font>
      <sz val="12"/>
      <color theme="1"/>
      <name val="Tahoma"/>
      <family val="2"/>
    </font>
    <font>
      <sz val="12"/>
      <color rgb="FF000000"/>
      <name val="Tahoma"/>
      <family val="2"/>
    </font>
    <font>
      <sz val="11"/>
      <color rgb="FFFF0000"/>
      <name val="Tahoma"/>
      <family val="2"/>
    </font>
    <font>
      <sz val="26"/>
      <color rgb="FFFF0000"/>
      <name val="Calibri"/>
      <family val="2"/>
    </font>
    <font>
      <b/>
      <sz val="11"/>
      <color rgb="FFFF0000"/>
      <name val="Arial"/>
      <family val="2"/>
    </font>
    <font>
      <sz val="11"/>
      <color rgb="FFFF0000"/>
      <name val="Arial"/>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indexed="26"/>
        <bgColor indexed="64"/>
      </patternFill>
    </fill>
    <fill>
      <patternFill patternType="solid">
        <fgColor indexed="56"/>
        <bgColor indexed="64"/>
      </patternFill>
    </fill>
    <fill>
      <patternFill patternType="solid">
        <fgColor indexed="9"/>
        <bgColor indexed="64"/>
      </patternFill>
    </fill>
    <fill>
      <patternFill patternType="solid">
        <fgColor theme="0"/>
        <bgColor indexed="64"/>
      </patternFill>
    </fill>
    <fill>
      <patternFill patternType="solid">
        <fgColor theme="0" tint="-0.4999699890613556"/>
        <bgColor indexed="64"/>
      </patternFill>
    </fill>
    <fill>
      <patternFill patternType="solid">
        <fgColor theme="3" tint="-0.24997000396251678"/>
        <bgColor indexed="64"/>
      </patternFill>
    </fill>
    <fill>
      <patternFill patternType="solid">
        <fgColor rgb="FFFFFFFF"/>
        <bgColor indexed="64"/>
      </patternFill>
    </fill>
    <fill>
      <patternFill patternType="solid">
        <fgColor rgb="FF00206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color indexed="63"/>
      </left>
      <right style="thin">
        <color indexed="9"/>
      </right>
      <top style="thin">
        <color indexed="9"/>
      </top>
      <bottom>
        <color indexed="63"/>
      </bottom>
    </border>
    <border>
      <left style="thin"/>
      <right style="thin"/>
      <top>
        <color indexed="63"/>
      </top>
      <bottom style="thin"/>
    </border>
    <border>
      <left style="medium"/>
      <right style="thin"/>
      <top style="thin"/>
      <bottom style="thin"/>
    </border>
    <border>
      <left style="thin"/>
      <right>
        <color indexed="63"/>
      </right>
      <top style="thin">
        <color indexed="9"/>
      </top>
      <bottom style="thin"/>
    </border>
    <border>
      <left>
        <color indexed="63"/>
      </left>
      <right style="thin">
        <color indexed="9"/>
      </right>
      <top style="thin">
        <color indexed="9"/>
      </top>
      <bottom style="thin"/>
    </border>
    <border>
      <left style="thin">
        <color indexed="9"/>
      </left>
      <right>
        <color indexed="63"/>
      </right>
      <top style="thin">
        <color indexed="9"/>
      </top>
      <bottom style="thin">
        <color indexed="9"/>
      </bottom>
    </border>
    <border>
      <left>
        <color indexed="63"/>
      </left>
      <right style="thin">
        <color indexed="9"/>
      </right>
      <top style="thin">
        <color indexed="9"/>
      </top>
      <bottom style="thin">
        <color indexed="9"/>
      </bottom>
    </border>
    <border>
      <left>
        <color indexed="63"/>
      </left>
      <right>
        <color indexed="63"/>
      </right>
      <top style="thin">
        <color indexed="9"/>
      </top>
      <bottom style="thin">
        <color indexed="9"/>
      </bottom>
    </border>
    <border>
      <left style="thin">
        <color indexed="9"/>
      </left>
      <right style="thin">
        <color indexed="9"/>
      </right>
      <top>
        <color indexed="63"/>
      </top>
      <bottom>
        <color indexed="63"/>
      </bottom>
    </border>
    <border>
      <left style="thin">
        <color indexed="9"/>
      </left>
      <right>
        <color indexed="63"/>
      </right>
      <top style="thin">
        <color indexed="9"/>
      </top>
      <bottom style="thin"/>
    </border>
    <border>
      <left style="thin">
        <color indexed="9"/>
      </left>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color indexed="9"/>
      </top>
      <bottom>
        <color indexed="63"/>
      </bottom>
    </border>
    <border>
      <left style="thin">
        <color indexed="9"/>
      </left>
      <right>
        <color indexed="63"/>
      </right>
      <top style="thin">
        <color indexed="9"/>
      </top>
      <bottom>
        <color indexed="63"/>
      </bottom>
    </border>
    <border>
      <left style="thin">
        <color indexed="9"/>
      </left>
      <right style="thin">
        <color indexed="9"/>
      </right>
      <top>
        <color indexed="63"/>
      </top>
      <bottom style="thin"/>
    </border>
    <border>
      <left style="thin"/>
      <right>
        <color indexed="63"/>
      </right>
      <top style="thin">
        <color indexed="9"/>
      </top>
      <bottom style="thin">
        <color indexed="9"/>
      </bottom>
    </border>
  </borders>
  <cellStyleXfs count="67">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51" fillId="21" borderId="1" applyNumberFormat="0" applyAlignment="0" applyProtection="0"/>
    <xf numFmtId="0" fontId="52" fillId="22"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55" fillId="29"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36" fillId="30"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1"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6" fillId="31" borderId="0" applyNumberFormat="0" applyBorder="0" applyAlignment="0" applyProtection="0"/>
    <xf numFmtId="0" fontId="2" fillId="0" borderId="0">
      <alignment/>
      <protection/>
    </xf>
    <xf numFmtId="0" fontId="1" fillId="32" borderId="4" applyNumberFormat="0" applyFont="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7" fillId="21" borderId="5"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0" borderId="7" applyNumberFormat="0" applyFill="0" applyAlignment="0" applyProtection="0"/>
    <xf numFmtId="0" fontId="54" fillId="0" borderId="8" applyNumberFormat="0" applyFill="0" applyAlignment="0" applyProtection="0"/>
    <xf numFmtId="0" fontId="63" fillId="0" borderId="9" applyNumberFormat="0" applyFill="0" applyAlignment="0" applyProtection="0"/>
  </cellStyleXfs>
  <cellXfs count="166">
    <xf numFmtId="0" fontId="0" fillId="0" borderId="0" xfId="0" applyFont="1" applyAlignment="1">
      <alignment/>
    </xf>
    <xf numFmtId="0" fontId="3" fillId="33" borderId="10"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protection/>
    </xf>
    <xf numFmtId="0" fontId="6" fillId="0" borderId="0" xfId="0" applyFont="1" applyAlignment="1" applyProtection="1">
      <alignment/>
      <protection/>
    </xf>
    <xf numFmtId="0" fontId="4" fillId="33" borderId="12" xfId="0" applyFont="1" applyFill="1" applyBorder="1" applyAlignment="1" applyProtection="1">
      <alignment horizontal="center" vertical="center" wrapText="1"/>
      <protection/>
    </xf>
    <xf numFmtId="0" fontId="11" fillId="33" borderId="12" xfId="0" applyFont="1" applyFill="1" applyBorder="1" applyAlignment="1" applyProtection="1">
      <alignment horizontal="center" vertical="center" wrapText="1"/>
      <protection/>
    </xf>
    <xf numFmtId="0" fontId="0" fillId="0" borderId="0" xfId="0" applyAlignment="1" applyProtection="1">
      <alignment vertical="center"/>
      <protection/>
    </xf>
    <xf numFmtId="0" fontId="0" fillId="0" borderId="0" xfId="0" applyFill="1" applyAlignment="1" applyProtection="1">
      <alignment vertical="center"/>
      <protection/>
    </xf>
    <xf numFmtId="0" fontId="0" fillId="34" borderId="0" xfId="0" applyFill="1" applyAlignment="1" applyProtection="1">
      <alignment vertical="center"/>
      <protection/>
    </xf>
    <xf numFmtId="0" fontId="13" fillId="33" borderId="10" xfId="0" applyFont="1" applyFill="1" applyBorder="1" applyAlignment="1" applyProtection="1">
      <alignment horizontal="center" vertical="center" wrapText="1"/>
      <protection/>
    </xf>
    <xf numFmtId="0" fontId="15" fillId="34" borderId="0" xfId="0" applyFont="1" applyFill="1" applyAlignment="1" applyProtection="1">
      <alignment vertical="center"/>
      <protection/>
    </xf>
    <xf numFmtId="0" fontId="0" fillId="34" borderId="0" xfId="0" applyFill="1" applyAlignment="1" applyProtection="1">
      <alignment horizontal="center" vertical="center"/>
      <protection/>
    </xf>
    <xf numFmtId="0" fontId="0" fillId="0" borderId="0" xfId="0" applyFill="1" applyAlignment="1" applyProtection="1">
      <alignment horizontal="center" vertical="center"/>
      <protection/>
    </xf>
    <xf numFmtId="0" fontId="5" fillId="0" borderId="0" xfId="0" applyFont="1" applyFill="1" applyAlignment="1" applyProtection="1">
      <alignment horizontal="center" vertical="center"/>
      <protection/>
    </xf>
    <xf numFmtId="0" fontId="5" fillId="0" borderId="0" xfId="0" applyFont="1" applyFill="1" applyAlignment="1" applyProtection="1">
      <alignment horizontal="left" vertical="center"/>
      <protection/>
    </xf>
    <xf numFmtId="0" fontId="0" fillId="0" borderId="0" xfId="0" applyFill="1" applyAlignment="1" applyProtection="1">
      <alignment horizontal="left" vertical="center"/>
      <protection/>
    </xf>
    <xf numFmtId="0" fontId="0" fillId="34" borderId="0" xfId="0" applyFill="1" applyAlignment="1" applyProtection="1">
      <alignment horizontal="left" vertical="center"/>
      <protection/>
    </xf>
    <xf numFmtId="0" fontId="0" fillId="0" borderId="0" xfId="0" applyAlignment="1" applyProtection="1">
      <alignment horizontal="center" vertical="center"/>
      <protection/>
    </xf>
    <xf numFmtId="0" fontId="6" fillId="0" borderId="0" xfId="0" applyFont="1" applyAlignment="1" applyProtection="1">
      <alignment horizontal="center"/>
      <protection/>
    </xf>
    <xf numFmtId="0" fontId="8" fillId="0" borderId="0" xfId="0" applyFont="1" applyAlignment="1" applyProtection="1">
      <alignment horizontal="center" vertical="center"/>
      <protection/>
    </xf>
    <xf numFmtId="0" fontId="0" fillId="35" borderId="0" xfId="0" applyFill="1" applyAlignment="1" applyProtection="1">
      <alignment vertical="center"/>
      <protection/>
    </xf>
    <xf numFmtId="0" fontId="0" fillId="35" borderId="0" xfId="0" applyFill="1" applyAlignment="1" applyProtection="1">
      <alignment horizontal="center" vertical="center"/>
      <protection/>
    </xf>
    <xf numFmtId="0" fontId="8" fillId="35" borderId="0" xfId="0" applyFont="1" applyFill="1" applyAlignment="1" applyProtection="1">
      <alignment horizontal="center" vertical="center"/>
      <protection/>
    </xf>
    <xf numFmtId="0" fontId="17" fillId="35" borderId="0" xfId="0" applyFont="1" applyFill="1" applyAlignment="1" applyProtection="1">
      <alignment horizontal="justify" vertical="center"/>
      <protection/>
    </xf>
    <xf numFmtId="0" fontId="11" fillId="33" borderId="13" xfId="0" applyFont="1" applyFill="1" applyBorder="1" applyAlignment="1" applyProtection="1">
      <alignment horizontal="center" vertical="center" wrapText="1"/>
      <protection/>
    </xf>
    <xf numFmtId="0" fontId="64" fillId="0" borderId="0" xfId="0" applyFont="1" applyFill="1" applyAlignment="1" applyProtection="1">
      <alignment vertical="center"/>
      <protection/>
    </xf>
    <xf numFmtId="0" fontId="64" fillId="0" borderId="0" xfId="0" applyFont="1" applyAlignment="1" applyProtection="1">
      <alignment vertical="center"/>
      <protection/>
    </xf>
    <xf numFmtId="0" fontId="24" fillId="34" borderId="0" xfId="0" applyFont="1" applyFill="1" applyAlignment="1" applyProtection="1">
      <alignment vertical="center"/>
      <protection/>
    </xf>
    <xf numFmtId="0" fontId="64" fillId="34" borderId="0" xfId="0" applyFont="1" applyFill="1" applyAlignment="1" applyProtection="1">
      <alignment horizontal="center" vertical="center"/>
      <protection/>
    </xf>
    <xf numFmtId="0" fontId="64" fillId="34" borderId="0" xfId="0" applyFont="1" applyFill="1" applyAlignment="1" applyProtection="1">
      <alignment vertical="center"/>
      <protection/>
    </xf>
    <xf numFmtId="0" fontId="64" fillId="34" borderId="0" xfId="0" applyFont="1" applyFill="1" applyAlignment="1" applyProtection="1">
      <alignment horizontal="left" vertical="center"/>
      <protection/>
    </xf>
    <xf numFmtId="0" fontId="64" fillId="0" borderId="0" xfId="0" applyFont="1" applyFill="1" applyAlignment="1" applyProtection="1">
      <alignment horizontal="left" vertical="center"/>
      <protection/>
    </xf>
    <xf numFmtId="0" fontId="64" fillId="0" borderId="0" xfId="0" applyFont="1" applyFill="1" applyAlignment="1" applyProtection="1">
      <alignment horizontal="center" vertical="center"/>
      <protection/>
    </xf>
    <xf numFmtId="0" fontId="3" fillId="33" borderId="11" xfId="0" applyFont="1" applyFill="1" applyBorder="1" applyAlignment="1" applyProtection="1">
      <alignment horizontal="center" vertical="center" wrapText="1"/>
      <protection/>
    </xf>
    <xf numFmtId="0" fontId="3" fillId="33" borderId="11" xfId="0" applyFont="1" applyFill="1" applyBorder="1" applyAlignment="1" applyProtection="1">
      <alignment horizontal="left" vertical="center" wrapText="1"/>
      <protection/>
    </xf>
    <xf numFmtId="0" fontId="13" fillId="33" borderId="11" xfId="0" applyFont="1" applyFill="1" applyBorder="1" applyAlignment="1" applyProtection="1">
      <alignment horizontal="center" vertical="center" wrapText="1"/>
      <protection/>
    </xf>
    <xf numFmtId="0" fontId="13" fillId="33" borderId="11" xfId="0" applyFont="1" applyFill="1" applyBorder="1" applyAlignment="1" applyProtection="1">
      <alignment horizontal="left" vertical="center" wrapText="1"/>
      <protection/>
    </xf>
    <xf numFmtId="0" fontId="11" fillId="33" borderId="14" xfId="0" applyFont="1" applyFill="1" applyBorder="1" applyAlignment="1" applyProtection="1">
      <alignment horizontal="center" vertical="center" wrapText="1"/>
      <protection/>
    </xf>
    <xf numFmtId="0" fontId="4" fillId="33" borderId="13" xfId="0" applyFont="1" applyFill="1" applyBorder="1" applyAlignment="1" applyProtection="1">
      <alignment horizontal="center" vertical="center" wrapText="1"/>
      <protection/>
    </xf>
    <xf numFmtId="195" fontId="25" fillId="0" borderId="10" xfId="0" applyNumberFormat="1" applyFont="1" applyFill="1" applyBorder="1" applyAlignment="1" applyProtection="1">
      <alignment horizontal="center" vertical="center" wrapText="1"/>
      <protection/>
    </xf>
    <xf numFmtId="195" fontId="25" fillId="36" borderId="10" xfId="0" applyNumberFormat="1" applyFont="1" applyFill="1" applyBorder="1" applyAlignment="1" applyProtection="1">
      <alignment horizontal="center" vertical="center" wrapText="1"/>
      <protection/>
    </xf>
    <xf numFmtId="0" fontId="22" fillId="35" borderId="15" xfId="0" applyNumberFormat="1" applyFont="1" applyFill="1" applyBorder="1" applyAlignment="1" applyProtection="1">
      <alignment horizontal="center" vertical="center" wrapText="1"/>
      <protection/>
    </xf>
    <xf numFmtId="0" fontId="22" fillId="35" borderId="15" xfId="0" applyNumberFormat="1" applyFont="1" applyFill="1" applyBorder="1" applyAlignment="1" applyProtection="1">
      <alignment horizontal="left" vertical="center" wrapText="1"/>
      <protection/>
    </xf>
    <xf numFmtId="0" fontId="22" fillId="0" borderId="15" xfId="0" applyNumberFormat="1" applyFont="1" applyFill="1" applyBorder="1" applyAlignment="1" applyProtection="1">
      <alignment horizontal="center" vertical="center" wrapText="1"/>
      <protection/>
    </xf>
    <xf numFmtId="0" fontId="22" fillId="0" borderId="15" xfId="0" applyNumberFormat="1" applyFont="1" applyFill="1" applyBorder="1" applyAlignment="1" applyProtection="1">
      <alignment horizontal="left" vertical="center" wrapText="1"/>
      <protection/>
    </xf>
    <xf numFmtId="0" fontId="26" fillId="35" borderId="15" xfId="0" applyNumberFormat="1" applyFont="1" applyFill="1" applyBorder="1" applyAlignment="1" applyProtection="1">
      <alignment horizontal="center" vertical="center" wrapText="1"/>
      <protection/>
    </xf>
    <xf numFmtId="0" fontId="26" fillId="35" borderId="15" xfId="0" applyNumberFormat="1" applyFont="1" applyFill="1" applyBorder="1" applyAlignment="1" applyProtection="1">
      <alignment horizontal="left" vertical="center" wrapText="1"/>
      <protection/>
    </xf>
    <xf numFmtId="0" fontId="26" fillId="0" borderId="15" xfId="0" applyNumberFormat="1" applyFont="1" applyFill="1" applyBorder="1" applyAlignment="1" applyProtection="1">
      <alignment horizontal="center" vertical="center" wrapText="1"/>
      <protection/>
    </xf>
    <xf numFmtId="0" fontId="26" fillId="0" borderId="15" xfId="0" applyNumberFormat="1" applyFont="1" applyFill="1" applyBorder="1" applyAlignment="1" applyProtection="1">
      <alignment horizontal="left" vertical="center" wrapText="1"/>
      <protection/>
    </xf>
    <xf numFmtId="9" fontId="26" fillId="0" borderId="10" xfId="56" applyNumberFormat="1" applyFont="1" applyFill="1" applyBorder="1" applyAlignment="1" applyProtection="1">
      <alignment horizontal="center" vertical="center" wrapText="1"/>
      <protection/>
    </xf>
    <xf numFmtId="3" fontId="26" fillId="0" borderId="10" xfId="0" applyNumberFormat="1" applyFont="1" applyFill="1" applyBorder="1" applyAlignment="1" applyProtection="1">
      <alignment horizontal="center" vertical="center" wrapText="1"/>
      <protection/>
    </xf>
    <xf numFmtId="9" fontId="26" fillId="35" borderId="10" xfId="56" applyNumberFormat="1" applyFont="1" applyFill="1" applyBorder="1" applyAlignment="1" applyProtection="1">
      <alignment horizontal="center" vertical="center" wrapText="1"/>
      <protection/>
    </xf>
    <xf numFmtId="0" fontId="0" fillId="0" borderId="0" xfId="0" applyFont="1" applyFill="1" applyAlignment="1" applyProtection="1">
      <alignment horizontal="center" vertical="center"/>
      <protection/>
    </xf>
    <xf numFmtId="0" fontId="30" fillId="33" borderId="13" xfId="0" applyFont="1" applyFill="1" applyBorder="1" applyAlignment="1" applyProtection="1">
      <alignment horizontal="center" vertical="center" wrapText="1"/>
      <protection/>
    </xf>
    <xf numFmtId="0" fontId="13" fillId="37" borderId="10" xfId="0" applyFont="1" applyFill="1" applyBorder="1" applyAlignment="1" applyProtection="1">
      <alignment vertical="center"/>
      <protection/>
    </xf>
    <xf numFmtId="0" fontId="24" fillId="37" borderId="10" xfId="0" applyFont="1" applyFill="1" applyBorder="1" applyAlignment="1" applyProtection="1">
      <alignment horizontal="center" vertical="center"/>
      <protection/>
    </xf>
    <xf numFmtId="169" fontId="13" fillId="37" borderId="10" xfId="0" applyNumberFormat="1" applyFont="1" applyFill="1" applyBorder="1" applyAlignment="1" applyProtection="1">
      <alignment vertical="center"/>
      <protection/>
    </xf>
    <xf numFmtId="0" fontId="64" fillId="37" borderId="0" xfId="0" applyFont="1" applyFill="1" applyAlignment="1" applyProtection="1">
      <alignment vertical="center"/>
      <protection/>
    </xf>
    <xf numFmtId="0" fontId="24" fillId="37" borderId="0" xfId="0" applyFont="1" applyFill="1" applyAlignment="1" applyProtection="1">
      <alignment vertical="center"/>
      <protection/>
    </xf>
    <xf numFmtId="0" fontId="65" fillId="35" borderId="0" xfId="0" applyFont="1" applyFill="1" applyAlignment="1" applyProtection="1">
      <alignment horizontal="left" vertical="center"/>
      <protection/>
    </xf>
    <xf numFmtId="169" fontId="26" fillId="35" borderId="10" xfId="48" applyNumberFormat="1" applyFont="1" applyFill="1" applyBorder="1" applyAlignment="1" applyProtection="1">
      <alignment horizontal="left" vertical="center" wrapText="1"/>
      <protection/>
    </xf>
    <xf numFmtId="0" fontId="29" fillId="35" borderId="0" xfId="0" applyFont="1" applyFill="1" applyAlignment="1" applyProtection="1">
      <alignment horizontal="left" vertical="center"/>
      <protection/>
    </xf>
    <xf numFmtId="9" fontId="28" fillId="0" borderId="10" xfId="0" applyNumberFormat="1" applyFont="1" applyFill="1" applyBorder="1" applyAlignment="1" applyProtection="1">
      <alignment horizontal="center" vertical="center"/>
      <protection/>
    </xf>
    <xf numFmtId="0" fontId="13" fillId="37" borderId="10" xfId="0" applyFont="1" applyFill="1" applyBorder="1" applyAlignment="1" applyProtection="1">
      <alignment horizontal="center" vertical="center"/>
      <protection/>
    </xf>
    <xf numFmtId="0" fontId="12" fillId="0" borderId="0" xfId="0" applyFont="1" applyAlignment="1" applyProtection="1">
      <alignment horizontal="left"/>
      <protection/>
    </xf>
    <xf numFmtId="0" fontId="66" fillId="0" borderId="10" xfId="0" applyNumberFormat="1" applyFont="1" applyBorder="1" applyAlignment="1" applyProtection="1">
      <alignment horizontal="center" vertical="center"/>
      <protection/>
    </xf>
    <xf numFmtId="0" fontId="66" fillId="0" borderId="10" xfId="0" applyNumberFormat="1" applyFont="1" applyBorder="1" applyAlignment="1" applyProtection="1">
      <alignment horizontal="center" vertical="center" wrapText="1"/>
      <protection/>
    </xf>
    <xf numFmtId="0" fontId="22" fillId="0" borderId="10" xfId="0" applyNumberFormat="1" applyFont="1" applyFill="1" applyBorder="1" applyAlignment="1" applyProtection="1">
      <alignment horizontal="center" vertical="center" wrapText="1"/>
      <protection/>
    </xf>
    <xf numFmtId="0" fontId="22" fillId="35" borderId="10" xfId="0" applyNumberFormat="1" applyFont="1" applyFill="1" applyBorder="1" applyAlignment="1" applyProtection="1">
      <alignment horizontal="center" vertical="center" wrapText="1"/>
      <protection/>
    </xf>
    <xf numFmtId="0" fontId="17" fillId="0" borderId="0" xfId="0" applyFont="1" applyFill="1" applyAlignment="1" applyProtection="1">
      <alignment horizontal="justify" vertical="center"/>
      <protection/>
    </xf>
    <xf numFmtId="0" fontId="22" fillId="36" borderId="15" xfId="0" applyNumberFormat="1" applyFont="1" applyFill="1" applyBorder="1" applyAlignment="1" applyProtection="1">
      <alignment horizontal="center" vertical="center" wrapText="1"/>
      <protection/>
    </xf>
    <xf numFmtId="0" fontId="22" fillId="36" borderId="15" xfId="0" applyNumberFormat="1" applyFont="1" applyFill="1" applyBorder="1" applyAlignment="1" applyProtection="1">
      <alignment horizontal="left" vertical="center" wrapText="1"/>
      <protection/>
    </xf>
    <xf numFmtId="0" fontId="66" fillId="36" borderId="10" xfId="0" applyNumberFormat="1" applyFont="1" applyFill="1" applyBorder="1" applyAlignment="1" applyProtection="1">
      <alignment horizontal="center" vertical="center"/>
      <protection/>
    </xf>
    <xf numFmtId="0" fontId="66" fillId="36" borderId="10" xfId="0" applyNumberFormat="1" applyFont="1" applyFill="1" applyBorder="1" applyAlignment="1" applyProtection="1">
      <alignment horizontal="center" vertical="center" wrapText="1"/>
      <protection/>
    </xf>
    <xf numFmtId="0" fontId="22" fillId="36" borderId="10" xfId="0" applyNumberFormat="1" applyFont="1" applyFill="1" applyBorder="1" applyAlignment="1" applyProtection="1">
      <alignment horizontal="center" vertical="center" wrapText="1"/>
      <protection/>
    </xf>
    <xf numFmtId="0" fontId="67" fillId="38" borderId="10" xfId="0" applyFont="1" applyFill="1" applyBorder="1" applyAlignment="1" applyProtection="1">
      <alignment horizontal="center" vertical="center" wrapText="1"/>
      <protection/>
    </xf>
    <xf numFmtId="0" fontId="67" fillId="36" borderId="10" xfId="0" applyFont="1" applyFill="1" applyBorder="1" applyAlignment="1" applyProtection="1">
      <alignment horizontal="center" vertical="center" wrapText="1"/>
      <protection/>
    </xf>
    <xf numFmtId="0" fontId="67" fillId="0" borderId="10" xfId="0" applyFont="1" applyFill="1" applyBorder="1" applyAlignment="1" applyProtection="1">
      <alignment horizontal="center" vertical="center" wrapText="1"/>
      <protection/>
    </xf>
    <xf numFmtId="0" fontId="67" fillId="0" borderId="10" xfId="0" applyFont="1" applyBorder="1" applyAlignment="1" applyProtection="1">
      <alignment horizontal="center" vertical="center" wrapText="1"/>
      <protection/>
    </xf>
    <xf numFmtId="0" fontId="26" fillId="0" borderId="10" xfId="0" applyFont="1" applyFill="1" applyBorder="1" applyAlignment="1" applyProtection="1">
      <alignment horizontal="center" vertical="center" wrapText="1"/>
      <protection/>
    </xf>
    <xf numFmtId="0" fontId="26" fillId="35" borderId="10" xfId="0" applyFont="1" applyFill="1" applyBorder="1" applyAlignment="1" applyProtection="1">
      <alignment horizontal="center" vertical="center" wrapText="1"/>
      <protection/>
    </xf>
    <xf numFmtId="0" fontId="27" fillId="35" borderId="10" xfId="0" applyFont="1" applyFill="1" applyBorder="1" applyAlignment="1" applyProtection="1">
      <alignment horizontal="center" vertical="center" wrapText="1"/>
      <protection/>
    </xf>
    <xf numFmtId="0" fontId="12" fillId="0" borderId="0" xfId="0" applyFont="1" applyAlignment="1" applyProtection="1">
      <alignment horizontal="center"/>
      <protection/>
    </xf>
    <xf numFmtId="0" fontId="26" fillId="0" borderId="16" xfId="0" applyNumberFormat="1" applyFont="1" applyBorder="1" applyAlignment="1" applyProtection="1">
      <alignment horizontal="center" vertical="center"/>
      <protection/>
    </xf>
    <xf numFmtId="0" fontId="26" fillId="0" borderId="16" xfId="0" applyNumberFormat="1" applyFont="1" applyFill="1" applyBorder="1" applyAlignment="1" applyProtection="1">
      <alignment horizontal="center" vertical="center"/>
      <protection/>
    </xf>
    <xf numFmtId="0" fontId="64" fillId="0" borderId="0" xfId="0" applyFont="1" applyAlignment="1" applyProtection="1">
      <alignment horizontal="center" vertical="center"/>
      <protection/>
    </xf>
    <xf numFmtId="0" fontId="25" fillId="35" borderId="10" xfId="0" applyFont="1" applyFill="1" applyBorder="1" applyAlignment="1" applyProtection="1">
      <alignment horizontal="center" vertical="center"/>
      <protection/>
    </xf>
    <xf numFmtId="0" fontId="25" fillId="35" borderId="10" xfId="0" applyFont="1" applyFill="1" applyBorder="1" applyAlignment="1" applyProtection="1">
      <alignment horizontal="justify" vertical="center" wrapText="1"/>
      <protection/>
    </xf>
    <xf numFmtId="0" fontId="25" fillId="35" borderId="10" xfId="0" applyFont="1" applyFill="1" applyBorder="1" applyAlignment="1" applyProtection="1">
      <alignment horizontal="center" vertical="center" wrapText="1"/>
      <protection/>
    </xf>
    <xf numFmtId="9" fontId="25" fillId="35" borderId="10" xfId="0" applyNumberFormat="1" applyFont="1" applyFill="1" applyBorder="1" applyAlignment="1" applyProtection="1">
      <alignment horizontal="center" vertical="center" wrapText="1"/>
      <protection/>
    </xf>
    <xf numFmtId="169" fontId="26" fillId="35" borderId="10" xfId="50" applyNumberFormat="1" applyFont="1" applyFill="1" applyBorder="1" applyAlignment="1" applyProtection="1">
      <alignment horizontal="left" vertical="center" wrapText="1"/>
      <protection/>
    </xf>
    <xf numFmtId="0" fontId="26" fillId="36" borderId="10" xfId="0" applyNumberFormat="1" applyFont="1" applyFill="1" applyBorder="1" applyAlignment="1" applyProtection="1">
      <alignment horizontal="center" vertical="center" wrapText="1"/>
      <protection/>
    </xf>
    <xf numFmtId="0" fontId="26" fillId="36" borderId="10" xfId="0" applyNumberFormat="1" applyFont="1" applyFill="1" applyBorder="1" applyAlignment="1" applyProtection="1">
      <alignment vertical="center" wrapText="1"/>
      <protection/>
    </xf>
    <xf numFmtId="0" fontId="26" fillId="36" borderId="10" xfId="0" applyNumberFormat="1" applyFont="1" applyFill="1" applyBorder="1" applyAlignment="1" applyProtection="1">
      <alignment horizontal="justify" vertical="center" wrapText="1"/>
      <protection/>
    </xf>
    <xf numFmtId="0" fontId="68" fillId="36" borderId="10" xfId="0" applyNumberFormat="1" applyFont="1" applyFill="1" applyBorder="1" applyAlignment="1" applyProtection="1">
      <alignment horizontal="center" vertical="center" wrapText="1"/>
      <protection/>
    </xf>
    <xf numFmtId="0" fontId="68" fillId="36" borderId="10" xfId="0" applyNumberFormat="1" applyFont="1" applyFill="1" applyBorder="1" applyAlignment="1" applyProtection="1">
      <alignment horizontal="justify" vertical="center" wrapText="1"/>
      <protection/>
    </xf>
    <xf numFmtId="0" fontId="68" fillId="36" borderId="10" xfId="0" applyNumberFormat="1" applyFont="1" applyFill="1" applyBorder="1" applyAlignment="1" applyProtection="1">
      <alignment vertical="center" wrapText="1"/>
      <protection/>
    </xf>
    <xf numFmtId="0" fontId="58" fillId="36" borderId="10" xfId="0" applyFont="1" applyFill="1" applyBorder="1" applyAlignment="1" applyProtection="1">
      <alignment horizontal="justify" vertical="center" wrapText="1"/>
      <protection/>
    </xf>
    <xf numFmtId="0" fontId="58" fillId="36" borderId="10" xfId="0" applyFont="1" applyFill="1" applyBorder="1" applyAlignment="1" applyProtection="1">
      <alignment horizontal="center" vertical="center"/>
      <protection/>
    </xf>
    <xf numFmtId="0" fontId="58" fillId="36" borderId="10" xfId="0" applyFont="1" applyFill="1" applyBorder="1" applyAlignment="1" applyProtection="1">
      <alignment horizontal="center" vertical="center"/>
      <protection/>
    </xf>
    <xf numFmtId="0" fontId="58" fillId="36" borderId="10" xfId="0" applyFont="1" applyFill="1" applyBorder="1" applyAlignment="1" applyProtection="1">
      <alignment vertical="center"/>
      <protection/>
    </xf>
    <xf numFmtId="0" fontId="58" fillId="36" borderId="10" xfId="0" applyNumberFormat="1" applyFont="1" applyFill="1" applyBorder="1" applyAlignment="1" applyProtection="1">
      <alignment horizontal="center" vertical="center" wrapText="1"/>
      <protection/>
    </xf>
    <xf numFmtId="0" fontId="25" fillId="35" borderId="10" xfId="0" applyFont="1" applyFill="1" applyBorder="1" applyAlignment="1" applyProtection="1" quotePrefix="1">
      <alignment horizontal="center" vertical="center"/>
      <protection/>
    </xf>
    <xf numFmtId="227" fontId="25" fillId="35" borderId="10" xfId="54" applyNumberFormat="1" applyFont="1" applyFill="1" applyBorder="1" applyAlignment="1" applyProtection="1">
      <alignment horizontal="center" vertical="center" wrapText="1"/>
      <protection/>
    </xf>
    <xf numFmtId="0" fontId="2" fillId="0" borderId="10" xfId="0" applyFont="1" applyBorder="1" applyAlignment="1" applyProtection="1">
      <alignment horizontal="center" vertical="center" wrapText="1"/>
      <protection/>
    </xf>
    <xf numFmtId="0" fontId="2" fillId="0" borderId="10" xfId="0" applyFont="1" applyBorder="1" applyAlignment="1" applyProtection="1">
      <alignment vertical="center" wrapText="1"/>
      <protection/>
    </xf>
    <xf numFmtId="0" fontId="13" fillId="33" borderId="17" xfId="0" applyFont="1" applyFill="1" applyBorder="1" applyAlignment="1" applyProtection="1">
      <alignment horizontal="center" vertical="center" wrapText="1"/>
      <protection/>
    </xf>
    <xf numFmtId="0" fontId="13" fillId="33" borderId="18" xfId="0" applyFont="1" applyFill="1" applyBorder="1" applyAlignment="1" applyProtection="1">
      <alignment horizontal="center" vertical="center" wrapText="1"/>
      <protection/>
    </xf>
    <xf numFmtId="0" fontId="4" fillId="33" borderId="19" xfId="0" applyFont="1" applyFill="1" applyBorder="1" applyAlignment="1" applyProtection="1">
      <alignment horizontal="center" vertical="center"/>
      <protection/>
    </xf>
    <xf numFmtId="0" fontId="4" fillId="33" borderId="20" xfId="0" applyFont="1" applyFill="1" applyBorder="1" applyAlignment="1" applyProtection="1">
      <alignment horizontal="center" vertical="center"/>
      <protection/>
    </xf>
    <xf numFmtId="0" fontId="3" fillId="33" borderId="21" xfId="0" applyFont="1" applyFill="1" applyBorder="1" applyAlignment="1" applyProtection="1">
      <alignment horizontal="center" vertical="center" wrapText="1"/>
      <protection/>
    </xf>
    <xf numFmtId="0" fontId="3" fillId="33" borderId="20" xfId="0" applyFont="1" applyFill="1" applyBorder="1" applyAlignment="1" applyProtection="1">
      <alignment horizontal="center" vertical="center" wrapText="1"/>
      <protection/>
    </xf>
    <xf numFmtId="0" fontId="4" fillId="33" borderId="12" xfId="0" applyFont="1" applyFill="1" applyBorder="1" applyAlignment="1" applyProtection="1">
      <alignment horizontal="center" vertical="center"/>
      <protection/>
    </xf>
    <xf numFmtId="0" fontId="11" fillId="33" borderId="13" xfId="0" applyFont="1" applyFill="1" applyBorder="1" applyAlignment="1" applyProtection="1">
      <alignment horizontal="center" vertical="center" wrapText="1"/>
      <protection/>
    </xf>
    <xf numFmtId="0" fontId="11" fillId="33" borderId="22" xfId="0" applyFont="1" applyFill="1" applyBorder="1" applyAlignment="1" applyProtection="1">
      <alignment horizontal="center" vertical="center" wrapText="1"/>
      <protection/>
    </xf>
    <xf numFmtId="0" fontId="4" fillId="33" borderId="12" xfId="0" applyFont="1" applyFill="1" applyBorder="1" applyAlignment="1" applyProtection="1">
      <alignment horizontal="center" vertical="center" wrapText="1"/>
      <protection/>
    </xf>
    <xf numFmtId="0" fontId="4" fillId="33" borderId="13" xfId="0" applyFont="1" applyFill="1" applyBorder="1" applyAlignment="1" applyProtection="1">
      <alignment horizontal="center" vertical="center" wrapText="1"/>
      <protection/>
    </xf>
    <xf numFmtId="0" fontId="12" fillId="0" borderId="0" xfId="0" applyFont="1" applyAlignment="1" applyProtection="1">
      <alignment horizontal="left"/>
      <protection/>
    </xf>
    <xf numFmtId="0" fontId="13" fillId="33" borderId="23" xfId="0" applyFont="1" applyFill="1" applyBorder="1" applyAlignment="1" applyProtection="1">
      <alignment horizontal="center" vertical="center" wrapText="1"/>
      <protection/>
    </xf>
    <xf numFmtId="0" fontId="3" fillId="33" borderId="24" xfId="0" applyFont="1" applyFill="1" applyBorder="1" applyAlignment="1" applyProtection="1">
      <alignment horizontal="center" vertical="center" wrapText="1"/>
      <protection/>
    </xf>
    <xf numFmtId="0" fontId="3" fillId="33" borderId="25" xfId="0" applyFont="1" applyFill="1" applyBorder="1" applyAlignment="1" applyProtection="1">
      <alignment horizontal="center" vertical="center" wrapText="1"/>
      <protection/>
    </xf>
    <xf numFmtId="0" fontId="14" fillId="33" borderId="11" xfId="0" applyFont="1" applyFill="1" applyBorder="1" applyAlignment="1" applyProtection="1">
      <alignment horizontal="center" vertical="center" wrapText="1"/>
      <protection/>
    </xf>
    <xf numFmtId="0" fontId="14" fillId="33" borderId="26" xfId="0" applyFont="1" applyFill="1" applyBorder="1" applyAlignment="1" applyProtection="1">
      <alignment horizontal="center" vertical="center" wrapText="1"/>
      <protection/>
    </xf>
    <xf numFmtId="0" fontId="16" fillId="33" borderId="27" xfId="0" applyFont="1" applyFill="1" applyBorder="1" applyAlignment="1" applyProtection="1">
      <alignment horizontal="center" vertical="center" wrapText="1"/>
      <protection/>
    </xf>
    <xf numFmtId="0" fontId="16" fillId="33" borderId="28" xfId="0" applyFont="1" applyFill="1" applyBorder="1" applyAlignment="1" applyProtection="1">
      <alignment horizontal="center" vertical="center" wrapText="1"/>
      <protection/>
    </xf>
    <xf numFmtId="0" fontId="4" fillId="33" borderId="29" xfId="0" applyFont="1" applyFill="1" applyBorder="1" applyAlignment="1" applyProtection="1">
      <alignment horizontal="center" vertical="center"/>
      <protection/>
    </xf>
    <xf numFmtId="0" fontId="13" fillId="33" borderId="30" xfId="0" applyFont="1" applyFill="1" applyBorder="1" applyAlignment="1" applyProtection="1">
      <alignment horizontal="center" vertical="center" wrapText="1"/>
      <protection/>
    </xf>
    <xf numFmtId="0" fontId="13" fillId="33" borderId="14" xfId="0" applyFont="1" applyFill="1" applyBorder="1" applyAlignment="1" applyProtection="1">
      <alignment horizontal="center" vertical="center" wrapText="1"/>
      <protection/>
    </xf>
    <xf numFmtId="0" fontId="13" fillId="33" borderId="31" xfId="0" applyFont="1" applyFill="1" applyBorder="1" applyAlignment="1" applyProtection="1">
      <alignment horizontal="center" vertical="center" wrapText="1"/>
      <protection/>
    </xf>
    <xf numFmtId="0" fontId="11" fillId="33" borderId="32" xfId="0" applyFont="1" applyFill="1" applyBorder="1" applyAlignment="1" applyProtection="1">
      <alignment horizontal="center" vertical="center" wrapText="1"/>
      <protection/>
    </xf>
    <xf numFmtId="0" fontId="3" fillId="33" borderId="19" xfId="0" applyFont="1" applyFill="1" applyBorder="1" applyAlignment="1" applyProtection="1">
      <alignment horizontal="center" vertical="center" wrapText="1"/>
      <protection/>
    </xf>
    <xf numFmtId="0" fontId="3" fillId="33" borderId="33" xfId="0" applyFont="1" applyFill="1" applyBorder="1" applyAlignment="1" applyProtection="1">
      <alignment horizontal="center" vertical="center" wrapText="1"/>
      <protection/>
    </xf>
    <xf numFmtId="0" fontId="69" fillId="0" borderId="0" xfId="0" applyFont="1" applyAlignment="1" applyProtection="1">
      <alignment horizontal="left"/>
      <protection/>
    </xf>
    <xf numFmtId="10" fontId="27" fillId="35" borderId="10" xfId="0" applyNumberFormat="1" applyFont="1" applyFill="1" applyBorder="1" applyAlignment="1" applyProtection="1">
      <alignment horizontal="left" vertical="center" wrapText="1"/>
      <protection/>
    </xf>
    <xf numFmtId="169" fontId="23" fillId="35" borderId="11" xfId="48" applyNumberFormat="1" applyFont="1" applyFill="1" applyBorder="1" applyAlignment="1" applyProtection="1">
      <alignment horizontal="left" vertical="center" wrapText="1"/>
      <protection/>
    </xf>
    <xf numFmtId="0" fontId="26" fillId="35" borderId="10" xfId="0" applyFont="1" applyFill="1" applyBorder="1" applyAlignment="1" applyProtection="1">
      <alignment horizontal="left" vertical="center" wrapText="1"/>
      <protection/>
    </xf>
    <xf numFmtId="0" fontId="28" fillId="35" borderId="10" xfId="0" applyFont="1" applyFill="1" applyBorder="1" applyAlignment="1" applyProtection="1">
      <alignment horizontal="left" vertical="center" wrapText="1"/>
      <protection/>
    </xf>
    <xf numFmtId="169" fontId="23" fillId="35" borderId="26" xfId="48" applyNumberFormat="1" applyFont="1" applyFill="1" applyBorder="1" applyAlignment="1" applyProtection="1">
      <alignment horizontal="left" vertical="center" wrapText="1"/>
      <protection/>
    </xf>
    <xf numFmtId="2" fontId="27" fillId="35" borderId="10" xfId="0" applyNumberFormat="1" applyFont="1" applyFill="1" applyBorder="1" applyAlignment="1" applyProtection="1">
      <alignment horizontal="left" vertical="center" wrapText="1"/>
      <protection/>
    </xf>
    <xf numFmtId="169" fontId="23" fillId="35" borderId="11" xfId="50" applyNumberFormat="1" applyFont="1" applyFill="1" applyBorder="1" applyAlignment="1" applyProtection="1">
      <alignment horizontal="left" vertical="center" wrapText="1"/>
      <protection/>
    </xf>
    <xf numFmtId="195" fontId="2" fillId="0" borderId="10" xfId="57" applyNumberFormat="1" applyFont="1" applyBorder="1" applyAlignment="1" applyProtection="1">
      <alignment horizontal="center" vertical="center" wrapText="1"/>
      <protection/>
    </xf>
    <xf numFmtId="169" fontId="23" fillId="35" borderId="26" xfId="50" applyNumberFormat="1" applyFont="1" applyFill="1" applyBorder="1" applyAlignment="1" applyProtection="1">
      <alignment horizontal="left" vertical="center" wrapText="1"/>
      <protection/>
    </xf>
    <xf numFmtId="9" fontId="18" fillId="35" borderId="10" xfId="57" applyNumberFormat="1" applyFont="1" applyFill="1" applyBorder="1" applyAlignment="1" applyProtection="1">
      <alignment horizontal="center" vertical="center" wrapText="1"/>
      <protection/>
    </xf>
    <xf numFmtId="0" fontId="19" fillId="35" borderId="10" xfId="0" applyNumberFormat="1" applyFont="1" applyFill="1" applyBorder="1" applyAlignment="1" applyProtection="1">
      <alignment horizontal="justify" vertical="center" wrapText="1"/>
      <protection/>
    </xf>
    <xf numFmtId="0" fontId="19" fillId="35" borderId="10" xfId="0" applyFont="1" applyFill="1" applyBorder="1" applyAlignment="1" applyProtection="1">
      <alignment horizontal="justify" vertical="center" wrapText="1"/>
      <protection/>
    </xf>
    <xf numFmtId="9" fontId="18" fillId="36" borderId="10" xfId="57" applyNumberFormat="1" applyFont="1" applyFill="1" applyBorder="1" applyAlignment="1" applyProtection="1">
      <alignment horizontal="center" vertical="center" wrapText="1"/>
      <protection/>
    </xf>
    <xf numFmtId="0" fontId="19" fillId="36" borderId="10" xfId="0" applyFont="1" applyFill="1" applyBorder="1" applyAlignment="1" applyProtection="1">
      <alignment horizontal="justify" vertical="center" wrapText="1"/>
      <protection/>
    </xf>
    <xf numFmtId="195" fontId="18" fillId="35" borderId="10" xfId="57" applyNumberFormat="1" applyFont="1" applyFill="1" applyBorder="1" applyAlignment="1" applyProtection="1">
      <alignment horizontal="center" vertical="center" wrapText="1"/>
      <protection/>
    </xf>
    <xf numFmtId="9" fontId="70" fillId="36" borderId="10" xfId="57" applyNumberFormat="1" applyFont="1" applyFill="1" applyBorder="1" applyAlignment="1" applyProtection="1">
      <alignment horizontal="center" vertical="center" wrapText="1"/>
      <protection/>
    </xf>
    <xf numFmtId="0" fontId="71" fillId="36" borderId="10" xfId="0" applyFont="1" applyFill="1" applyBorder="1" applyAlignment="1" applyProtection="1">
      <alignment horizontal="justify" vertical="center" wrapText="1"/>
      <protection/>
    </xf>
    <xf numFmtId="0" fontId="25" fillId="35" borderId="10" xfId="0" applyFont="1" applyFill="1" applyBorder="1" applyAlignment="1" applyProtection="1">
      <alignment horizontal="justify" vertical="center"/>
      <protection/>
    </xf>
    <xf numFmtId="0" fontId="25" fillId="35" borderId="0" xfId="0" applyFont="1" applyFill="1" applyAlignment="1" applyProtection="1">
      <alignment horizontal="justify" vertical="center"/>
      <protection/>
    </xf>
    <xf numFmtId="0" fontId="2" fillId="0" borderId="0" xfId="0" applyFont="1" applyAlignment="1" applyProtection="1">
      <alignment vertical="center" wrapText="1"/>
      <protection/>
    </xf>
    <xf numFmtId="0" fontId="26" fillId="39" borderId="10" xfId="0" applyNumberFormat="1" applyFont="1" applyFill="1" applyBorder="1" applyAlignment="1" applyProtection="1">
      <alignment horizontal="center" vertical="center" wrapText="1"/>
      <protection/>
    </xf>
    <xf numFmtId="0" fontId="26" fillId="39" borderId="10" xfId="0" applyNumberFormat="1" applyFont="1" applyFill="1" applyBorder="1" applyAlignment="1" applyProtection="1">
      <alignment vertical="center" wrapText="1"/>
      <protection/>
    </xf>
    <xf numFmtId="0" fontId="26" fillId="39" borderId="10" xfId="0" applyNumberFormat="1" applyFont="1" applyFill="1" applyBorder="1" applyAlignment="1" applyProtection="1">
      <alignment horizontal="justify" vertical="center" wrapText="1"/>
      <protection/>
    </xf>
    <xf numFmtId="0" fontId="68" fillId="39" borderId="10" xfId="0" applyNumberFormat="1" applyFont="1" applyFill="1" applyBorder="1" applyAlignment="1" applyProtection="1">
      <alignment horizontal="center" vertical="center" wrapText="1"/>
      <protection/>
    </xf>
    <xf numFmtId="0" fontId="68" fillId="39" borderId="10" xfId="0" applyNumberFormat="1" applyFont="1" applyFill="1" applyBorder="1" applyAlignment="1" applyProtection="1">
      <alignment horizontal="justify" vertical="center" wrapText="1"/>
      <protection/>
    </xf>
    <xf numFmtId="0" fontId="68" fillId="39" borderId="10" xfId="0" applyNumberFormat="1" applyFont="1" applyFill="1" applyBorder="1" applyAlignment="1" applyProtection="1">
      <alignment vertical="center" wrapText="1"/>
      <protection/>
    </xf>
    <xf numFmtId="0" fontId="58" fillId="39" borderId="10" xfId="0" applyFont="1" applyFill="1" applyBorder="1" applyAlignment="1" applyProtection="1">
      <alignment horizontal="justify" vertical="center" wrapText="1"/>
      <protection/>
    </xf>
    <xf numFmtId="0" fontId="58" fillId="39" borderId="10" xfId="0" applyFont="1" applyFill="1" applyBorder="1" applyAlignment="1" applyProtection="1">
      <alignment horizontal="center" vertical="center"/>
      <protection/>
    </xf>
    <xf numFmtId="0" fontId="58" fillId="39" borderId="10" xfId="0" applyFont="1" applyFill="1" applyBorder="1" applyAlignment="1" applyProtection="1">
      <alignment horizontal="center" vertical="center"/>
      <protection/>
    </xf>
    <xf numFmtId="0" fontId="58" fillId="39" borderId="10" xfId="0" applyFont="1" applyFill="1" applyBorder="1" applyAlignment="1" applyProtection="1">
      <alignment vertical="center"/>
      <protection/>
    </xf>
    <xf numFmtId="0" fontId="58" fillId="39" borderId="10" xfId="0" applyNumberFormat="1" applyFont="1" applyFill="1" applyBorder="1" applyAlignment="1" applyProtection="1">
      <alignment horizontal="center" vertical="center" wrapText="1"/>
      <protection/>
    </xf>
    <xf numFmtId="9" fontId="70" fillId="39" borderId="10" xfId="57" applyNumberFormat="1" applyFont="1" applyFill="1" applyBorder="1" applyAlignment="1" applyProtection="1">
      <alignment horizontal="center" vertical="center" wrapText="1"/>
      <protection/>
    </xf>
    <xf numFmtId="0" fontId="71" fillId="39" borderId="10" xfId="0" applyFont="1" applyFill="1" applyBorder="1" applyAlignment="1" applyProtection="1">
      <alignment horizontal="justify" vertical="center" wrapText="1"/>
      <protection/>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5" xfId="50"/>
    <cellStyle name="Currency" xfId="51"/>
    <cellStyle name="Currency [0]" xfId="52"/>
    <cellStyle name="Neutral" xfId="53"/>
    <cellStyle name="Normal_Actividades" xfId="54"/>
    <cellStyle name="Notas" xfId="55"/>
    <cellStyle name="Percent" xfId="56"/>
    <cellStyle name="Porcentual 2" xfId="57"/>
    <cellStyle name="Porcentual 3" xfId="58"/>
    <cellStyle name="Salida" xfId="59"/>
    <cellStyle name="Texto de advertencia" xfId="60"/>
    <cellStyle name="Texto explicativo" xfId="61"/>
    <cellStyle name="Título" xfId="62"/>
    <cellStyle name="Título 1" xfId="63"/>
    <cellStyle name="Título 2" xfId="64"/>
    <cellStyle name="Título 3" xfId="65"/>
    <cellStyle name="Total" xfId="66"/>
  </cellStyles>
  <dxfs count="6">
    <dxf>
      <font>
        <color theme="0"/>
      </font>
      <fill>
        <patternFill>
          <bgColor theme="5"/>
        </patternFill>
      </fill>
    </dxf>
    <dxf>
      <font>
        <color indexed="9"/>
      </font>
      <fill>
        <patternFill>
          <bgColor indexed="10"/>
        </patternFill>
      </fill>
    </dxf>
    <dxf>
      <font>
        <color theme="0"/>
      </font>
      <fill>
        <patternFill>
          <bgColor theme="5"/>
        </patternFill>
      </fill>
    </dxf>
    <dxf>
      <font>
        <color indexed="9"/>
      </font>
      <fill>
        <patternFill>
          <bgColor indexed="10"/>
        </patternFill>
      </fill>
    </dxf>
    <dxf>
      <font>
        <color rgb="FFFFFFFF"/>
      </font>
      <fill>
        <patternFill>
          <bgColor rgb="FFDD0806"/>
        </patternFill>
      </fill>
      <border/>
    </dxf>
    <dxf>
      <font>
        <color theme="0"/>
      </font>
      <fill>
        <patternFill>
          <bgColor theme="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Ffuentes\Downloads\MATRIZ%20DE%20SEGUIMIENTO%20POA%20DIRECCI&#211;N%20SERVICIO%20A%20LA%20CIUDADAN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tas inversión"/>
      <sheetName val="Actividades inversión"/>
      <sheetName val="Metas gestión"/>
      <sheetName val="Actividades gestió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K14"/>
  <sheetViews>
    <sheetView showGridLines="0" zoomScale="70" zoomScaleNormal="70" zoomScalePageLayoutView="0" workbookViewId="0" topLeftCell="N1">
      <selection activeCell="AD8" sqref="AD8"/>
    </sheetView>
  </sheetViews>
  <sheetFormatPr defaultColWidth="11.421875" defaultRowHeight="15"/>
  <cols>
    <col min="1" max="1" width="11.421875" style="17" customWidth="1"/>
    <col min="2" max="2" width="16.8515625" style="11" customWidth="1"/>
    <col min="3" max="3" width="16.8515625" style="8" customWidth="1"/>
    <col min="4" max="4" width="16.8515625" style="11" customWidth="1"/>
    <col min="5" max="5" width="29.140625" style="8" customWidth="1"/>
    <col min="6" max="6" width="6.421875" style="11" customWidth="1"/>
    <col min="7" max="7" width="23.421875" style="16" customWidth="1"/>
    <col min="8" max="8" width="6.421875" style="11" customWidth="1"/>
    <col min="9" max="9" width="19.00390625" style="8" customWidth="1"/>
    <col min="10" max="10" width="9.8515625" style="11" customWidth="1"/>
    <col min="11" max="11" width="13.421875" style="12" customWidth="1"/>
    <col min="12" max="12" width="10.28125" style="11" customWidth="1"/>
    <col min="13" max="13" width="16.7109375" style="15" customWidth="1"/>
    <col min="14" max="14" width="9.140625" style="12" customWidth="1"/>
    <col min="15" max="15" width="37.421875" style="15" customWidth="1"/>
    <col min="16" max="16" width="7.00390625" style="12" customWidth="1"/>
    <col min="17" max="17" width="5.421875" style="52" customWidth="1"/>
    <col min="18" max="18" width="5.421875" style="12" customWidth="1"/>
    <col min="19" max="19" width="20.140625" style="7" customWidth="1"/>
    <col min="20" max="20" width="28.00390625" style="7" customWidth="1"/>
    <col min="21" max="21" width="11.7109375" style="12" customWidth="1"/>
    <col min="22" max="22" width="13.7109375" style="7" customWidth="1"/>
    <col min="23" max="23" width="16.8515625" style="6" hidden="1" customWidth="1"/>
    <col min="24" max="24" width="24.28125" style="6" hidden="1" customWidth="1"/>
    <col min="25" max="25" width="21.8515625" style="6" hidden="1" customWidth="1"/>
    <col min="26" max="26" width="19.7109375" style="6" hidden="1" customWidth="1"/>
    <col min="27" max="28" width="16.8515625" style="6" hidden="1" customWidth="1"/>
    <col min="29" max="33" width="50.7109375" style="6" customWidth="1"/>
    <col min="34" max="36" width="11.421875" style="6" customWidth="1"/>
    <col min="37" max="38" width="14.8515625" style="6" hidden="1" customWidth="1"/>
    <col min="39" max="39" width="14.421875" style="6" hidden="1" customWidth="1"/>
    <col min="40" max="40" width="18.00390625" style="6" hidden="1" customWidth="1"/>
    <col min="41" max="42" width="14.00390625" style="6" hidden="1" customWidth="1"/>
    <col min="43" max="45" width="11.421875" style="10" customWidth="1"/>
    <col min="46" max="63" width="11.421875" style="7" customWidth="1"/>
    <col min="64" max="16384" width="11.421875" style="6" customWidth="1"/>
  </cols>
  <sheetData>
    <row r="1" spans="15:16" ht="15">
      <c r="O1" s="14"/>
      <c r="P1" s="13"/>
    </row>
    <row r="2" spans="1:26" ht="33.75">
      <c r="A2" s="117" t="s">
        <v>46</v>
      </c>
      <c r="B2" s="117"/>
      <c r="C2" s="117"/>
      <c r="D2" s="117"/>
      <c r="E2" s="117"/>
      <c r="F2" s="117"/>
      <c r="G2" s="117"/>
      <c r="H2" s="117"/>
      <c r="I2" s="117"/>
      <c r="J2" s="117"/>
      <c r="K2" s="117"/>
      <c r="L2" s="82"/>
      <c r="M2" s="64"/>
      <c r="N2" s="132" t="s">
        <v>35</v>
      </c>
      <c r="O2" s="132"/>
      <c r="P2" s="132"/>
      <c r="Q2" s="132"/>
      <c r="R2" s="132"/>
      <c r="S2" s="132"/>
      <c r="T2" s="132"/>
      <c r="U2" s="132"/>
      <c r="V2" s="132"/>
      <c r="W2" s="132"/>
      <c r="X2" s="132"/>
      <c r="Y2" s="132"/>
      <c r="Z2" s="132"/>
    </row>
    <row r="3" spans="15:16" ht="15">
      <c r="O3" s="14"/>
      <c r="P3" s="13"/>
    </row>
    <row r="4" spans="15:16" ht="15">
      <c r="O4" s="14"/>
      <c r="P4" s="13"/>
    </row>
    <row r="5" spans="1:42" ht="80.25" customHeight="1">
      <c r="A5" s="121" t="s">
        <v>25</v>
      </c>
      <c r="B5" s="123" t="s">
        <v>34</v>
      </c>
      <c r="C5" s="124"/>
      <c r="D5" s="106" t="s">
        <v>33</v>
      </c>
      <c r="E5" s="107"/>
      <c r="F5" s="118" t="s">
        <v>26</v>
      </c>
      <c r="G5" s="107"/>
      <c r="H5" s="118" t="s">
        <v>32</v>
      </c>
      <c r="I5" s="107"/>
      <c r="J5" s="118" t="s">
        <v>27</v>
      </c>
      <c r="K5" s="107"/>
      <c r="L5" s="118" t="s">
        <v>39</v>
      </c>
      <c r="M5" s="107"/>
      <c r="N5" s="119" t="s">
        <v>23</v>
      </c>
      <c r="O5" s="120"/>
      <c r="P5" s="110" t="s">
        <v>19</v>
      </c>
      <c r="Q5" s="110"/>
      <c r="R5" s="111"/>
      <c r="S5" s="113" t="s">
        <v>20</v>
      </c>
      <c r="T5" s="113" t="s">
        <v>21</v>
      </c>
      <c r="U5" s="108" t="s">
        <v>0</v>
      </c>
      <c r="V5" s="109"/>
      <c r="W5" s="112" t="s">
        <v>36</v>
      </c>
      <c r="X5" s="112"/>
      <c r="Y5" s="112" t="s">
        <v>37</v>
      </c>
      <c r="Z5" s="112"/>
      <c r="AA5" s="112" t="s">
        <v>5</v>
      </c>
      <c r="AB5" s="112"/>
      <c r="AC5" s="115" t="s">
        <v>12</v>
      </c>
      <c r="AD5" s="115" t="s">
        <v>13</v>
      </c>
      <c r="AE5" s="115" t="s">
        <v>14</v>
      </c>
      <c r="AF5" s="115" t="s">
        <v>24</v>
      </c>
      <c r="AG5" s="115" t="s">
        <v>11</v>
      </c>
      <c r="AK5" s="125" t="s">
        <v>3</v>
      </c>
      <c r="AL5" s="125"/>
      <c r="AM5" s="125" t="s">
        <v>4</v>
      </c>
      <c r="AN5" s="125"/>
      <c r="AO5" s="125" t="s">
        <v>5</v>
      </c>
      <c r="AP5" s="125"/>
    </row>
    <row r="6" spans="1:42" ht="30.75" customHeight="1">
      <c r="A6" s="122"/>
      <c r="B6" s="33" t="s">
        <v>30</v>
      </c>
      <c r="C6" s="33" t="s">
        <v>31</v>
      </c>
      <c r="D6" s="33" t="s">
        <v>30</v>
      </c>
      <c r="E6" s="33" t="s">
        <v>31</v>
      </c>
      <c r="F6" s="33" t="s">
        <v>30</v>
      </c>
      <c r="G6" s="34" t="s">
        <v>31</v>
      </c>
      <c r="H6" s="33" t="s">
        <v>30</v>
      </c>
      <c r="I6" s="33" t="s">
        <v>31</v>
      </c>
      <c r="J6" s="33" t="s">
        <v>30</v>
      </c>
      <c r="K6" s="33" t="s">
        <v>31</v>
      </c>
      <c r="L6" s="33" t="s">
        <v>30</v>
      </c>
      <c r="M6" s="34" t="s">
        <v>31</v>
      </c>
      <c r="N6" s="35" t="s">
        <v>28</v>
      </c>
      <c r="O6" s="36" t="s">
        <v>29</v>
      </c>
      <c r="P6" s="37" t="s">
        <v>16</v>
      </c>
      <c r="Q6" s="53" t="s">
        <v>17</v>
      </c>
      <c r="R6" s="24" t="s">
        <v>18</v>
      </c>
      <c r="S6" s="114"/>
      <c r="T6" s="114"/>
      <c r="U6" s="38" t="s">
        <v>1</v>
      </c>
      <c r="V6" s="38" t="s">
        <v>2</v>
      </c>
      <c r="W6" s="38" t="s">
        <v>6</v>
      </c>
      <c r="X6" s="38" t="s">
        <v>7</v>
      </c>
      <c r="Y6" s="38" t="s">
        <v>8</v>
      </c>
      <c r="Z6" s="38" t="s">
        <v>9</v>
      </c>
      <c r="AA6" s="38" t="s">
        <v>1</v>
      </c>
      <c r="AB6" s="38" t="s">
        <v>9</v>
      </c>
      <c r="AC6" s="116"/>
      <c r="AD6" s="116"/>
      <c r="AE6" s="116"/>
      <c r="AF6" s="116"/>
      <c r="AG6" s="116"/>
      <c r="AK6" s="2" t="s">
        <v>6</v>
      </c>
      <c r="AL6" s="2" t="s">
        <v>7</v>
      </c>
      <c r="AM6" s="2" t="s">
        <v>8</v>
      </c>
      <c r="AN6" s="2" t="s">
        <v>9</v>
      </c>
      <c r="AO6" s="2" t="s">
        <v>1</v>
      </c>
      <c r="AP6" s="2" t="s">
        <v>9</v>
      </c>
    </row>
    <row r="7" spans="1:45" s="59" customFormat="1" ht="176.25" customHeight="1">
      <c r="A7" s="83">
        <v>1</v>
      </c>
      <c r="B7" s="45">
        <v>3</v>
      </c>
      <c r="C7" s="46" t="s">
        <v>47</v>
      </c>
      <c r="D7" s="45">
        <v>7</v>
      </c>
      <c r="E7" s="46" t="s">
        <v>48</v>
      </c>
      <c r="F7" s="45">
        <v>4</v>
      </c>
      <c r="G7" s="46" t="s">
        <v>49</v>
      </c>
      <c r="H7" s="45">
        <v>4</v>
      </c>
      <c r="I7" s="46" t="s">
        <v>50</v>
      </c>
      <c r="J7" s="45">
        <v>887</v>
      </c>
      <c r="K7" s="45" t="s">
        <v>51</v>
      </c>
      <c r="L7" s="45">
        <v>6</v>
      </c>
      <c r="M7" s="46" t="s">
        <v>52</v>
      </c>
      <c r="N7" s="45">
        <v>145</v>
      </c>
      <c r="O7" s="46" t="s">
        <v>53</v>
      </c>
      <c r="P7" s="79"/>
      <c r="Q7" s="80" t="s">
        <v>45</v>
      </c>
      <c r="R7" s="81"/>
      <c r="S7" s="46" t="s">
        <v>54</v>
      </c>
      <c r="T7" s="46" t="s">
        <v>55</v>
      </c>
      <c r="U7" s="62">
        <v>0.35</v>
      </c>
      <c r="V7" s="133"/>
      <c r="W7" s="134"/>
      <c r="X7" s="134"/>
      <c r="Y7" s="134"/>
      <c r="Z7" s="134"/>
      <c r="AA7" s="134"/>
      <c r="AB7" s="134"/>
      <c r="AC7" s="135" t="s">
        <v>90</v>
      </c>
      <c r="AD7" s="136" t="s">
        <v>91</v>
      </c>
      <c r="AE7" s="136" t="s">
        <v>98</v>
      </c>
      <c r="AF7" s="135"/>
      <c r="AG7" s="135"/>
      <c r="AK7" s="60"/>
      <c r="AL7" s="60"/>
      <c r="AM7" s="60"/>
      <c r="AN7" s="60"/>
      <c r="AO7" s="60"/>
      <c r="AP7" s="60"/>
      <c r="AQ7" s="61"/>
      <c r="AR7" s="61"/>
      <c r="AS7" s="61"/>
    </row>
    <row r="8" spans="1:45" s="59" customFormat="1" ht="211.5" customHeight="1">
      <c r="A8" s="84">
        <f>1+A7</f>
        <v>2</v>
      </c>
      <c r="B8" s="47">
        <v>3</v>
      </c>
      <c r="C8" s="48" t="s">
        <v>47</v>
      </c>
      <c r="D8" s="47">
        <v>7</v>
      </c>
      <c r="E8" s="48" t="s">
        <v>48</v>
      </c>
      <c r="F8" s="47">
        <v>5</v>
      </c>
      <c r="G8" s="48" t="s">
        <v>56</v>
      </c>
      <c r="H8" s="47">
        <v>4</v>
      </c>
      <c r="I8" s="48" t="s">
        <v>50</v>
      </c>
      <c r="J8" s="47">
        <v>886</v>
      </c>
      <c r="K8" s="47" t="s">
        <v>57</v>
      </c>
      <c r="L8" s="47">
        <v>6</v>
      </c>
      <c r="M8" s="48" t="s">
        <v>52</v>
      </c>
      <c r="N8" s="47">
        <v>122</v>
      </c>
      <c r="O8" s="48" t="s">
        <v>58</v>
      </c>
      <c r="P8" s="79"/>
      <c r="Q8" s="80" t="s">
        <v>45</v>
      </c>
      <c r="R8" s="81"/>
      <c r="S8" s="47">
        <v>0</v>
      </c>
      <c r="T8" s="48" t="s">
        <v>67</v>
      </c>
      <c r="U8" s="49">
        <v>0.26</v>
      </c>
      <c r="V8" s="133"/>
      <c r="W8" s="137"/>
      <c r="X8" s="137"/>
      <c r="Y8" s="137"/>
      <c r="Z8" s="137"/>
      <c r="AA8" s="137"/>
      <c r="AB8" s="137"/>
      <c r="AC8" s="135" t="s">
        <v>99</v>
      </c>
      <c r="AD8" s="136" t="s">
        <v>100</v>
      </c>
      <c r="AE8" s="136" t="s">
        <v>96</v>
      </c>
      <c r="AF8" s="135"/>
      <c r="AG8" s="135"/>
      <c r="AK8" s="60"/>
      <c r="AL8" s="60"/>
      <c r="AM8" s="60"/>
      <c r="AN8" s="60"/>
      <c r="AO8" s="60"/>
      <c r="AP8" s="60"/>
      <c r="AQ8" s="61"/>
      <c r="AR8" s="61"/>
      <c r="AS8" s="61"/>
    </row>
    <row r="9" spans="1:45" s="59" customFormat="1" ht="176.25" customHeight="1">
      <c r="A9" s="84">
        <f>1+A8</f>
        <v>3</v>
      </c>
      <c r="B9" s="47">
        <v>3</v>
      </c>
      <c r="C9" s="48" t="s">
        <v>47</v>
      </c>
      <c r="D9" s="47">
        <v>7</v>
      </c>
      <c r="E9" s="48" t="s">
        <v>48</v>
      </c>
      <c r="F9" s="47">
        <v>4</v>
      </c>
      <c r="G9" s="48" t="s">
        <v>49</v>
      </c>
      <c r="H9" s="47">
        <v>4</v>
      </c>
      <c r="I9" s="48" t="s">
        <v>50</v>
      </c>
      <c r="J9" s="47">
        <v>885</v>
      </c>
      <c r="K9" s="47" t="s">
        <v>59</v>
      </c>
      <c r="L9" s="47">
        <v>5</v>
      </c>
      <c r="M9" s="48" t="s">
        <v>60</v>
      </c>
      <c r="N9" s="47">
        <v>2</v>
      </c>
      <c r="O9" s="48" t="s">
        <v>61</v>
      </c>
      <c r="P9" s="79"/>
      <c r="Q9" s="80" t="s">
        <v>45</v>
      </c>
      <c r="R9" s="81"/>
      <c r="S9" s="48" t="s">
        <v>62</v>
      </c>
      <c r="T9" s="48" t="s">
        <v>63</v>
      </c>
      <c r="U9" s="50">
        <v>25206</v>
      </c>
      <c r="V9" s="138"/>
      <c r="W9" s="137"/>
      <c r="X9" s="137"/>
      <c r="Y9" s="137"/>
      <c r="Z9" s="137"/>
      <c r="AA9" s="137"/>
      <c r="AB9" s="137"/>
      <c r="AC9" s="135" t="s">
        <v>92</v>
      </c>
      <c r="AD9" s="136" t="s">
        <v>93</v>
      </c>
      <c r="AE9" s="136" t="s">
        <v>103</v>
      </c>
      <c r="AF9" s="135"/>
      <c r="AG9" s="135"/>
      <c r="AK9" s="60"/>
      <c r="AL9" s="60"/>
      <c r="AM9" s="60"/>
      <c r="AN9" s="60"/>
      <c r="AO9" s="60"/>
      <c r="AP9" s="60"/>
      <c r="AQ9" s="61"/>
      <c r="AR9" s="61"/>
      <c r="AS9" s="61"/>
    </row>
    <row r="10" spans="1:45" s="59" customFormat="1" ht="176.25" customHeight="1">
      <c r="A10" s="83">
        <f>1+A9</f>
        <v>4</v>
      </c>
      <c r="B10" s="45">
        <v>3</v>
      </c>
      <c r="C10" s="46" t="s">
        <v>47</v>
      </c>
      <c r="D10" s="45">
        <v>7</v>
      </c>
      <c r="E10" s="46" t="s">
        <v>48</v>
      </c>
      <c r="F10" s="45">
        <v>6</v>
      </c>
      <c r="G10" s="46" t="s">
        <v>64</v>
      </c>
      <c r="H10" s="45">
        <v>4</v>
      </c>
      <c r="I10" s="46" t="s">
        <v>50</v>
      </c>
      <c r="J10" s="45">
        <v>886</v>
      </c>
      <c r="K10" s="45" t="s">
        <v>57</v>
      </c>
      <c r="L10" s="45">
        <v>5</v>
      </c>
      <c r="M10" s="46" t="s">
        <v>60</v>
      </c>
      <c r="N10" s="45">
        <v>124</v>
      </c>
      <c r="O10" s="46" t="s">
        <v>65</v>
      </c>
      <c r="P10" s="79"/>
      <c r="Q10" s="80" t="s">
        <v>45</v>
      </c>
      <c r="R10" s="81"/>
      <c r="S10" s="45">
        <v>0</v>
      </c>
      <c r="T10" s="46" t="s">
        <v>66</v>
      </c>
      <c r="U10" s="51">
        <v>1</v>
      </c>
      <c r="V10" s="133"/>
      <c r="W10" s="137"/>
      <c r="X10" s="137"/>
      <c r="Y10" s="137"/>
      <c r="Z10" s="137"/>
      <c r="AA10" s="137"/>
      <c r="AB10" s="137"/>
      <c r="AC10" s="135" t="s">
        <v>94</v>
      </c>
      <c r="AD10" s="136" t="s">
        <v>95</v>
      </c>
      <c r="AE10" s="136" t="s">
        <v>102</v>
      </c>
      <c r="AF10" s="135"/>
      <c r="AG10" s="135"/>
      <c r="AK10" s="60"/>
      <c r="AL10" s="60"/>
      <c r="AM10" s="60"/>
      <c r="AN10" s="60"/>
      <c r="AO10" s="60"/>
      <c r="AP10" s="60"/>
      <c r="AQ10" s="61"/>
      <c r="AR10" s="61"/>
      <c r="AS10" s="61"/>
    </row>
    <row r="11" spans="1:45" s="59" customFormat="1" ht="176.25" customHeight="1">
      <c r="A11" s="83"/>
      <c r="B11" s="104" t="s">
        <v>78</v>
      </c>
      <c r="C11" s="105" t="s">
        <v>79</v>
      </c>
      <c r="D11" s="86">
        <v>8</v>
      </c>
      <c r="E11" s="87" t="s">
        <v>40</v>
      </c>
      <c r="F11" s="86">
        <v>8</v>
      </c>
      <c r="G11" s="87" t="s">
        <v>80</v>
      </c>
      <c r="H11" s="88">
        <v>3</v>
      </c>
      <c r="I11" s="87" t="s">
        <v>42</v>
      </c>
      <c r="J11" s="86">
        <v>886</v>
      </c>
      <c r="K11" s="87" t="s">
        <v>57</v>
      </c>
      <c r="L11" s="86">
        <v>7</v>
      </c>
      <c r="M11" s="87" t="s">
        <v>41</v>
      </c>
      <c r="N11" s="86">
        <v>4</v>
      </c>
      <c r="O11" s="87" t="s">
        <v>43</v>
      </c>
      <c r="P11" s="86"/>
      <c r="Q11" s="86" t="s">
        <v>82</v>
      </c>
      <c r="R11" s="86"/>
      <c r="S11" s="86">
        <v>0</v>
      </c>
      <c r="T11" s="87" t="s">
        <v>83</v>
      </c>
      <c r="U11" s="89">
        <v>0.15</v>
      </c>
      <c r="V11" s="133"/>
      <c r="W11" s="139"/>
      <c r="X11" s="139"/>
      <c r="Y11" s="139"/>
      <c r="Z11" s="139"/>
      <c r="AA11" s="139"/>
      <c r="AB11" s="139"/>
      <c r="AC11" s="135"/>
      <c r="AD11" s="136"/>
      <c r="AE11" s="136"/>
      <c r="AF11" s="136"/>
      <c r="AG11" s="135" t="s">
        <v>84</v>
      </c>
      <c r="AK11" s="90"/>
      <c r="AL11" s="90"/>
      <c r="AM11" s="90"/>
      <c r="AN11" s="90"/>
      <c r="AO11" s="90"/>
      <c r="AP11" s="90"/>
      <c r="AQ11" s="61"/>
      <c r="AR11" s="61"/>
      <c r="AS11" s="61"/>
    </row>
    <row r="12" spans="1:45" s="59" customFormat="1" ht="176.25" customHeight="1">
      <c r="A12" s="84"/>
      <c r="B12" s="104" t="s">
        <v>78</v>
      </c>
      <c r="C12" s="105" t="s">
        <v>79</v>
      </c>
      <c r="D12" s="104">
        <v>8</v>
      </c>
      <c r="E12" s="105" t="s">
        <v>40</v>
      </c>
      <c r="F12" s="104">
        <v>8</v>
      </c>
      <c r="G12" s="105" t="s">
        <v>80</v>
      </c>
      <c r="H12" s="104">
        <v>3</v>
      </c>
      <c r="I12" s="105" t="s">
        <v>42</v>
      </c>
      <c r="J12" s="104">
        <v>886</v>
      </c>
      <c r="K12" s="105" t="s">
        <v>57</v>
      </c>
      <c r="L12" s="104">
        <v>7</v>
      </c>
      <c r="M12" s="105" t="s">
        <v>41</v>
      </c>
      <c r="N12" s="104">
        <v>5</v>
      </c>
      <c r="O12" s="105" t="s">
        <v>44</v>
      </c>
      <c r="P12" s="79"/>
      <c r="Q12" s="86" t="s">
        <v>82</v>
      </c>
      <c r="R12" s="81"/>
      <c r="S12" s="86">
        <v>0</v>
      </c>
      <c r="T12" s="105" t="s">
        <v>85</v>
      </c>
      <c r="U12" s="140">
        <v>0.345</v>
      </c>
      <c r="V12" s="133"/>
      <c r="W12" s="141"/>
      <c r="X12" s="141"/>
      <c r="Y12" s="141"/>
      <c r="Z12" s="141"/>
      <c r="AA12" s="141"/>
      <c r="AB12" s="141"/>
      <c r="AC12" s="135"/>
      <c r="AD12" s="136"/>
      <c r="AE12" s="136"/>
      <c r="AF12" s="135"/>
      <c r="AG12" s="135" t="s">
        <v>84</v>
      </c>
      <c r="AK12" s="90"/>
      <c r="AL12" s="90"/>
      <c r="AM12" s="90"/>
      <c r="AN12" s="90"/>
      <c r="AO12" s="90"/>
      <c r="AP12" s="90"/>
      <c r="AQ12" s="61"/>
      <c r="AR12" s="61"/>
      <c r="AS12" s="61"/>
    </row>
    <row r="13" spans="1:45" s="57" customFormat="1" ht="15.75">
      <c r="A13" s="63"/>
      <c r="B13" s="63"/>
      <c r="C13" s="54"/>
      <c r="D13" s="63"/>
      <c r="E13" s="54"/>
      <c r="F13" s="63"/>
      <c r="G13" s="54"/>
      <c r="H13" s="63"/>
      <c r="I13" s="54"/>
      <c r="J13" s="63"/>
      <c r="K13" s="63"/>
      <c r="L13" s="63"/>
      <c r="M13" s="54"/>
      <c r="N13" s="63"/>
      <c r="O13" s="54"/>
      <c r="P13" s="63"/>
      <c r="Q13" s="55"/>
      <c r="R13" s="63"/>
      <c r="S13" s="54"/>
      <c r="T13" s="54"/>
      <c r="U13" s="63"/>
      <c r="V13" s="54"/>
      <c r="W13" s="56" t="e">
        <f>SUBTOTAL(9,#REF!)</f>
        <v>#REF!</v>
      </c>
      <c r="X13" s="56" t="e">
        <f>SUBTOTAL(9,#REF!)</f>
        <v>#REF!</v>
      </c>
      <c r="Y13" s="56" t="e">
        <f>SUBTOTAL(9,#REF!)</f>
        <v>#REF!</v>
      </c>
      <c r="Z13" s="56" t="e">
        <f>SUBTOTAL(9,#REF!)</f>
        <v>#REF!</v>
      </c>
      <c r="AA13" s="56" t="e">
        <f>SUBTOTAL(9,#REF!)</f>
        <v>#REF!</v>
      </c>
      <c r="AB13" s="56" t="e">
        <f>SUBTOTAL(9,#REF!)</f>
        <v>#REF!</v>
      </c>
      <c r="AC13" s="54"/>
      <c r="AD13" s="54"/>
      <c r="AE13" s="54"/>
      <c r="AF13" s="54"/>
      <c r="AG13" s="54"/>
      <c r="AQ13" s="58"/>
      <c r="AR13" s="58"/>
      <c r="AS13" s="58"/>
    </row>
    <row r="14" spans="1:63" s="26" customFormat="1" ht="15.75">
      <c r="A14" s="85"/>
      <c r="B14" s="28"/>
      <c r="C14" s="29"/>
      <c r="D14" s="28"/>
      <c r="E14" s="29"/>
      <c r="F14" s="28"/>
      <c r="G14" s="30"/>
      <c r="H14" s="28"/>
      <c r="I14" s="29"/>
      <c r="J14" s="28"/>
      <c r="K14" s="32"/>
      <c r="L14" s="28"/>
      <c r="M14" s="31"/>
      <c r="N14" s="32"/>
      <c r="O14" s="31"/>
      <c r="P14" s="32"/>
      <c r="Q14" s="32"/>
      <c r="R14" s="32"/>
      <c r="S14" s="25"/>
      <c r="T14" s="25"/>
      <c r="U14" s="32"/>
      <c r="V14" s="25"/>
      <c r="AQ14" s="27"/>
      <c r="AR14" s="27"/>
      <c r="AS14" s="27"/>
      <c r="AT14" s="25"/>
      <c r="AU14" s="25"/>
      <c r="AV14" s="25"/>
      <c r="AW14" s="25"/>
      <c r="AX14" s="25"/>
      <c r="AY14" s="25"/>
      <c r="AZ14" s="25"/>
      <c r="BA14" s="25"/>
      <c r="BB14" s="25"/>
      <c r="BC14" s="25"/>
      <c r="BD14" s="25"/>
      <c r="BE14" s="25"/>
      <c r="BF14" s="25"/>
      <c r="BG14" s="25"/>
      <c r="BH14" s="25"/>
      <c r="BI14" s="25"/>
      <c r="BJ14" s="25"/>
      <c r="BK14" s="25"/>
    </row>
  </sheetData>
  <sheetProtection password="ED45" sheet="1" formatRows="0"/>
  <mergeCells count="37">
    <mergeCell ref="AO5:AP5"/>
    <mergeCell ref="AK5:AL5"/>
    <mergeCell ref="AM5:AN5"/>
    <mergeCell ref="AF5:AF6"/>
    <mergeCell ref="AC5:AC6"/>
    <mergeCell ref="AE5:AE6"/>
    <mergeCell ref="A2:K2"/>
    <mergeCell ref="J5:K5"/>
    <mergeCell ref="N2:Z2"/>
    <mergeCell ref="H5:I5"/>
    <mergeCell ref="N5:O5"/>
    <mergeCell ref="A5:A6"/>
    <mergeCell ref="L5:M5"/>
    <mergeCell ref="F5:G5"/>
    <mergeCell ref="B5:C5"/>
    <mergeCell ref="T5:T6"/>
    <mergeCell ref="AB7:AB10"/>
    <mergeCell ref="AA7:AA10"/>
    <mergeCell ref="Y7:Y10"/>
    <mergeCell ref="W7:W10"/>
    <mergeCell ref="Z7:Z10"/>
    <mergeCell ref="AG5:AG6"/>
    <mergeCell ref="AD5:AD6"/>
    <mergeCell ref="AA5:AB5"/>
    <mergeCell ref="D5:E5"/>
    <mergeCell ref="X7:X10"/>
    <mergeCell ref="U5:V5"/>
    <mergeCell ref="P5:R5"/>
    <mergeCell ref="W5:X5"/>
    <mergeCell ref="Y5:Z5"/>
    <mergeCell ref="S5:S6"/>
    <mergeCell ref="W11:W12"/>
    <mergeCell ref="X11:X12"/>
    <mergeCell ref="Y11:Y12"/>
    <mergeCell ref="Z11:Z12"/>
    <mergeCell ref="AA11:AA12"/>
    <mergeCell ref="AB11:AB12"/>
  </mergeCells>
  <conditionalFormatting sqref="W7:AB12">
    <cfRule type="cellIs" priority="52" dxfId="4" operator="notEqual" stopIfTrue="1">
      <formula>BC7</formula>
    </cfRule>
  </conditionalFormatting>
  <conditionalFormatting sqref="W13:Z13">
    <cfRule type="cellIs" priority="10" dxfId="5" operator="notEqual" stopIfTrue="1">
      <formula>#REF!</formula>
    </cfRule>
  </conditionalFormatting>
  <conditionalFormatting sqref="W11:AB12">
    <cfRule type="cellIs" priority="2" dxfId="4" operator="notEqual" stopIfTrue="1">
      <formula>BC11</formula>
    </cfRule>
  </conditionalFormatting>
  <conditionalFormatting sqref="W13:Z13">
    <cfRule type="cellIs" priority="1" dxfId="5" operator="notEqual" stopIfTrue="1">
      <formula>#REF!</formula>
    </cfRule>
  </conditionalFormatting>
  <dataValidations count="7">
    <dataValidation type="list" allowBlank="1" showInputMessage="1" showErrorMessage="1" sqref="I7:I10">
      <formula1>$AY$13:$AY$35</formula1>
    </dataValidation>
    <dataValidation type="list" allowBlank="1" showInputMessage="1" showErrorMessage="1" sqref="F7:G10 F12:G12 H11:I11">
      <formula1>#REF!</formula1>
    </dataValidation>
    <dataValidation type="list" allowBlank="1" showInputMessage="1" showErrorMessage="1" sqref="C7:C10">
      <formula1>Metas!#REF!</formula1>
    </dataValidation>
    <dataValidation type="list" allowBlank="1" showInputMessage="1" showErrorMessage="1" sqref="D7:E10">
      <formula1>Metas!#REF!</formula1>
    </dataValidation>
    <dataValidation type="list" allowBlank="1" showInputMessage="1" showErrorMessage="1" sqref="I12 K11">
      <formula1>$AY$9:$AY$31</formula1>
    </dataValidation>
    <dataValidation type="list" allowBlank="1" showInputMessage="1" showErrorMessage="1" sqref="C11:C12 E11">
      <formula1>'/Users\Ffuentes\Downloads\[MATRIZ DE SEGUIMIENTO POA DIRECCIÓN SERVICIO A LA CIUDADANIA.xls]Metas gestión'!#REF!</formula1>
    </dataValidation>
    <dataValidation type="list" allowBlank="1" showInputMessage="1" showErrorMessage="1" sqref="D12:E12 F11:G11">
      <formula1>'/Users\Ffuentes\Downloads\[MATRIZ DE SEGUIMIENTO POA DIRECCIÓN SERVICIO A LA CIUDADANIA.xls]Metas gestión'!#REF!</formula1>
    </dataValidation>
  </dataValidations>
  <printOptions/>
  <pageMargins left="0.7" right="0.7" top="0.75" bottom="0.75" header="0.3" footer="0.3"/>
  <pageSetup horizontalDpi="600" verticalDpi="600" orientation="portrait" r:id="rId3"/>
  <ignoredErrors>
    <ignoredError sqref="B11:B12" numberStoredAsText="1"/>
  </ignoredErrors>
  <legacyDrawing r:id="rId2"/>
</worksheet>
</file>

<file path=xl/worksheets/sheet2.xml><?xml version="1.0" encoding="utf-8"?>
<worksheet xmlns="http://schemas.openxmlformats.org/spreadsheetml/2006/main" xmlns:r="http://schemas.openxmlformats.org/officeDocument/2006/relationships">
  <dimension ref="A1:V36"/>
  <sheetViews>
    <sheetView showGridLines="0" tabSelected="1" zoomScale="75" zoomScaleNormal="75" zoomScalePageLayoutView="0" workbookViewId="0" topLeftCell="M1">
      <selection activeCell="U4" sqref="U4"/>
    </sheetView>
  </sheetViews>
  <sheetFormatPr defaultColWidth="11.421875" defaultRowHeight="15" zeroHeight="1" outlineLevelRow="2"/>
  <cols>
    <col min="1" max="1" width="9.421875" style="17" customWidth="1"/>
    <col min="2" max="2" width="18.421875" style="6" customWidth="1"/>
    <col min="3" max="3" width="10.140625" style="17" customWidth="1"/>
    <col min="4" max="4" width="24.140625" style="6" customWidth="1"/>
    <col min="5" max="5" width="11.00390625" style="17" customWidth="1"/>
    <col min="6" max="6" width="24.140625" style="6" customWidth="1"/>
    <col min="7" max="7" width="8.7109375" style="17" customWidth="1"/>
    <col min="8" max="8" width="24.140625" style="6" customWidth="1"/>
    <col min="9" max="9" width="10.57421875" style="17" customWidth="1"/>
    <col min="10" max="10" width="24.140625" style="6" customWidth="1"/>
    <col min="11" max="11" width="8.7109375" style="17" customWidth="1"/>
    <col min="12" max="12" width="30.421875" style="6" customWidth="1"/>
    <col min="13" max="13" width="8.7109375" style="17" customWidth="1"/>
    <col min="14" max="14" width="38.00390625" style="6" customWidth="1"/>
    <col min="15" max="17" width="8.7109375" style="17" customWidth="1"/>
    <col min="18" max="18" width="21.421875" style="6" customWidth="1"/>
    <col min="19" max="19" width="13.00390625" style="17" customWidth="1"/>
    <col min="20" max="20" width="17.140625" style="19" customWidth="1"/>
    <col min="21" max="22" width="83.140625" style="6" customWidth="1"/>
    <col min="23" max="23" width="0" style="6" hidden="1" customWidth="1"/>
    <col min="24" max="16384" width="11.421875" style="6" customWidth="1"/>
  </cols>
  <sheetData>
    <row r="1" spans="14:17" ht="25.5">
      <c r="N1" s="3" t="s">
        <v>15</v>
      </c>
      <c r="O1" s="18"/>
      <c r="P1" s="18"/>
      <c r="Q1" s="18"/>
    </row>
    <row r="2" spans="1:22" ht="107.25" customHeight="1">
      <c r="A2" s="126" t="s">
        <v>33</v>
      </c>
      <c r="B2" s="127"/>
      <c r="C2" s="126" t="s">
        <v>26</v>
      </c>
      <c r="D2" s="127"/>
      <c r="E2" s="128" t="s">
        <v>32</v>
      </c>
      <c r="F2" s="127"/>
      <c r="G2" s="128" t="s">
        <v>27</v>
      </c>
      <c r="H2" s="127"/>
      <c r="I2" s="128" t="s">
        <v>39</v>
      </c>
      <c r="J2" s="127"/>
      <c r="K2" s="119" t="s">
        <v>23</v>
      </c>
      <c r="L2" s="120"/>
      <c r="M2" s="131" t="s">
        <v>22</v>
      </c>
      <c r="N2" s="111"/>
      <c r="O2" s="130" t="s">
        <v>38</v>
      </c>
      <c r="P2" s="110"/>
      <c r="Q2" s="111"/>
      <c r="R2" s="113" t="s">
        <v>21</v>
      </c>
      <c r="S2" s="112" t="s">
        <v>0</v>
      </c>
      <c r="T2" s="112"/>
      <c r="U2" s="115" t="s">
        <v>10</v>
      </c>
      <c r="V2" s="115" t="s">
        <v>11</v>
      </c>
    </row>
    <row r="3" spans="1:22" ht="28.5" customHeight="1">
      <c r="A3" s="1" t="s">
        <v>30</v>
      </c>
      <c r="B3" s="1" t="s">
        <v>31</v>
      </c>
      <c r="C3" s="1" t="s">
        <v>30</v>
      </c>
      <c r="D3" s="1" t="s">
        <v>31</v>
      </c>
      <c r="E3" s="1" t="s">
        <v>30</v>
      </c>
      <c r="F3" s="1" t="s">
        <v>31</v>
      </c>
      <c r="G3" s="1" t="s">
        <v>30</v>
      </c>
      <c r="H3" s="1" t="s">
        <v>31</v>
      </c>
      <c r="I3" s="1" t="s">
        <v>30</v>
      </c>
      <c r="J3" s="1" t="s">
        <v>31</v>
      </c>
      <c r="K3" s="9" t="s">
        <v>28</v>
      </c>
      <c r="L3" s="9" t="s">
        <v>29</v>
      </c>
      <c r="M3" s="9" t="s">
        <v>28</v>
      </c>
      <c r="N3" s="9" t="s">
        <v>29</v>
      </c>
      <c r="O3" s="5" t="s">
        <v>16</v>
      </c>
      <c r="P3" s="5" t="s">
        <v>17</v>
      </c>
      <c r="Q3" s="5" t="s">
        <v>18</v>
      </c>
      <c r="R3" s="129"/>
      <c r="S3" s="4" t="s">
        <v>70</v>
      </c>
      <c r="T3" s="4" t="s">
        <v>71</v>
      </c>
      <c r="U3" s="115"/>
      <c r="V3" s="115"/>
    </row>
    <row r="4" spans="1:22" s="23" customFormat="1" ht="207" customHeight="1" outlineLevel="2">
      <c r="A4" s="41">
        <v>7</v>
      </c>
      <c r="B4" s="41" t="s">
        <v>48</v>
      </c>
      <c r="C4" s="41">
        <v>4</v>
      </c>
      <c r="D4" s="42" t="s">
        <v>49</v>
      </c>
      <c r="E4" s="41">
        <v>4</v>
      </c>
      <c r="F4" s="42" t="s">
        <v>50</v>
      </c>
      <c r="G4" s="41">
        <v>887</v>
      </c>
      <c r="H4" s="42" t="s">
        <v>51</v>
      </c>
      <c r="I4" s="41">
        <v>6</v>
      </c>
      <c r="J4" s="42" t="s">
        <v>52</v>
      </c>
      <c r="K4" s="41">
        <v>145</v>
      </c>
      <c r="L4" s="42" t="s">
        <v>53</v>
      </c>
      <c r="M4" s="65"/>
      <c r="N4" s="75" t="s">
        <v>68</v>
      </c>
      <c r="O4" s="65"/>
      <c r="P4" s="65"/>
      <c r="Q4" s="66" t="s">
        <v>45</v>
      </c>
      <c r="R4" s="41" t="s">
        <v>69</v>
      </c>
      <c r="S4" s="39">
        <v>1</v>
      </c>
      <c r="T4" s="142">
        <v>0.9136</v>
      </c>
      <c r="U4" s="143" t="s">
        <v>97</v>
      </c>
      <c r="V4" s="144"/>
    </row>
    <row r="5" spans="1:22" s="69" customFormat="1" ht="15" customHeight="1" outlineLevel="2">
      <c r="A5" s="70"/>
      <c r="B5" s="70"/>
      <c r="C5" s="70"/>
      <c r="D5" s="71"/>
      <c r="E5" s="70"/>
      <c r="F5" s="71"/>
      <c r="G5" s="70"/>
      <c r="H5" s="71"/>
      <c r="I5" s="70"/>
      <c r="J5" s="71"/>
      <c r="K5" s="70"/>
      <c r="L5" s="71"/>
      <c r="M5" s="72"/>
      <c r="N5" s="76"/>
      <c r="O5" s="72"/>
      <c r="P5" s="72"/>
      <c r="Q5" s="73"/>
      <c r="R5" s="70"/>
      <c r="S5" s="40"/>
      <c r="T5" s="145"/>
      <c r="U5" s="146"/>
      <c r="V5" s="146"/>
    </row>
    <row r="6" spans="1:22" s="23" customFormat="1" ht="216.75" customHeight="1" outlineLevel="2">
      <c r="A6" s="43">
        <v>7</v>
      </c>
      <c r="B6" s="43" t="s">
        <v>48</v>
      </c>
      <c r="C6" s="43">
        <v>5</v>
      </c>
      <c r="D6" s="44" t="s">
        <v>56</v>
      </c>
      <c r="E6" s="43">
        <v>4</v>
      </c>
      <c r="F6" s="44" t="s">
        <v>50</v>
      </c>
      <c r="G6" s="43">
        <v>886</v>
      </c>
      <c r="H6" s="44" t="s">
        <v>57</v>
      </c>
      <c r="I6" s="43">
        <v>6</v>
      </c>
      <c r="J6" s="44" t="s">
        <v>52</v>
      </c>
      <c r="K6" s="43">
        <v>122</v>
      </c>
      <c r="L6" s="44" t="s">
        <v>58</v>
      </c>
      <c r="M6" s="67"/>
      <c r="N6" s="77" t="s">
        <v>72</v>
      </c>
      <c r="O6" s="67"/>
      <c r="P6" s="67"/>
      <c r="Q6" s="67" t="s">
        <v>45</v>
      </c>
      <c r="R6" s="43" t="s">
        <v>73</v>
      </c>
      <c r="S6" s="39">
        <v>1</v>
      </c>
      <c r="T6" s="142">
        <v>1</v>
      </c>
      <c r="U6" s="143" t="s">
        <v>105</v>
      </c>
      <c r="V6" s="144"/>
    </row>
    <row r="7" spans="1:22" s="69" customFormat="1" ht="15" customHeight="1" outlineLevel="2">
      <c r="A7" s="70"/>
      <c r="B7" s="70"/>
      <c r="C7" s="70"/>
      <c r="D7" s="71"/>
      <c r="E7" s="70"/>
      <c r="F7" s="71"/>
      <c r="G7" s="70"/>
      <c r="H7" s="71"/>
      <c r="I7" s="70"/>
      <c r="J7" s="71"/>
      <c r="K7" s="70"/>
      <c r="L7" s="71"/>
      <c r="M7" s="74"/>
      <c r="N7" s="76"/>
      <c r="O7" s="74"/>
      <c r="P7" s="74"/>
      <c r="Q7" s="74"/>
      <c r="R7" s="70"/>
      <c r="S7" s="40"/>
      <c r="T7" s="145"/>
      <c r="U7" s="146"/>
      <c r="V7" s="146"/>
    </row>
    <row r="8" spans="1:22" s="23" customFormat="1" ht="201" customHeight="1" outlineLevel="2">
      <c r="A8" s="43">
        <v>7</v>
      </c>
      <c r="B8" s="43" t="s">
        <v>48</v>
      </c>
      <c r="C8" s="43">
        <v>4</v>
      </c>
      <c r="D8" s="44" t="s">
        <v>49</v>
      </c>
      <c r="E8" s="43">
        <v>4</v>
      </c>
      <c r="F8" s="44" t="s">
        <v>50</v>
      </c>
      <c r="G8" s="43">
        <v>885</v>
      </c>
      <c r="H8" s="44" t="s">
        <v>59</v>
      </c>
      <c r="I8" s="43">
        <v>5</v>
      </c>
      <c r="J8" s="44" t="s">
        <v>60</v>
      </c>
      <c r="K8" s="43">
        <v>2</v>
      </c>
      <c r="L8" s="44" t="s">
        <v>61</v>
      </c>
      <c r="M8" s="67"/>
      <c r="N8" s="77" t="s">
        <v>74</v>
      </c>
      <c r="O8" s="67"/>
      <c r="P8" s="67"/>
      <c r="Q8" s="67" t="s">
        <v>45</v>
      </c>
      <c r="R8" s="43" t="s">
        <v>75</v>
      </c>
      <c r="S8" s="39">
        <v>0.85</v>
      </c>
      <c r="T8" s="147">
        <v>0.748</v>
      </c>
      <c r="U8" s="143" t="s">
        <v>106</v>
      </c>
      <c r="V8" s="144"/>
    </row>
    <row r="9" spans="1:22" s="69" customFormat="1" ht="15" customHeight="1" outlineLevel="2">
      <c r="A9" s="70"/>
      <c r="B9" s="70"/>
      <c r="C9" s="70"/>
      <c r="D9" s="71"/>
      <c r="E9" s="70"/>
      <c r="F9" s="71"/>
      <c r="G9" s="70"/>
      <c r="H9" s="71"/>
      <c r="I9" s="70"/>
      <c r="J9" s="71"/>
      <c r="K9" s="70"/>
      <c r="L9" s="71"/>
      <c r="M9" s="74"/>
      <c r="N9" s="76"/>
      <c r="O9" s="74"/>
      <c r="P9" s="74"/>
      <c r="Q9" s="74"/>
      <c r="R9" s="70"/>
      <c r="S9" s="40"/>
      <c r="T9" s="145"/>
      <c r="U9" s="146"/>
      <c r="V9" s="146"/>
    </row>
    <row r="10" spans="1:22" s="23" customFormat="1" ht="219.75" customHeight="1" outlineLevel="2">
      <c r="A10" s="41">
        <v>7</v>
      </c>
      <c r="B10" s="41" t="s">
        <v>48</v>
      </c>
      <c r="C10" s="41">
        <v>6</v>
      </c>
      <c r="D10" s="42" t="s">
        <v>64</v>
      </c>
      <c r="E10" s="41">
        <v>4</v>
      </c>
      <c r="F10" s="42" t="s">
        <v>50</v>
      </c>
      <c r="G10" s="41">
        <v>886</v>
      </c>
      <c r="H10" s="42" t="s">
        <v>57</v>
      </c>
      <c r="I10" s="41">
        <v>5</v>
      </c>
      <c r="J10" s="42" t="s">
        <v>60</v>
      </c>
      <c r="K10" s="41">
        <v>124</v>
      </c>
      <c r="L10" s="42" t="s">
        <v>65</v>
      </c>
      <c r="M10" s="68"/>
      <c r="N10" s="78" t="s">
        <v>76</v>
      </c>
      <c r="O10" s="68"/>
      <c r="P10" s="68"/>
      <c r="Q10" s="68" t="s">
        <v>45</v>
      </c>
      <c r="R10" s="41" t="s">
        <v>77</v>
      </c>
      <c r="S10" s="39">
        <v>1</v>
      </c>
      <c r="T10" s="142">
        <v>1</v>
      </c>
      <c r="U10" s="143" t="s">
        <v>104</v>
      </c>
      <c r="V10" s="144" t="s">
        <v>101</v>
      </c>
    </row>
    <row r="11" spans="1:22" s="20" customFormat="1" ht="15" customHeight="1">
      <c r="A11" s="91"/>
      <c r="B11" s="92"/>
      <c r="C11" s="91"/>
      <c r="D11" s="93"/>
      <c r="E11" s="94"/>
      <c r="F11" s="95"/>
      <c r="G11" s="94"/>
      <c r="H11" s="95"/>
      <c r="I11" s="94"/>
      <c r="J11" s="95"/>
      <c r="K11" s="94"/>
      <c r="L11" s="96"/>
      <c r="M11" s="94"/>
      <c r="N11" s="97"/>
      <c r="O11" s="98"/>
      <c r="P11" s="99"/>
      <c r="Q11" s="100"/>
      <c r="R11" s="97"/>
      <c r="S11" s="101"/>
      <c r="T11" s="148"/>
      <c r="U11" s="149"/>
      <c r="V11" s="149"/>
    </row>
    <row r="12" spans="1:22" s="151" customFormat="1" ht="120.75" customHeight="1">
      <c r="A12" s="86">
        <v>8</v>
      </c>
      <c r="B12" s="87" t="s">
        <v>40</v>
      </c>
      <c r="C12" s="86">
        <v>8</v>
      </c>
      <c r="D12" s="87" t="s">
        <v>80</v>
      </c>
      <c r="E12" s="88">
        <v>3</v>
      </c>
      <c r="F12" s="87" t="s">
        <v>42</v>
      </c>
      <c r="G12" s="86">
        <v>886</v>
      </c>
      <c r="H12" s="87" t="s">
        <v>57</v>
      </c>
      <c r="I12" s="86">
        <v>7</v>
      </c>
      <c r="J12" s="87" t="s">
        <v>81</v>
      </c>
      <c r="K12" s="86">
        <v>4</v>
      </c>
      <c r="L12" s="87" t="s">
        <v>43</v>
      </c>
      <c r="M12" s="102">
        <v>1</v>
      </c>
      <c r="N12" s="87" t="s">
        <v>86</v>
      </c>
      <c r="O12" s="86"/>
      <c r="P12" s="86"/>
      <c r="Q12" s="86" t="s">
        <v>82</v>
      </c>
      <c r="R12" s="87" t="s">
        <v>87</v>
      </c>
      <c r="S12" s="103">
        <v>100</v>
      </c>
      <c r="T12" s="150"/>
      <c r="U12" s="87"/>
      <c r="V12" s="150" t="s">
        <v>84</v>
      </c>
    </row>
    <row r="13" spans="1:22" s="20" customFormat="1" ht="15" customHeight="1">
      <c r="A13" s="91"/>
      <c r="B13" s="92"/>
      <c r="C13" s="91"/>
      <c r="D13" s="93"/>
      <c r="E13" s="94"/>
      <c r="F13" s="95"/>
      <c r="G13" s="94"/>
      <c r="H13" s="95"/>
      <c r="I13" s="94"/>
      <c r="J13" s="95"/>
      <c r="K13" s="94"/>
      <c r="L13" s="96"/>
      <c r="M13" s="94"/>
      <c r="N13" s="97"/>
      <c r="O13" s="98"/>
      <c r="P13" s="99"/>
      <c r="Q13" s="100"/>
      <c r="R13" s="97"/>
      <c r="S13" s="101"/>
      <c r="T13" s="148"/>
      <c r="U13" s="149"/>
      <c r="V13" s="149"/>
    </row>
    <row r="14" spans="1:22" s="152" customFormat="1" ht="114.75" customHeight="1">
      <c r="A14" s="104">
        <v>8</v>
      </c>
      <c r="B14" s="105" t="s">
        <v>40</v>
      </c>
      <c r="C14" s="104">
        <v>8</v>
      </c>
      <c r="D14" s="105" t="s">
        <v>80</v>
      </c>
      <c r="E14" s="104">
        <v>3</v>
      </c>
      <c r="F14" s="105" t="s">
        <v>42</v>
      </c>
      <c r="G14" s="104">
        <v>886</v>
      </c>
      <c r="H14" s="105" t="s">
        <v>57</v>
      </c>
      <c r="I14" s="104">
        <v>7</v>
      </c>
      <c r="J14" s="105" t="s">
        <v>81</v>
      </c>
      <c r="K14" s="104">
        <v>5</v>
      </c>
      <c r="L14" s="105" t="s">
        <v>44</v>
      </c>
      <c r="M14" s="104">
        <v>1</v>
      </c>
      <c r="N14" s="105" t="s">
        <v>88</v>
      </c>
      <c r="O14" s="105"/>
      <c r="P14" s="105"/>
      <c r="Q14" s="104" t="s">
        <v>82</v>
      </c>
      <c r="R14" s="87" t="s">
        <v>89</v>
      </c>
      <c r="S14" s="103">
        <v>100</v>
      </c>
      <c r="T14" s="105"/>
      <c r="U14" s="105"/>
      <c r="V14" s="150" t="s">
        <v>84</v>
      </c>
    </row>
    <row r="15" spans="1:22" s="20" customFormat="1" ht="15" customHeight="1">
      <c r="A15" s="153"/>
      <c r="B15" s="154"/>
      <c r="C15" s="153"/>
      <c r="D15" s="155"/>
      <c r="E15" s="156"/>
      <c r="F15" s="157"/>
      <c r="G15" s="156"/>
      <c r="H15" s="157"/>
      <c r="I15" s="156"/>
      <c r="J15" s="157"/>
      <c r="K15" s="156"/>
      <c r="L15" s="158"/>
      <c r="M15" s="156"/>
      <c r="N15" s="159"/>
      <c r="O15" s="160"/>
      <c r="P15" s="161"/>
      <c r="Q15" s="162"/>
      <c r="R15" s="159"/>
      <c r="S15" s="163"/>
      <c r="T15" s="164"/>
      <c r="U15" s="165"/>
      <c r="V15" s="165"/>
    </row>
    <row r="16" spans="1:20" s="20" customFormat="1" ht="15" customHeight="1">
      <c r="A16" s="21"/>
      <c r="C16" s="21"/>
      <c r="E16" s="21"/>
      <c r="G16" s="21"/>
      <c r="I16" s="21"/>
      <c r="K16" s="21"/>
      <c r="M16" s="21"/>
      <c r="O16" s="21"/>
      <c r="P16" s="21"/>
      <c r="Q16" s="21"/>
      <c r="S16" s="21"/>
      <c r="T16" s="22"/>
    </row>
    <row r="17" spans="1:20" s="20" customFormat="1" ht="15" customHeight="1">
      <c r="A17" s="21"/>
      <c r="C17" s="21"/>
      <c r="E17" s="21"/>
      <c r="G17" s="21"/>
      <c r="I17" s="21"/>
      <c r="K17" s="21"/>
      <c r="M17" s="21"/>
      <c r="O17" s="21"/>
      <c r="P17" s="21"/>
      <c r="Q17" s="21"/>
      <c r="S17" s="21"/>
      <c r="T17" s="22"/>
    </row>
    <row r="18" spans="1:20" s="20" customFormat="1" ht="15" customHeight="1">
      <c r="A18" s="21"/>
      <c r="C18" s="21"/>
      <c r="E18" s="21"/>
      <c r="G18" s="21"/>
      <c r="I18" s="21"/>
      <c r="K18" s="21"/>
      <c r="M18" s="21"/>
      <c r="O18" s="21"/>
      <c r="P18" s="21"/>
      <c r="Q18" s="21"/>
      <c r="S18" s="21"/>
      <c r="T18" s="22"/>
    </row>
    <row r="19" spans="1:20" s="20" customFormat="1" ht="15" customHeight="1">
      <c r="A19" s="21"/>
      <c r="C19" s="21"/>
      <c r="E19" s="21"/>
      <c r="G19" s="21"/>
      <c r="I19" s="21"/>
      <c r="K19" s="21"/>
      <c r="M19" s="21"/>
      <c r="O19" s="21"/>
      <c r="P19" s="21"/>
      <c r="Q19" s="21"/>
      <c r="S19" s="21"/>
      <c r="T19" s="22"/>
    </row>
    <row r="20" spans="1:20" s="20" customFormat="1" ht="15" customHeight="1">
      <c r="A20" s="21"/>
      <c r="C20" s="21"/>
      <c r="E20" s="21"/>
      <c r="G20" s="21"/>
      <c r="I20" s="21"/>
      <c r="K20" s="21"/>
      <c r="M20" s="21"/>
      <c r="O20" s="21"/>
      <c r="P20" s="21"/>
      <c r="Q20" s="21"/>
      <c r="S20" s="21"/>
      <c r="T20" s="22"/>
    </row>
    <row r="21" spans="1:20" s="20" customFormat="1" ht="15" customHeight="1">
      <c r="A21" s="21"/>
      <c r="C21" s="21"/>
      <c r="E21" s="21"/>
      <c r="G21" s="21"/>
      <c r="I21" s="21"/>
      <c r="K21" s="21"/>
      <c r="M21" s="21"/>
      <c r="O21" s="21"/>
      <c r="P21" s="21"/>
      <c r="Q21" s="21"/>
      <c r="S21" s="21"/>
      <c r="T21" s="22"/>
    </row>
    <row r="22" spans="1:20" s="20" customFormat="1" ht="15" customHeight="1">
      <c r="A22" s="21"/>
      <c r="C22" s="21"/>
      <c r="E22" s="21"/>
      <c r="G22" s="21"/>
      <c r="I22" s="21"/>
      <c r="K22" s="21"/>
      <c r="M22" s="21"/>
      <c r="O22" s="21"/>
      <c r="P22" s="21"/>
      <c r="Q22" s="21"/>
      <c r="S22" s="21"/>
      <c r="T22" s="22"/>
    </row>
    <row r="23" spans="1:20" s="20" customFormat="1" ht="15" customHeight="1">
      <c r="A23" s="21"/>
      <c r="C23" s="21"/>
      <c r="E23" s="21"/>
      <c r="G23" s="21"/>
      <c r="I23" s="21"/>
      <c r="K23" s="21"/>
      <c r="M23" s="21"/>
      <c r="O23" s="21"/>
      <c r="P23" s="21"/>
      <c r="Q23" s="21"/>
      <c r="S23" s="21"/>
      <c r="T23" s="22"/>
    </row>
    <row r="24" spans="1:20" s="20" customFormat="1" ht="15" customHeight="1">
      <c r="A24" s="21"/>
      <c r="C24" s="21"/>
      <c r="E24" s="21"/>
      <c r="G24" s="21"/>
      <c r="I24" s="21"/>
      <c r="K24" s="21"/>
      <c r="M24" s="21"/>
      <c r="O24" s="21"/>
      <c r="P24" s="21"/>
      <c r="Q24" s="21"/>
      <c r="S24" s="21"/>
      <c r="T24" s="22"/>
    </row>
    <row r="25" spans="1:20" s="20" customFormat="1" ht="15" customHeight="1">
      <c r="A25" s="21"/>
      <c r="C25" s="21"/>
      <c r="E25" s="21"/>
      <c r="G25" s="21"/>
      <c r="I25" s="21"/>
      <c r="K25" s="21"/>
      <c r="M25" s="21"/>
      <c r="O25" s="21"/>
      <c r="P25" s="21"/>
      <c r="Q25" s="21"/>
      <c r="S25" s="21"/>
      <c r="T25" s="22"/>
    </row>
    <row r="26" spans="1:20" s="20" customFormat="1" ht="15" customHeight="1">
      <c r="A26" s="21"/>
      <c r="C26" s="21"/>
      <c r="E26" s="21"/>
      <c r="G26" s="21"/>
      <c r="I26" s="21"/>
      <c r="K26" s="21"/>
      <c r="M26" s="21"/>
      <c r="O26" s="21"/>
      <c r="P26" s="21"/>
      <c r="Q26" s="21"/>
      <c r="S26" s="21"/>
      <c r="T26" s="22"/>
    </row>
    <row r="27" spans="1:20" s="20" customFormat="1" ht="15" customHeight="1">
      <c r="A27" s="21"/>
      <c r="C27" s="21"/>
      <c r="E27" s="21"/>
      <c r="G27" s="21"/>
      <c r="I27" s="21"/>
      <c r="K27" s="21"/>
      <c r="M27" s="21"/>
      <c r="O27" s="21"/>
      <c r="P27" s="21"/>
      <c r="Q27" s="21"/>
      <c r="S27" s="21"/>
      <c r="T27" s="22"/>
    </row>
    <row r="28" spans="1:20" s="20" customFormat="1" ht="15" customHeight="1">
      <c r="A28" s="21"/>
      <c r="C28" s="21"/>
      <c r="E28" s="21"/>
      <c r="G28" s="21"/>
      <c r="I28" s="21"/>
      <c r="K28" s="21"/>
      <c r="M28" s="21"/>
      <c r="O28" s="21"/>
      <c r="P28" s="21"/>
      <c r="Q28" s="21"/>
      <c r="S28" s="21"/>
      <c r="T28" s="22"/>
    </row>
    <row r="29" spans="1:20" s="20" customFormat="1" ht="15" customHeight="1">
      <c r="A29" s="21"/>
      <c r="C29" s="21"/>
      <c r="E29" s="21"/>
      <c r="G29" s="21"/>
      <c r="I29" s="21"/>
      <c r="K29" s="21"/>
      <c r="M29" s="21"/>
      <c r="O29" s="21"/>
      <c r="P29" s="21"/>
      <c r="Q29" s="21"/>
      <c r="S29" s="21"/>
      <c r="T29" s="22"/>
    </row>
    <row r="30" spans="1:20" s="20" customFormat="1" ht="15" customHeight="1">
      <c r="A30" s="21"/>
      <c r="C30" s="21"/>
      <c r="E30" s="21"/>
      <c r="G30" s="21"/>
      <c r="I30" s="21"/>
      <c r="K30" s="21"/>
      <c r="M30" s="21"/>
      <c r="O30" s="21"/>
      <c r="P30" s="21"/>
      <c r="Q30" s="21"/>
      <c r="S30" s="21"/>
      <c r="T30" s="22"/>
    </row>
    <row r="31" spans="1:20" s="20" customFormat="1" ht="15" customHeight="1">
      <c r="A31" s="21"/>
      <c r="C31" s="21"/>
      <c r="E31" s="21"/>
      <c r="G31" s="21"/>
      <c r="I31" s="21"/>
      <c r="K31" s="21"/>
      <c r="M31" s="21"/>
      <c r="O31" s="21"/>
      <c r="P31" s="21"/>
      <c r="Q31" s="21"/>
      <c r="S31" s="21"/>
      <c r="T31" s="22"/>
    </row>
    <row r="32" spans="1:20" s="20" customFormat="1" ht="15" customHeight="1">
      <c r="A32" s="21"/>
      <c r="C32" s="21"/>
      <c r="E32" s="21"/>
      <c r="G32" s="21"/>
      <c r="I32" s="21"/>
      <c r="K32" s="21"/>
      <c r="M32" s="21"/>
      <c r="O32" s="21"/>
      <c r="P32" s="21"/>
      <c r="Q32" s="21"/>
      <c r="S32" s="21"/>
      <c r="T32" s="22"/>
    </row>
    <row r="33" spans="1:20" s="20" customFormat="1" ht="15" customHeight="1">
      <c r="A33" s="21"/>
      <c r="C33" s="21"/>
      <c r="E33" s="21"/>
      <c r="G33" s="21"/>
      <c r="I33" s="21"/>
      <c r="K33" s="21"/>
      <c r="M33" s="21"/>
      <c r="O33" s="21"/>
      <c r="P33" s="21"/>
      <c r="Q33" s="21"/>
      <c r="S33" s="21"/>
      <c r="T33" s="22"/>
    </row>
    <row r="34" spans="1:20" s="20" customFormat="1" ht="15" customHeight="1">
      <c r="A34" s="21"/>
      <c r="C34" s="21"/>
      <c r="E34" s="21"/>
      <c r="G34" s="21"/>
      <c r="I34" s="21"/>
      <c r="K34" s="21"/>
      <c r="M34" s="21"/>
      <c r="O34" s="21"/>
      <c r="P34" s="21"/>
      <c r="Q34" s="21"/>
      <c r="S34" s="21"/>
      <c r="T34" s="22"/>
    </row>
    <row r="35" spans="1:20" s="20" customFormat="1" ht="15" customHeight="1">
      <c r="A35" s="21"/>
      <c r="C35" s="21"/>
      <c r="E35" s="21"/>
      <c r="G35" s="21"/>
      <c r="I35" s="21"/>
      <c r="K35" s="21"/>
      <c r="M35" s="21"/>
      <c r="O35" s="21"/>
      <c r="P35" s="21"/>
      <c r="Q35" s="21"/>
      <c r="S35" s="21"/>
      <c r="T35" s="22"/>
    </row>
    <row r="36" spans="1:20" s="20" customFormat="1" ht="15" customHeight="1">
      <c r="A36" s="21"/>
      <c r="C36" s="21"/>
      <c r="E36" s="21"/>
      <c r="G36" s="21"/>
      <c r="I36" s="21"/>
      <c r="K36" s="21"/>
      <c r="M36" s="21"/>
      <c r="O36" s="21"/>
      <c r="P36" s="21"/>
      <c r="Q36" s="21"/>
      <c r="S36" s="21"/>
      <c r="T36" s="22"/>
    </row>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sheetData>
  <sheetProtection password="ED45" sheet="1"/>
  <autoFilter ref="A3:V3"/>
  <mergeCells count="12">
    <mergeCell ref="K2:L2"/>
    <mergeCell ref="M2:N2"/>
    <mergeCell ref="A2:B2"/>
    <mergeCell ref="C2:D2"/>
    <mergeCell ref="E2:F2"/>
    <mergeCell ref="U2:U3"/>
    <mergeCell ref="V2:V3"/>
    <mergeCell ref="I2:J2"/>
    <mergeCell ref="R2:R3"/>
    <mergeCell ref="S2:T2"/>
    <mergeCell ref="O2:Q2"/>
    <mergeCell ref="G2:H2"/>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saludcapital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Ladiaz</dc:creator>
  <cp:keywords/>
  <dc:description/>
  <cp:lastModifiedBy>mmoreno</cp:lastModifiedBy>
  <cp:lastPrinted>2011-04-11T14:30:13Z</cp:lastPrinted>
  <dcterms:created xsi:type="dcterms:W3CDTF">2011-03-15T20:12:03Z</dcterms:created>
  <dcterms:modified xsi:type="dcterms:W3CDTF">2015-09-10T20:56:03Z</dcterms:modified>
  <cp:category/>
  <cp:version/>
  <cp:contentType/>
  <cp:contentStatus/>
</cp:coreProperties>
</file>