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76" windowWidth="24240" windowHeight="4920" tabRatio="763" activeTab="1"/>
  </bookViews>
  <sheets>
    <sheet name="Metas" sheetId="1" r:id="rId1"/>
    <sheet name="Actividades" sheetId="2" r:id="rId2"/>
  </sheets>
  <externalReferences>
    <externalReference r:id="rId5"/>
  </externalReference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2" authorId="1">
      <text>
        <r>
          <rPr>
            <sz val="11"/>
            <rFont val="Tahoma"/>
            <family val="2"/>
          </rPr>
          <t>El objetivo es cumplir el 100% durante cada trimestre.</t>
        </r>
      </text>
    </comment>
    <comment ref="S14" authorId="1">
      <text>
        <r>
          <rPr>
            <sz val="11"/>
            <rFont val="Tahoma"/>
            <family val="2"/>
          </rPr>
          <t>El objetivo es cumplir el 100% durante cada trimestre.</t>
        </r>
      </text>
    </comment>
  </commentList>
</comments>
</file>

<file path=xl/sharedStrings.xml><?xml version="1.0" encoding="utf-8"?>
<sst xmlns="http://schemas.openxmlformats.org/spreadsheetml/2006/main" count="228" uniqueCount="114">
  <si>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</si>
  <si>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</si>
  <si>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</si>
  <si>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</si>
  <si>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</si>
  <si>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</si>
  <si>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</si>
  <si>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</si>
  <si>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</si>
  <si>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</si>
  <si>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</si>
  <si>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</si>
  <si>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</si>
  <si>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</si>
  <si>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</si>
  <si>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</si>
  <si>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</si>
  <si>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</si>
  <si>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</si>
  <si>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</si>
  <si>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</si>
  <si>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</si>
  <si>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</si>
  <si>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</si>
  <si>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</si>
  <si>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</si>
  <si>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</si>
  <si>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</si>
  <si>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</si>
  <si>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</si>
  <si>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</si>
  <si>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</si>
  <si>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</si>
  <si>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</si>
  <si>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</si>
  <si>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</si>
  <si>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</si>
  <si>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</si>
  <si>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</si>
  <si>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</si>
  <si>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</si>
  <si>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</si>
  <si>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</si>
  <si>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</si>
  <si>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</si>
  <si>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</si>
  <si>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</si>
  <si>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</si>
  <si>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</si>
  <si>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</si>
  <si>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</si>
  <si>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</si>
  <si>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</si>
  <si>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</si>
  <si>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</si>
  <si>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</si>
  <si>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</si>
  <si>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</si>
  <si>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</si>
  <si>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</si>
  <si>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</si>
  <si>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</si>
  <si>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</si>
  <si>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</si>
  <si>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</si>
  <si>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</si>
  <si>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</si>
  <si>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</si>
  <si>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</si>
  <si>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</si>
  <si>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</si>
  <si>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</si>
  <si>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</si>
  <si>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</si>
  <si>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</si>
  <si>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</si>
  <si>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</si>
  <si>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</si>
  <si>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</si>
  <si>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</si>
  <si>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</si>
  <si>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</si>
  <si>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</si>
  <si>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</si>
  <si>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</si>
  <si>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</si>
  <si>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</si>
  <si>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</si>
  <si>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</si>
  <si>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</si>
  <si>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Continuar cumpliendo desde el grupo de tutelas,  con el tramite oportuno las tutelas radicadas en la Oficina Asesora Jurídica, y de esa forma seguir aportando a la meta de reducir las barreras de acceso a la salud de la población del Distrito Capital.</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</si>
  <si>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</si>
  <si>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</si>
  <si>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Se logra llevar la trazabilidad de los expedientes en cuanto a su caducidad y gestionar en oportunidad aquellos con fechas cercanas a su vencimiento.</t>
  </si>
  <si>
    <t>Desde el grupo de defensa judicial de la Oficina Asesora Jurídica se contribuye en la sostenibilidad del financiamiento del Plan Territorial realizando la debida defensa de los intereses del Distrito en los procesos que se interponen en conta de la Entidad.</t>
  </si>
  <si>
    <t>La Oficina Asesora Jurídica continua con el tiempo oportuno de respuesta, realización de seguimiento permanente a través del aplicativo SIPROJ.</t>
  </si>
  <si>
    <t>En el mes de Septiembre el grupo de Tutelas del proceso Gestión Jurídica gestiono un total de 576 acciones de tutela a las cuales se les realizó la comprobación de derechos, revisión y emisión del concepto médico o técnico y su posterior respuesta, las cuales fueron radicadas ante el juzgado correspondiente y dentro del termino establecido. 12 de estas con termino de respuesta en el siguiente periodo.</t>
  </si>
  <si>
    <t>Para el mes de Septiembre el grupo de Conceptos Juridicos adelanto un total de 130 tramites, a los cuales se les practico el análisis jurídico correspondiente y cuyo resultado es el siguiente: Conceptos (1 proyecto de Ley y 10 conceptos), Revisión Documental Requerimientos (60 resoluciones, 1 documentos técnicos, 25 oficios-memos, y 1 requerimientos de organismos de control), Gestión Usuarios (18 mesas de trabajo y 1 comité permanente), y Procesos especiales (4 otros).</t>
  </si>
  <si>
    <t>De los 135 expedientes radicados con caducidad en Septiembre, se revisaron y pasaron en oportunidad 134 al Despacho del subsecretario para la firma de acto administrativo que resulelve, 1 en junio, 45 en julio, 43 en Agosto y 43 en septiembre,  1 no tiene seguimiento.  En el mismo periodo de 238 expedientes gestionados por los abogados 219 actuaron con un periodo inferior a los 60 días, y 65 se devolvieron para realizar ajustes al interior del proceso en el mismo periodo.</t>
  </si>
  <si>
    <t>Se desarrollaron en su totalidad las diferentes actividades al interior del grupo para gestionar 3626 tutelas registradas a la fecha, comprobando derechos, emitiendo los conceptos medicos o técnicos necesarios, realizando las investigaciones historicas del caso y proyectando las respectivas respuestas. Detallando a continuación las que tuvieron un mayor porcentaje de solicitudes 1996 que se radicaron de EPS del regimen subsidiado, 730 de EPS del regimen contributivo, 504 de vinculados y 301 de otros entes territoriales.</t>
  </si>
  <si>
    <t>Apoyar en el cumplimiento de la meta gestionando en oportunidad los diferentes requerimientos radicados en el proceso para asesorar y emitir los conceptos, proyectos de acuerdo, resoluciones, etc, requeridos al equipo de trabajo,  que para este periodo fueron  195 solicitudes radicadas y tramitadas, llegando a un consolidado en la vigencia de 1676 tramites entregados.</t>
  </si>
  <si>
    <t>El proceso logro gestionar efectivamente 14 Actos administrativos,  189 Conceptos, 1263  documentos para Revisión Documental Requerimientos,  147 documentos para Gestión Usuarios,  18  para Gestión Institucional  y  45 para Procesos especiales.</t>
  </si>
  <si>
    <t>Dentro de los principales productos que se gestionaron por el grupo, estan los conceptos sobre liquidación y reclamación arbitral  respecto a los contratos de obtra 1697 y 1698 de upa antonio nariño y upa los libertadores. Concepto de razones jurídicas para no dar tramite de adición  al contrato de seguros de responsabilidad civil para servidors públicos. Proyectos de acuerdo 315 de 2015 estrategia de educación alimentaria, protecto 276 de 2015 sistemas electronicos de administración de nicotina. Proyecto de Decreto secrea el programa de aprovechjamiento  y la valorización de llantas usadas.</t>
  </si>
  <si>
    <t>Como resultado de la gestión adelantada por el grupo de segunda instancia, 1039 expedientes con caducidades de enero, febrero , marzo, abril, mayo, junio,  julio,  agosto y septiembre  tuvieron actuaciones en oportunidad  dandonos un 97,6% de cumplimiento en promedio de las solicitudes radicadas.</t>
  </si>
  <si>
    <t>En los meses de julio, agosto y septiembre el proceso de gestión jurídica adelanto las siguientes actividades para dar cumplimiento a la meta de mantener la certificación de calidad de la Entidad: Se ajustaron los encabezados de los procedimientos y instructivos y demás documentos el proceso cargados en el aplicativo Isolución. Se Ajusto  los procedimientos y demás documentos tipo plantilla a la nueva estructura organizacional y mapa de procesos.  Se actualizo la caracterización del proceso de acuerdo a los lineamientos de la Dirección de Planeación Institucional, se aprobó y público en isolución. Se llevo a cabo el ejercicio de medición de satisfacción del cliente en el proceso, se generó el informe de resultados. Por último se presento el  informe de revisión por la dirección del proceso gestión jurídica.</t>
  </si>
  <si>
    <t>Se logra mantener al 100% en el cumplimiento de las actividades para implementar el Sistema Integrado de Gestión</t>
  </si>
  <si>
    <t>Se continuo con el diligencio la caracterización socio demográfica por todos los contratistas y servidores de la Oficina Asesora Jurídica. 
Se afiliaron en 100% de los contratistas a la ARL de la Oficina Asesora Jurídica y se reporto la matriz al grupo de seguridad en el trabajo de la Dirección del Talento Humano.
La Oficina Asesora Jurídica no reporto en este periodo accidentes de trabajo.
Se presento la actualización de tablas de retención documental y cuadros de caracterización documental  a la Dirección de Planeación Institucional y Calidad. Se actualizó la Tabla de retención documental de proceso. Se socializo la lectura del tomo II de la Enciclopedia de la excelencia relacionada con la seguridad y salud en el trabajo y seefectuó la evaluación del mismo a los servidores de la oficina. Revisión y actualización del mapa de riesgos del proceso de acuerdo al resultado de la autoevaluación del control. Se socializaron los acuerdos eticos y se remitieron en oportunidad las evaluaciones de desempeño. Se socializó el tomo III  de la enciclopedia relacionada con seguridad de los sistemas de información y se realizó la evaluación.</t>
  </si>
  <si>
    <t>Se logra cumplir con las diferentes actividades programadas por la Dirección de Planeación Institucional y Calidad  en la sostenibilidad de la certificación del Icontec.</t>
  </si>
  <si>
    <t>Se actualizó toda la gestión documental del proceso de acuerdo con nueva estructura y mapa de procesos en el aplicativo Isolución, se logro realizar la medición de la satisfacción del cliente externo del proceso y se envió el informe de entrada para revisión por la dirección</t>
  </si>
  <si>
    <t xml:space="preserve">En cuanto al subsistema de Seguridad y salud en el trabajo los resultados fueron los siguientes: Diligenciamiento de la Caracterización Socio demográfica, afiliación a la ARL antes de iniciar ejecución contractual o actividades laborales y exámen médico,  divulgación de Subsistema de Seguridad y salud en el trabajo.
En Gestión documental y archivo, Seguridad de la información: se entregaron tablas de retención documental y cuadros de caracterización documental y divulgación de Subsistema de Seguridad de la información
Subsistema de control interno: Revisión y actualización del Normograma, actualización mapas de riesgo por proceso.
</t>
  </si>
  <si>
    <t>Avanzar en los requisitos para implementar los subsistemas de administración documental, sistemas de información, Seguridad y  Salud en el trabajo y Control Interno.</t>
  </si>
  <si>
    <t xml:space="preserve">Se avanza manteniendo la certificación de la entidad en la Norma NTCGP1000:2009 e ISO 9001:2008 para continuar con la integración de los otros subsistemas del Sistema Integrado de Gestión. </t>
  </si>
  <si>
    <t>Para el mes de Septiembre al grupo de defensa judicial de la entidad realizó 8 notificaciones ante juzgados  1 por Nulidad  Simple, 3 por Nulidad y Restablecimiento del Derecho, 1 por ordinario laboral y 3 por Reparación Directa  y adicionalmente se adelantaron las siguientes actuaciones: Conciliaciones ( Prejudiciales 3, ficha técnica precomité 3,  judiciales 4), Acciones Judiciales (Notificación demandas 2, contestación Demanda 3, Audiencia inicial 4, audiencia de pruebas 12, allegatos de conclusión 6, fallos 8,  apelacion 9,  fallo de segunda instancia 5, cumplimiento de fallo 8 y terminación de proceso 2),  Demandas función jurisdiccional (notificación de fallo 3), Actos de Tramité ( poderes 7, memorandos 8, oficios 11), comites y mesas de trabajo ( mesas de trabajo 5, reuniónes 7, capacitación 2, precomité 2 y comites de aonciliación 4),Gestión Institucional ( boletin 1, informes 3), Procesos especiales (actas de comité 2, certificaciones de comité  7, recurso de segunda instancia-apelación 6,  otras-revisión procesos 179), revisión documental ( proyectos de respuesta 21, reparto 10), Proceso penal terminación anticipada (audiencia de individualización de pena 348).</t>
  </si>
  <si>
    <t>El grupo de Defensa Judicial del proceso  ha  realizado 28  notificaciones ante juzgados de  procesos a la fecha, adicionalmente adelanto las siguientes actuaciones: 39 Conciliaciones Prejudiciales  y  conciliacione judiciales , acciones judiciales 101, investigaciones 2, demandas función jurisdiccional 6, actos de tramité 57, comites y mesas de trabajo 51,  gestión institucional 11, procesos especiales 560, revisión documental 339 y en los procesos penal terminación anticipada se ralizaron 810 audiencias de individualización de pena.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</si>
</sst>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5" formatCode="0.0%"/>
    <numFmt numFmtId="227" formatCode="0.0"/>
  </numFmts>
  <fonts count="7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b/>
      <sz val="1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1"/>
      <color theme="1"/>
      <name val="Tahoma"/>
      <family val="2"/>
    </font>
    <font>
      <sz val="12"/>
      <color theme="1"/>
      <name val="Tahoma"/>
      <family val="2"/>
    </font>
    <font>
      <sz val="12"/>
      <color rgb="FF000000"/>
      <name val="Tahoma"/>
      <family val="2"/>
    </font>
    <font>
      <sz val="11"/>
      <color rgb="FFFF0000"/>
      <name val="Tahoma"/>
      <family val="2"/>
    </font>
    <font>
      <sz val="26"/>
      <color rgb="FFFF0000"/>
      <name val="Calibri"/>
      <family val="2"/>
    </font>
    <font>
      <b/>
      <sz val="11"/>
      <color rgb="FFFF0000"/>
      <name val="Arial"/>
      <family val="2"/>
    </font>
    <font>
      <sz val="11"/>
      <color rgb="FFFF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168">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5" fillId="0" borderId="0" xfId="0" applyFont="1" applyFill="1" applyAlignment="1" applyProtection="1">
      <alignment vertical="center"/>
      <protection/>
    </xf>
    <xf numFmtId="0" fontId="65" fillId="0" borderId="0" xfId="0" applyFont="1" applyAlignment="1" applyProtection="1">
      <alignment vertical="center"/>
      <protection/>
    </xf>
    <xf numFmtId="0" fontId="24" fillId="34" borderId="0" xfId="0" applyFont="1" applyFill="1" applyAlignment="1" applyProtection="1">
      <alignment vertical="center"/>
      <protection/>
    </xf>
    <xf numFmtId="0" fontId="65" fillId="34" borderId="0" xfId="0" applyFont="1" applyFill="1" applyAlignment="1" applyProtection="1">
      <alignment horizontal="center" vertical="center"/>
      <protection/>
    </xf>
    <xf numFmtId="0" fontId="65" fillId="34" borderId="0" xfId="0" applyFont="1" applyFill="1" applyAlignment="1" applyProtection="1">
      <alignment vertical="center"/>
      <protection/>
    </xf>
    <xf numFmtId="0" fontId="65" fillId="34" borderId="0" xfId="0" applyFont="1" applyFill="1" applyAlignment="1" applyProtection="1">
      <alignment horizontal="left" vertical="center"/>
      <protection/>
    </xf>
    <xf numFmtId="0" fontId="65" fillId="0" borderId="0" xfId="0" applyFont="1" applyFill="1" applyAlignment="1" applyProtection="1">
      <alignment horizontal="left" vertical="center"/>
      <protection/>
    </xf>
    <xf numFmtId="0" fontId="65"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95" fontId="25" fillId="0" borderId="10" xfId="0" applyNumberFormat="1" applyFont="1" applyFill="1" applyBorder="1" applyAlignment="1" applyProtection="1">
      <alignment horizontal="center" vertical="center" wrapText="1"/>
      <protection/>
    </xf>
    <xf numFmtId="195" fontId="25" fillId="36" borderId="10"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left" vertical="center" wrapText="1"/>
      <protection/>
    </xf>
    <xf numFmtId="0" fontId="26" fillId="35" borderId="15" xfId="0" applyNumberFormat="1" applyFont="1" applyFill="1" applyBorder="1" applyAlignment="1" applyProtection="1">
      <alignment horizontal="center" vertical="center" wrapText="1"/>
      <protection/>
    </xf>
    <xf numFmtId="0" fontId="26" fillId="35" borderId="15"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left" vertical="center" wrapText="1"/>
      <protection/>
    </xf>
    <xf numFmtId="9" fontId="26" fillId="0" borderId="10" xfId="56"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9" fontId="26" fillId="35" borderId="10" xfId="56"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4"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5" fillId="37" borderId="0" xfId="0" applyFont="1" applyFill="1" applyAlignment="1" applyProtection="1">
      <alignment vertical="center"/>
      <protection/>
    </xf>
    <xf numFmtId="0" fontId="24" fillId="37" borderId="0" xfId="0" applyFont="1" applyFill="1" applyAlignment="1" applyProtection="1">
      <alignment vertical="center"/>
      <protection/>
    </xf>
    <xf numFmtId="0" fontId="66" fillId="35" borderId="0" xfId="0" applyFont="1" applyFill="1" applyAlignment="1" applyProtection="1">
      <alignment horizontal="left" vertical="center"/>
      <protection/>
    </xf>
    <xf numFmtId="169" fontId="26" fillId="35" borderId="10" xfId="48"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9" fontId="28"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67" fillId="0" borderId="10" xfId="0" applyNumberFormat="1" applyFont="1" applyBorder="1" applyAlignment="1" applyProtection="1">
      <alignment horizontal="center" vertical="center"/>
      <protection/>
    </xf>
    <xf numFmtId="0" fontId="67" fillId="0" borderId="10" xfId="0" applyNumberFormat="1" applyFont="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2" fillId="36" borderId="15" xfId="0" applyNumberFormat="1" applyFont="1" applyFill="1" applyBorder="1" applyAlignment="1" applyProtection="1">
      <alignment horizontal="center" vertical="center" wrapText="1"/>
      <protection/>
    </xf>
    <xf numFmtId="0" fontId="22" fillId="36" borderId="15" xfId="0" applyNumberFormat="1" applyFont="1" applyFill="1" applyBorder="1" applyAlignment="1" applyProtection="1">
      <alignment horizontal="left" vertical="center" wrapText="1"/>
      <protection/>
    </xf>
    <xf numFmtId="0" fontId="67" fillId="36" borderId="10" xfId="0" applyNumberFormat="1" applyFont="1" applyFill="1" applyBorder="1" applyAlignment="1" applyProtection="1">
      <alignment horizontal="center" vertical="center"/>
      <protection/>
    </xf>
    <xf numFmtId="0" fontId="67" fillId="36" borderId="10" xfId="0" applyNumberFormat="1" applyFont="1" applyFill="1" applyBorder="1" applyAlignment="1" applyProtection="1">
      <alignment horizontal="center" vertical="center" wrapText="1"/>
      <protection/>
    </xf>
    <xf numFmtId="0" fontId="22" fillId="36" borderId="10" xfId="0" applyNumberFormat="1" applyFont="1" applyFill="1" applyBorder="1" applyAlignment="1" applyProtection="1">
      <alignment horizontal="center" vertical="center" wrapText="1"/>
      <protection/>
    </xf>
    <xf numFmtId="0" fontId="68" fillId="38" borderId="10" xfId="0" applyFont="1" applyFill="1" applyBorder="1" applyAlignment="1" applyProtection="1">
      <alignment horizontal="center" vertical="center" wrapText="1"/>
      <protection/>
    </xf>
    <xf numFmtId="0" fontId="68" fillId="36" borderId="10"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wrapText="1"/>
      <protection/>
    </xf>
    <xf numFmtId="0" fontId="68" fillId="0" borderId="10" xfId="0" applyFont="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6" fillId="0" borderId="16" xfId="0" applyNumberFormat="1" applyFont="1" applyBorder="1" applyAlignment="1" applyProtection="1">
      <alignment horizontal="center" vertical="center"/>
      <protection/>
    </xf>
    <xf numFmtId="0" fontId="26" fillId="0" borderId="16" xfId="0" applyNumberFormat="1" applyFont="1" applyFill="1" applyBorder="1" applyAlignment="1" applyProtection="1">
      <alignment horizontal="center" vertical="center"/>
      <protection/>
    </xf>
    <xf numFmtId="0" fontId="65" fillId="0" borderId="0" xfId="0" applyFont="1" applyAlignment="1" applyProtection="1">
      <alignment horizontal="center" vertical="center"/>
      <protection/>
    </xf>
    <xf numFmtId="0" fontId="25" fillId="35" borderId="10" xfId="0" applyFont="1" applyFill="1" applyBorder="1" applyAlignment="1" applyProtection="1">
      <alignment horizontal="center" vertical="center"/>
      <protection/>
    </xf>
    <xf numFmtId="0" fontId="25" fillId="35"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center" vertical="center" wrapText="1"/>
      <protection/>
    </xf>
    <xf numFmtId="9" fontId="25" fillId="35" borderId="10" xfId="0" applyNumberFormat="1" applyFont="1" applyFill="1" applyBorder="1" applyAlignment="1" applyProtection="1">
      <alignment horizontal="center" vertical="center" wrapText="1"/>
      <protection/>
    </xf>
    <xf numFmtId="169" fontId="26" fillId="35" borderId="10" xfId="50" applyNumberFormat="1" applyFont="1" applyFill="1" applyBorder="1" applyAlignment="1" applyProtection="1">
      <alignment horizontal="left" vertical="center" wrapText="1"/>
      <protection/>
    </xf>
    <xf numFmtId="0" fontId="26" fillId="36" borderId="10" xfId="0" applyNumberFormat="1" applyFont="1" applyFill="1" applyBorder="1" applyAlignment="1" applyProtection="1">
      <alignment horizontal="center" vertical="center" wrapText="1"/>
      <protection/>
    </xf>
    <xf numFmtId="0" fontId="26" fillId="36" borderId="10" xfId="0" applyNumberFormat="1" applyFont="1" applyFill="1" applyBorder="1" applyAlignment="1" applyProtection="1">
      <alignment vertical="center" wrapText="1"/>
      <protection/>
    </xf>
    <xf numFmtId="0" fontId="26" fillId="36" borderId="10" xfId="0" applyNumberFormat="1" applyFont="1" applyFill="1" applyBorder="1" applyAlignment="1" applyProtection="1">
      <alignment horizontal="justify" vertical="center" wrapText="1"/>
      <protection/>
    </xf>
    <xf numFmtId="0" fontId="69" fillId="36" borderId="10" xfId="0" applyNumberFormat="1" applyFont="1" applyFill="1" applyBorder="1" applyAlignment="1" applyProtection="1">
      <alignment horizontal="center" vertical="center" wrapText="1"/>
      <protection/>
    </xf>
    <xf numFmtId="0" fontId="69" fillId="36" borderId="10" xfId="0" applyNumberFormat="1" applyFont="1" applyFill="1" applyBorder="1" applyAlignment="1" applyProtection="1">
      <alignment horizontal="justify" vertical="center" wrapText="1"/>
      <protection/>
    </xf>
    <xf numFmtId="0" fontId="69" fillId="36" borderId="10" xfId="0" applyNumberFormat="1" applyFont="1" applyFill="1" applyBorder="1" applyAlignment="1" applyProtection="1">
      <alignment vertical="center" wrapText="1"/>
      <protection/>
    </xf>
    <xf numFmtId="0" fontId="59" fillId="36" borderId="10" xfId="0" applyFont="1" applyFill="1" applyBorder="1" applyAlignment="1" applyProtection="1">
      <alignment horizontal="justify" vertical="center" wrapText="1"/>
      <protection/>
    </xf>
    <xf numFmtId="0" fontId="59" fillId="36" borderId="10" xfId="0" applyFont="1" applyFill="1" applyBorder="1" applyAlignment="1" applyProtection="1">
      <alignment horizontal="center" vertical="center"/>
      <protection/>
    </xf>
    <xf numFmtId="0" fontId="59" fillId="36" borderId="10" xfId="0" applyFont="1" applyFill="1" applyBorder="1" applyAlignment="1" applyProtection="1">
      <alignment horizontal="center" vertical="center"/>
      <protection/>
    </xf>
    <xf numFmtId="0" fontId="59" fillId="36" borderId="10" xfId="0" applyFont="1" applyFill="1" applyBorder="1" applyAlignment="1" applyProtection="1">
      <alignment vertical="center"/>
      <protection/>
    </xf>
    <xf numFmtId="0" fontId="59" fillId="36" borderId="10" xfId="0" applyNumberFormat="1" applyFont="1" applyFill="1" applyBorder="1" applyAlignment="1" applyProtection="1">
      <alignment horizontal="center" vertical="center" wrapText="1"/>
      <protection/>
    </xf>
    <xf numFmtId="0" fontId="25" fillId="35" borderId="10" xfId="0" applyFont="1" applyFill="1" applyBorder="1" applyAlignment="1" applyProtection="1" quotePrefix="1">
      <alignment horizontal="center" vertical="center"/>
      <protection/>
    </xf>
    <xf numFmtId="227" fontId="25" fillId="35"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18" xfId="0" applyFont="1" applyFill="1" applyBorder="1" applyAlignment="1" applyProtection="1">
      <alignment horizontal="center" vertical="center" wrapText="1"/>
      <protection/>
    </xf>
    <xf numFmtId="0" fontId="13"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protection/>
    </xf>
    <xf numFmtId="0" fontId="4" fillId="33" borderId="28"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0" fontId="70" fillId="0" borderId="0" xfId="0" applyFont="1" applyAlignment="1" applyProtection="1">
      <alignment horizontal="left"/>
      <protection/>
    </xf>
    <xf numFmtId="10" fontId="27" fillId="35" borderId="10" xfId="0" applyNumberFormat="1" applyFont="1" applyFill="1" applyBorder="1" applyAlignment="1" applyProtection="1">
      <alignment horizontal="left" vertical="center" wrapText="1"/>
      <protection/>
    </xf>
    <xf numFmtId="169" fontId="23" fillId="35" borderId="11" xfId="48" applyNumberFormat="1"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left" vertical="center" wrapText="1"/>
      <protection/>
    </xf>
    <xf numFmtId="169" fontId="23" fillId="35" borderId="22" xfId="48" applyNumberFormat="1" applyFont="1" applyFill="1" applyBorder="1" applyAlignment="1" applyProtection="1">
      <alignment horizontal="left" vertical="center" wrapText="1"/>
      <protection/>
    </xf>
    <xf numFmtId="2" fontId="27" fillId="35" borderId="10" xfId="0" applyNumberFormat="1" applyFont="1" applyFill="1" applyBorder="1" applyAlignment="1" applyProtection="1">
      <alignment horizontal="left" vertical="center" wrapText="1"/>
      <protection/>
    </xf>
    <xf numFmtId="169" fontId="23" fillId="35" borderId="11" xfId="50" applyNumberFormat="1" applyFont="1" applyFill="1" applyBorder="1" applyAlignment="1" applyProtection="1">
      <alignment horizontal="left" vertical="center" wrapText="1"/>
      <protection/>
    </xf>
    <xf numFmtId="195" fontId="2" fillId="0" borderId="10" xfId="57" applyNumberFormat="1" applyFont="1" applyBorder="1" applyAlignment="1" applyProtection="1">
      <alignment horizontal="center" vertical="center" wrapText="1"/>
      <protection/>
    </xf>
    <xf numFmtId="169" fontId="23" fillId="35" borderId="22" xfId="50" applyNumberFormat="1" applyFont="1" applyFill="1" applyBorder="1" applyAlignment="1" applyProtection="1">
      <alignment horizontal="left"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7"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71" fillId="36" borderId="10" xfId="57" applyNumberFormat="1" applyFont="1" applyFill="1" applyBorder="1" applyAlignment="1" applyProtection="1">
      <alignment horizontal="center" vertical="center" wrapText="1"/>
      <protection/>
    </xf>
    <xf numFmtId="0" fontId="72" fillId="36" borderId="10" xfId="0" applyFont="1" applyFill="1" applyBorder="1" applyAlignment="1" applyProtection="1">
      <alignment horizontal="justify" vertical="center" wrapText="1"/>
      <protection/>
    </xf>
    <xf numFmtId="9" fontId="49" fillId="35" borderId="10" xfId="56" applyFont="1" applyFill="1" applyBorder="1" applyAlignment="1" applyProtection="1">
      <alignment horizontal="center" vertical="center"/>
      <protection/>
    </xf>
    <xf numFmtId="0" fontId="25" fillId="35" borderId="10" xfId="0" applyNumberFormat="1" applyFont="1" applyFill="1" applyBorder="1" applyAlignment="1" applyProtection="1">
      <alignment horizontal="justify" vertical="center"/>
      <protection/>
    </xf>
    <xf numFmtId="0" fontId="25" fillId="35" borderId="10" xfId="0" applyFont="1" applyFill="1" applyBorder="1" applyAlignment="1" applyProtection="1">
      <alignment horizontal="justify" vertical="center"/>
      <protection/>
    </xf>
    <xf numFmtId="0" fontId="25" fillId="35" borderId="0" xfId="0" applyFont="1" applyFill="1" applyAlignment="1" applyProtection="1">
      <alignment horizontal="justify" vertical="center"/>
      <protection/>
    </xf>
    <xf numFmtId="2" fontId="71" fillId="36" borderId="10" xfId="56" applyNumberFormat="1"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26" fillId="39" borderId="10" xfId="0" applyNumberFormat="1" applyFont="1" applyFill="1" applyBorder="1" applyAlignment="1" applyProtection="1">
      <alignment horizontal="center" vertical="center" wrapText="1"/>
      <protection/>
    </xf>
    <xf numFmtId="0" fontId="26" fillId="39" borderId="10" xfId="0" applyNumberFormat="1" applyFont="1" applyFill="1" applyBorder="1" applyAlignment="1" applyProtection="1">
      <alignment vertical="center" wrapText="1"/>
      <protection/>
    </xf>
    <xf numFmtId="0" fontId="26" fillId="39" borderId="10" xfId="0" applyNumberFormat="1" applyFont="1" applyFill="1" applyBorder="1" applyAlignment="1" applyProtection="1">
      <alignment horizontal="justify" vertical="center" wrapText="1"/>
      <protection/>
    </xf>
    <xf numFmtId="0" fontId="69" fillId="39" borderId="10" xfId="0" applyNumberFormat="1" applyFont="1" applyFill="1" applyBorder="1" applyAlignment="1" applyProtection="1">
      <alignment horizontal="center" vertical="center" wrapText="1"/>
      <protection/>
    </xf>
    <xf numFmtId="0" fontId="69" fillId="39" borderId="10" xfId="0" applyNumberFormat="1" applyFont="1" applyFill="1" applyBorder="1" applyAlignment="1" applyProtection="1">
      <alignment horizontal="justify" vertical="center" wrapText="1"/>
      <protection/>
    </xf>
    <xf numFmtId="0" fontId="69" fillId="39" borderId="10" xfId="0" applyNumberFormat="1" applyFont="1" applyFill="1" applyBorder="1" applyAlignment="1" applyProtection="1">
      <alignment vertical="center" wrapText="1"/>
      <protection/>
    </xf>
    <xf numFmtId="0" fontId="59" fillId="39" borderId="10" xfId="0" applyFont="1" applyFill="1" applyBorder="1" applyAlignment="1" applyProtection="1">
      <alignment horizontal="justify" vertical="center" wrapText="1"/>
      <protection/>
    </xf>
    <xf numFmtId="0" fontId="59" fillId="39" borderId="10" xfId="0" applyFont="1" applyFill="1" applyBorder="1" applyAlignment="1" applyProtection="1">
      <alignment horizontal="center" vertical="center"/>
      <protection/>
    </xf>
    <xf numFmtId="0" fontId="59" fillId="39" borderId="10" xfId="0" applyFont="1" applyFill="1" applyBorder="1" applyAlignment="1" applyProtection="1">
      <alignment horizontal="center" vertical="center"/>
      <protection/>
    </xf>
    <xf numFmtId="0" fontId="59" fillId="39" borderId="10" xfId="0" applyFont="1" applyFill="1" applyBorder="1" applyAlignment="1" applyProtection="1">
      <alignment vertical="center"/>
      <protection/>
    </xf>
    <xf numFmtId="0" fontId="59" fillId="39" borderId="10" xfId="0" applyNumberFormat="1" applyFont="1" applyFill="1" applyBorder="1" applyAlignment="1" applyProtection="1">
      <alignment horizontal="center" vertical="center" wrapText="1"/>
      <protection/>
    </xf>
    <xf numFmtId="9" fontId="71" fillId="39" borderId="10" xfId="57" applyNumberFormat="1" applyFont="1" applyFill="1" applyBorder="1" applyAlignment="1" applyProtection="1">
      <alignment horizontal="center" vertical="center" wrapText="1"/>
      <protection/>
    </xf>
    <xf numFmtId="0" fontId="72" fillId="39" borderId="10" xfId="0" applyFont="1" applyFill="1" applyBorder="1" applyAlignment="1" applyProtection="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fuentes\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4"/>
  <sheetViews>
    <sheetView showGridLines="0" zoomScale="70" zoomScaleNormal="70" zoomScalePageLayoutView="0" workbookViewId="0" topLeftCell="N1">
      <selection activeCell="V7" sqref="V7"/>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2"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09" t="s">
        <v>46</v>
      </c>
      <c r="B2" s="109"/>
      <c r="C2" s="109"/>
      <c r="D2" s="109"/>
      <c r="E2" s="109"/>
      <c r="F2" s="109"/>
      <c r="G2" s="109"/>
      <c r="H2" s="109"/>
      <c r="I2" s="109"/>
      <c r="J2" s="109"/>
      <c r="K2" s="109"/>
      <c r="L2" s="82"/>
      <c r="M2" s="64"/>
      <c r="N2" s="132" t="s">
        <v>35</v>
      </c>
      <c r="O2" s="132"/>
      <c r="P2" s="132"/>
      <c r="Q2" s="132"/>
      <c r="R2" s="132"/>
      <c r="S2" s="132"/>
      <c r="T2" s="132"/>
      <c r="U2" s="132"/>
      <c r="V2" s="132"/>
      <c r="W2" s="132"/>
      <c r="X2" s="132"/>
      <c r="Y2" s="132"/>
      <c r="Z2" s="132"/>
    </row>
    <row r="3" spans="15:16" ht="15">
      <c r="O3" s="14"/>
      <c r="P3" s="13"/>
    </row>
    <row r="4" spans="15:16" ht="15">
      <c r="O4" s="14"/>
      <c r="P4" s="13"/>
    </row>
    <row r="5" spans="1:42" ht="80.25" customHeight="1">
      <c r="A5" s="114" t="s">
        <v>25</v>
      </c>
      <c r="B5" s="116" t="s">
        <v>34</v>
      </c>
      <c r="C5" s="117"/>
      <c r="D5" s="121" t="s">
        <v>33</v>
      </c>
      <c r="E5" s="111"/>
      <c r="F5" s="110" t="s">
        <v>26</v>
      </c>
      <c r="G5" s="111"/>
      <c r="H5" s="110" t="s">
        <v>32</v>
      </c>
      <c r="I5" s="111"/>
      <c r="J5" s="110" t="s">
        <v>27</v>
      </c>
      <c r="K5" s="111"/>
      <c r="L5" s="110" t="s">
        <v>39</v>
      </c>
      <c r="M5" s="111"/>
      <c r="N5" s="112" t="s">
        <v>23</v>
      </c>
      <c r="O5" s="113"/>
      <c r="P5" s="124" t="s">
        <v>19</v>
      </c>
      <c r="Q5" s="124"/>
      <c r="R5" s="125"/>
      <c r="S5" s="118" t="s">
        <v>20</v>
      </c>
      <c r="T5" s="118" t="s">
        <v>21</v>
      </c>
      <c r="U5" s="122" t="s">
        <v>0</v>
      </c>
      <c r="V5" s="123"/>
      <c r="W5" s="120" t="s">
        <v>36</v>
      </c>
      <c r="X5" s="120"/>
      <c r="Y5" s="120" t="s">
        <v>37</v>
      </c>
      <c r="Z5" s="120"/>
      <c r="AA5" s="120" t="s">
        <v>5</v>
      </c>
      <c r="AB5" s="120"/>
      <c r="AC5" s="107" t="s">
        <v>12</v>
      </c>
      <c r="AD5" s="107" t="s">
        <v>13</v>
      </c>
      <c r="AE5" s="107" t="s">
        <v>14</v>
      </c>
      <c r="AF5" s="107" t="s">
        <v>24</v>
      </c>
      <c r="AG5" s="107" t="s">
        <v>11</v>
      </c>
      <c r="AK5" s="106" t="s">
        <v>3</v>
      </c>
      <c r="AL5" s="106"/>
      <c r="AM5" s="106" t="s">
        <v>4</v>
      </c>
      <c r="AN5" s="106"/>
      <c r="AO5" s="106" t="s">
        <v>5</v>
      </c>
      <c r="AP5" s="106"/>
    </row>
    <row r="6" spans="1:42" ht="30.75" customHeight="1">
      <c r="A6" s="115"/>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53" t="s">
        <v>17</v>
      </c>
      <c r="R6" s="24" t="s">
        <v>18</v>
      </c>
      <c r="S6" s="119"/>
      <c r="T6" s="119"/>
      <c r="U6" s="38" t="s">
        <v>1</v>
      </c>
      <c r="V6" s="38" t="s">
        <v>2</v>
      </c>
      <c r="W6" s="38" t="s">
        <v>6</v>
      </c>
      <c r="X6" s="38" t="s">
        <v>7</v>
      </c>
      <c r="Y6" s="38" t="s">
        <v>8</v>
      </c>
      <c r="Z6" s="38" t="s">
        <v>9</v>
      </c>
      <c r="AA6" s="38" t="s">
        <v>1</v>
      </c>
      <c r="AB6" s="38" t="s">
        <v>9</v>
      </c>
      <c r="AC6" s="108"/>
      <c r="AD6" s="108"/>
      <c r="AE6" s="108"/>
      <c r="AF6" s="108"/>
      <c r="AG6" s="108"/>
      <c r="AK6" s="2" t="s">
        <v>6</v>
      </c>
      <c r="AL6" s="2" t="s">
        <v>7</v>
      </c>
      <c r="AM6" s="2" t="s">
        <v>8</v>
      </c>
      <c r="AN6" s="2" t="s">
        <v>9</v>
      </c>
      <c r="AO6" s="2" t="s">
        <v>1</v>
      </c>
      <c r="AP6" s="2" t="s">
        <v>9</v>
      </c>
    </row>
    <row r="7" spans="1:45" s="59" customFormat="1" ht="176.25" customHeight="1">
      <c r="A7" s="83">
        <v>1</v>
      </c>
      <c r="B7" s="45">
        <v>3</v>
      </c>
      <c r="C7" s="46" t="s">
        <v>47</v>
      </c>
      <c r="D7" s="45">
        <v>7</v>
      </c>
      <c r="E7" s="46" t="s">
        <v>48</v>
      </c>
      <c r="F7" s="45">
        <v>4</v>
      </c>
      <c r="G7" s="46" t="s">
        <v>49</v>
      </c>
      <c r="H7" s="45">
        <v>4</v>
      </c>
      <c r="I7" s="46" t="s">
        <v>50</v>
      </c>
      <c r="J7" s="45">
        <v>887</v>
      </c>
      <c r="K7" s="45" t="s">
        <v>51</v>
      </c>
      <c r="L7" s="45">
        <v>6</v>
      </c>
      <c r="M7" s="46" t="s">
        <v>52</v>
      </c>
      <c r="N7" s="45">
        <v>145</v>
      </c>
      <c r="O7" s="46" t="s">
        <v>53</v>
      </c>
      <c r="P7" s="79"/>
      <c r="Q7" s="80" t="s">
        <v>45</v>
      </c>
      <c r="R7" s="81"/>
      <c r="S7" s="46" t="s">
        <v>54</v>
      </c>
      <c r="T7" s="46" t="s">
        <v>55</v>
      </c>
      <c r="U7" s="62">
        <v>0.35</v>
      </c>
      <c r="V7" s="133"/>
      <c r="W7" s="134"/>
      <c r="X7" s="134"/>
      <c r="Y7" s="134"/>
      <c r="Z7" s="134"/>
      <c r="AA7" s="134"/>
      <c r="AB7" s="134"/>
      <c r="AC7" s="135" t="s">
        <v>90</v>
      </c>
      <c r="AD7" s="136" t="s">
        <v>91</v>
      </c>
      <c r="AE7" s="136" t="s">
        <v>99</v>
      </c>
      <c r="AF7" s="135"/>
      <c r="AG7" s="135"/>
      <c r="AK7" s="60"/>
      <c r="AL7" s="60"/>
      <c r="AM7" s="60"/>
      <c r="AN7" s="60"/>
      <c r="AO7" s="60"/>
      <c r="AP7" s="60"/>
      <c r="AQ7" s="61"/>
      <c r="AR7" s="61"/>
      <c r="AS7" s="61"/>
    </row>
    <row r="8" spans="1:45" s="59" customFormat="1" ht="176.25" customHeight="1">
      <c r="A8" s="84">
        <f>1+A7</f>
        <v>2</v>
      </c>
      <c r="B8" s="47">
        <v>3</v>
      </c>
      <c r="C8" s="48" t="s">
        <v>47</v>
      </c>
      <c r="D8" s="47">
        <v>7</v>
      </c>
      <c r="E8" s="48" t="s">
        <v>48</v>
      </c>
      <c r="F8" s="47">
        <v>5</v>
      </c>
      <c r="G8" s="48" t="s">
        <v>56</v>
      </c>
      <c r="H8" s="47">
        <v>4</v>
      </c>
      <c r="I8" s="48" t="s">
        <v>50</v>
      </c>
      <c r="J8" s="47">
        <v>886</v>
      </c>
      <c r="K8" s="47" t="s">
        <v>57</v>
      </c>
      <c r="L8" s="47">
        <v>6</v>
      </c>
      <c r="M8" s="48" t="s">
        <v>52</v>
      </c>
      <c r="N8" s="47">
        <v>122</v>
      </c>
      <c r="O8" s="48" t="s">
        <v>58</v>
      </c>
      <c r="P8" s="79"/>
      <c r="Q8" s="80" t="s">
        <v>45</v>
      </c>
      <c r="R8" s="81"/>
      <c r="S8" s="47">
        <v>0</v>
      </c>
      <c r="T8" s="48" t="s">
        <v>67</v>
      </c>
      <c r="U8" s="49">
        <v>0.26</v>
      </c>
      <c r="V8" s="133"/>
      <c r="W8" s="137"/>
      <c r="X8" s="137"/>
      <c r="Y8" s="137"/>
      <c r="Z8" s="137"/>
      <c r="AA8" s="137"/>
      <c r="AB8" s="137"/>
      <c r="AC8" s="135" t="s">
        <v>100</v>
      </c>
      <c r="AD8" s="136" t="s">
        <v>101</v>
      </c>
      <c r="AE8" s="136" t="s">
        <v>102</v>
      </c>
      <c r="AF8" s="135"/>
      <c r="AG8" s="135"/>
      <c r="AK8" s="60"/>
      <c r="AL8" s="60"/>
      <c r="AM8" s="60"/>
      <c r="AN8" s="60"/>
      <c r="AO8" s="60"/>
      <c r="AP8" s="60"/>
      <c r="AQ8" s="61"/>
      <c r="AR8" s="61"/>
      <c r="AS8" s="61"/>
    </row>
    <row r="9" spans="1:45" s="59" customFormat="1" ht="176.25" customHeight="1">
      <c r="A9" s="84">
        <f>1+A8</f>
        <v>3</v>
      </c>
      <c r="B9" s="47">
        <v>3</v>
      </c>
      <c r="C9" s="48" t="s">
        <v>47</v>
      </c>
      <c r="D9" s="47">
        <v>7</v>
      </c>
      <c r="E9" s="48" t="s">
        <v>48</v>
      </c>
      <c r="F9" s="47">
        <v>4</v>
      </c>
      <c r="G9" s="48" t="s">
        <v>49</v>
      </c>
      <c r="H9" s="47">
        <v>4</v>
      </c>
      <c r="I9" s="48" t="s">
        <v>50</v>
      </c>
      <c r="J9" s="47">
        <v>885</v>
      </c>
      <c r="K9" s="47" t="s">
        <v>59</v>
      </c>
      <c r="L9" s="47">
        <v>5</v>
      </c>
      <c r="M9" s="48" t="s">
        <v>60</v>
      </c>
      <c r="N9" s="47">
        <v>2</v>
      </c>
      <c r="O9" s="48" t="s">
        <v>61</v>
      </c>
      <c r="P9" s="79"/>
      <c r="Q9" s="80" t="s">
        <v>45</v>
      </c>
      <c r="R9" s="81"/>
      <c r="S9" s="48" t="s">
        <v>62</v>
      </c>
      <c r="T9" s="48" t="s">
        <v>63</v>
      </c>
      <c r="U9" s="50">
        <v>25206</v>
      </c>
      <c r="V9" s="138"/>
      <c r="W9" s="137"/>
      <c r="X9" s="137"/>
      <c r="Y9" s="137"/>
      <c r="Z9" s="137"/>
      <c r="AA9" s="137"/>
      <c r="AB9" s="137"/>
      <c r="AC9" s="135" t="s">
        <v>92</v>
      </c>
      <c r="AD9" s="136" t="s">
        <v>93</v>
      </c>
      <c r="AE9" s="136" t="s">
        <v>103</v>
      </c>
      <c r="AF9" s="135"/>
      <c r="AG9" s="135"/>
      <c r="AK9" s="60"/>
      <c r="AL9" s="60"/>
      <c r="AM9" s="60"/>
      <c r="AN9" s="60"/>
      <c r="AO9" s="60"/>
      <c r="AP9" s="60"/>
      <c r="AQ9" s="61"/>
      <c r="AR9" s="61"/>
      <c r="AS9" s="61"/>
    </row>
    <row r="10" spans="1:45" s="59" customFormat="1" ht="176.25" customHeight="1">
      <c r="A10" s="83">
        <f>1+A9</f>
        <v>4</v>
      </c>
      <c r="B10" s="45">
        <v>3</v>
      </c>
      <c r="C10" s="46" t="s">
        <v>47</v>
      </c>
      <c r="D10" s="45">
        <v>7</v>
      </c>
      <c r="E10" s="46" t="s">
        <v>48</v>
      </c>
      <c r="F10" s="45">
        <v>6</v>
      </c>
      <c r="G10" s="46" t="s">
        <v>64</v>
      </c>
      <c r="H10" s="45">
        <v>4</v>
      </c>
      <c r="I10" s="46" t="s">
        <v>50</v>
      </c>
      <c r="J10" s="45">
        <v>886</v>
      </c>
      <c r="K10" s="45" t="s">
        <v>57</v>
      </c>
      <c r="L10" s="45">
        <v>5</v>
      </c>
      <c r="M10" s="46" t="s">
        <v>60</v>
      </c>
      <c r="N10" s="45">
        <v>124</v>
      </c>
      <c r="O10" s="46" t="s">
        <v>65</v>
      </c>
      <c r="P10" s="79"/>
      <c r="Q10" s="80" t="s">
        <v>45</v>
      </c>
      <c r="R10" s="81"/>
      <c r="S10" s="45">
        <v>0</v>
      </c>
      <c r="T10" s="46" t="s">
        <v>66</v>
      </c>
      <c r="U10" s="51">
        <v>1</v>
      </c>
      <c r="V10" s="133"/>
      <c r="W10" s="137"/>
      <c r="X10" s="137"/>
      <c r="Y10" s="137"/>
      <c r="Z10" s="137"/>
      <c r="AA10" s="137"/>
      <c r="AB10" s="137"/>
      <c r="AC10" s="135" t="s">
        <v>94</v>
      </c>
      <c r="AD10" s="136" t="s">
        <v>95</v>
      </c>
      <c r="AE10" s="136" t="s">
        <v>113</v>
      </c>
      <c r="AF10" s="135"/>
      <c r="AG10" s="135"/>
      <c r="AK10" s="60"/>
      <c r="AL10" s="60"/>
      <c r="AM10" s="60"/>
      <c r="AN10" s="60"/>
      <c r="AO10" s="60"/>
      <c r="AP10" s="60"/>
      <c r="AQ10" s="61"/>
      <c r="AR10" s="61"/>
      <c r="AS10" s="61"/>
    </row>
    <row r="11" spans="1:45" s="59" customFormat="1" ht="176.25" customHeight="1">
      <c r="A11" s="83"/>
      <c r="B11" s="104" t="s">
        <v>78</v>
      </c>
      <c r="C11" s="105" t="s">
        <v>79</v>
      </c>
      <c r="D11" s="86">
        <v>8</v>
      </c>
      <c r="E11" s="87" t="s">
        <v>40</v>
      </c>
      <c r="F11" s="86">
        <v>8</v>
      </c>
      <c r="G11" s="87" t="s">
        <v>80</v>
      </c>
      <c r="H11" s="88">
        <v>3</v>
      </c>
      <c r="I11" s="87" t="s">
        <v>42</v>
      </c>
      <c r="J11" s="86">
        <v>886</v>
      </c>
      <c r="K11" s="87" t="s">
        <v>57</v>
      </c>
      <c r="L11" s="86">
        <v>7</v>
      </c>
      <c r="M11" s="87" t="s">
        <v>41</v>
      </c>
      <c r="N11" s="86">
        <v>4</v>
      </c>
      <c r="O11" s="87" t="s">
        <v>43</v>
      </c>
      <c r="P11" s="86"/>
      <c r="Q11" s="86" t="s">
        <v>82</v>
      </c>
      <c r="R11" s="86"/>
      <c r="S11" s="86">
        <v>0</v>
      </c>
      <c r="T11" s="87" t="s">
        <v>83</v>
      </c>
      <c r="U11" s="89">
        <v>0.15</v>
      </c>
      <c r="V11" s="133"/>
      <c r="W11" s="139"/>
      <c r="X11" s="139"/>
      <c r="Y11" s="139"/>
      <c r="Z11" s="139"/>
      <c r="AA11" s="139"/>
      <c r="AB11" s="139"/>
      <c r="AC11" s="135" t="s">
        <v>111</v>
      </c>
      <c r="AD11" s="136" t="s">
        <v>107</v>
      </c>
      <c r="AE11" s="136" t="s">
        <v>108</v>
      </c>
      <c r="AF11" s="135"/>
      <c r="AG11" s="135" t="s">
        <v>84</v>
      </c>
      <c r="AK11" s="90"/>
      <c r="AL11" s="90"/>
      <c r="AM11" s="90"/>
      <c r="AN11" s="90"/>
      <c r="AO11" s="90"/>
      <c r="AP11" s="90"/>
      <c r="AQ11" s="61"/>
      <c r="AR11" s="61"/>
      <c r="AS11" s="61"/>
    </row>
    <row r="12" spans="1:45" s="59" customFormat="1" ht="240.75" customHeight="1">
      <c r="A12" s="84"/>
      <c r="B12" s="104" t="s">
        <v>78</v>
      </c>
      <c r="C12" s="105" t="s">
        <v>79</v>
      </c>
      <c r="D12" s="104">
        <v>8</v>
      </c>
      <c r="E12" s="105" t="s">
        <v>40</v>
      </c>
      <c r="F12" s="104">
        <v>8</v>
      </c>
      <c r="G12" s="105" t="s">
        <v>80</v>
      </c>
      <c r="H12" s="104">
        <v>3</v>
      </c>
      <c r="I12" s="105" t="s">
        <v>42</v>
      </c>
      <c r="J12" s="104">
        <v>886</v>
      </c>
      <c r="K12" s="105" t="s">
        <v>57</v>
      </c>
      <c r="L12" s="104">
        <v>7</v>
      </c>
      <c r="M12" s="105" t="s">
        <v>41</v>
      </c>
      <c r="N12" s="104">
        <v>5</v>
      </c>
      <c r="O12" s="105" t="s">
        <v>44</v>
      </c>
      <c r="P12" s="79"/>
      <c r="Q12" s="86" t="s">
        <v>82</v>
      </c>
      <c r="R12" s="81"/>
      <c r="S12" s="86">
        <v>0</v>
      </c>
      <c r="T12" s="105" t="s">
        <v>85</v>
      </c>
      <c r="U12" s="140">
        <v>0.345</v>
      </c>
      <c r="V12" s="133"/>
      <c r="W12" s="141"/>
      <c r="X12" s="141"/>
      <c r="Y12" s="141"/>
      <c r="Z12" s="141"/>
      <c r="AA12" s="141"/>
      <c r="AB12" s="141"/>
      <c r="AC12" s="135" t="s">
        <v>110</v>
      </c>
      <c r="AD12" s="136" t="s">
        <v>105</v>
      </c>
      <c r="AE12" s="136" t="s">
        <v>109</v>
      </c>
      <c r="AF12" s="135"/>
      <c r="AG12" s="135" t="s">
        <v>84</v>
      </c>
      <c r="AK12" s="90"/>
      <c r="AL12" s="90"/>
      <c r="AM12" s="90"/>
      <c r="AN12" s="90"/>
      <c r="AO12" s="90"/>
      <c r="AP12" s="90"/>
      <c r="AQ12" s="61"/>
      <c r="AR12" s="61"/>
      <c r="AS12" s="61"/>
    </row>
    <row r="13" spans="1:45" s="57" customFormat="1" ht="15.75">
      <c r="A13" s="63"/>
      <c r="B13" s="63"/>
      <c r="C13" s="54"/>
      <c r="D13" s="63"/>
      <c r="E13" s="54"/>
      <c r="F13" s="63"/>
      <c r="G13" s="54"/>
      <c r="H13" s="63"/>
      <c r="I13" s="54"/>
      <c r="J13" s="63"/>
      <c r="K13" s="63"/>
      <c r="L13" s="63"/>
      <c r="M13" s="54"/>
      <c r="N13" s="63"/>
      <c r="O13" s="54"/>
      <c r="P13" s="63"/>
      <c r="Q13" s="55"/>
      <c r="R13" s="63"/>
      <c r="S13" s="54"/>
      <c r="T13" s="54"/>
      <c r="U13" s="63"/>
      <c r="V13" s="54"/>
      <c r="W13" s="56" t="e">
        <f>SUBTOTAL(9,#REF!)</f>
        <v>#REF!</v>
      </c>
      <c r="X13" s="56" t="e">
        <f>SUBTOTAL(9,#REF!)</f>
        <v>#REF!</v>
      </c>
      <c r="Y13" s="56" t="e">
        <f>SUBTOTAL(9,#REF!)</f>
        <v>#REF!</v>
      </c>
      <c r="Z13" s="56" t="e">
        <f>SUBTOTAL(9,#REF!)</f>
        <v>#REF!</v>
      </c>
      <c r="AA13" s="56" t="e">
        <f>SUBTOTAL(9,#REF!)</f>
        <v>#REF!</v>
      </c>
      <c r="AB13" s="56" t="e">
        <f>SUBTOTAL(9,#REF!)</f>
        <v>#REF!</v>
      </c>
      <c r="AC13" s="54"/>
      <c r="AD13" s="54"/>
      <c r="AE13" s="54"/>
      <c r="AF13" s="54"/>
      <c r="AG13" s="54"/>
      <c r="AQ13" s="58"/>
      <c r="AR13" s="58"/>
      <c r="AS13" s="58"/>
    </row>
    <row r="14" spans="1:63" s="26" customFormat="1" ht="15.75">
      <c r="A14" s="85"/>
      <c r="B14" s="28"/>
      <c r="C14" s="29"/>
      <c r="D14" s="28"/>
      <c r="E14" s="29"/>
      <c r="F14" s="28"/>
      <c r="G14" s="30"/>
      <c r="H14" s="28"/>
      <c r="I14" s="29"/>
      <c r="J14" s="28"/>
      <c r="K14" s="32"/>
      <c r="L14" s="28"/>
      <c r="M14" s="31"/>
      <c r="N14" s="32"/>
      <c r="O14" s="31"/>
      <c r="P14" s="32"/>
      <c r="Q14" s="32"/>
      <c r="R14" s="32"/>
      <c r="S14" s="25"/>
      <c r="T14" s="25"/>
      <c r="U14" s="32"/>
      <c r="V14" s="25"/>
      <c r="AQ14" s="27"/>
      <c r="AR14" s="27"/>
      <c r="AS14" s="27"/>
      <c r="AT14" s="25"/>
      <c r="AU14" s="25"/>
      <c r="AV14" s="25"/>
      <c r="AW14" s="25"/>
      <c r="AX14" s="25"/>
      <c r="AY14" s="25"/>
      <c r="AZ14" s="25"/>
      <c r="BA14" s="25"/>
      <c r="BB14" s="25"/>
      <c r="BC14" s="25"/>
      <c r="BD14" s="25"/>
      <c r="BE14" s="25"/>
      <c r="BF14" s="25"/>
      <c r="BG14" s="25"/>
      <c r="BH14" s="25"/>
      <c r="BI14" s="25"/>
      <c r="BJ14" s="25"/>
      <c r="BK14" s="25"/>
    </row>
  </sheetData>
  <sheetProtection password="ED45" sheet="1" formatRows="0"/>
  <mergeCells count="37">
    <mergeCell ref="W11:W12"/>
    <mergeCell ref="X11:X12"/>
    <mergeCell ref="Y11:Y12"/>
    <mergeCell ref="Z11:Z12"/>
    <mergeCell ref="AA11:AA12"/>
    <mergeCell ref="AB11:AB12"/>
    <mergeCell ref="D5:E5"/>
    <mergeCell ref="X7:X10"/>
    <mergeCell ref="U5:V5"/>
    <mergeCell ref="P5:R5"/>
    <mergeCell ref="W5:X5"/>
    <mergeCell ref="Y5:Z5"/>
    <mergeCell ref="S5:S6"/>
    <mergeCell ref="AB7:AB10"/>
    <mergeCell ref="AA7:AA10"/>
    <mergeCell ref="Y7:Y10"/>
    <mergeCell ref="W7:W10"/>
    <mergeCell ref="Z7:Z10"/>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12">
    <cfRule type="cellIs" priority="52" dxfId="4" operator="notEqual" stopIfTrue="1">
      <formula>BC7</formula>
    </cfRule>
  </conditionalFormatting>
  <conditionalFormatting sqref="W13:Z13">
    <cfRule type="cellIs" priority="10" dxfId="5" operator="notEqual" stopIfTrue="1">
      <formula>#REF!</formula>
    </cfRule>
  </conditionalFormatting>
  <conditionalFormatting sqref="W11:AB12">
    <cfRule type="cellIs" priority="2" dxfId="4" operator="notEqual" stopIfTrue="1">
      <formula>BC11</formula>
    </cfRule>
  </conditionalFormatting>
  <conditionalFormatting sqref="W13:Z13">
    <cfRule type="cellIs" priority="1" dxfId="5" operator="notEqual" stopIfTrue="1">
      <formula>#REF!</formula>
    </cfRule>
  </conditionalFormatting>
  <dataValidations count="7">
    <dataValidation type="list" allowBlank="1" showInputMessage="1" showErrorMessage="1" sqref="I7:I10">
      <formula1>$AY$13:$AY$35</formula1>
    </dataValidation>
    <dataValidation type="list" allowBlank="1" showInputMessage="1" showErrorMessage="1" sqref="F7:G10 F12:G12 H11:I11">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 type="list" allowBlank="1" showInputMessage="1" showErrorMessage="1" sqref="I12 K11">
      <formula1>$AY$9:$AY$31</formula1>
    </dataValidation>
    <dataValidation type="list" allowBlank="1" showInputMessage="1" showErrorMessage="1" sqref="C11:C12 E11">
      <formula1>'/Users\Ffuentes\Downloads\[MATRIZ DE SEGUIMIENTO POA DIRECCIÓN SERVICIO A LA CIUDADANIA.xls]Metas gestión'!#REF!</formula1>
    </dataValidation>
    <dataValidation type="list" allowBlank="1" showInputMessage="1" showErrorMessage="1" sqref="D12:E12 F11:G11">
      <formula1>'/Users\Ffuentes\Downloads\[MATRIZ DE SEGUIMIENTO POA DIRECCIÓN SERVICIO A LA CIUDADANIA.xls]Metas gestión'!#REF!</formula1>
    </dataValidation>
  </dataValidations>
  <printOptions/>
  <pageMargins left="0.7" right="0.7" top="0.75" bottom="0.75" header="0.3" footer="0.3"/>
  <pageSetup horizontalDpi="600" verticalDpi="600" orientation="portrait"/>
  <ignoredErrors>
    <ignoredError sqref="B11:B12" numberStoredAsText="1"/>
  </ignoredErrors>
  <legacyDrawing r:id="rId2"/>
</worksheet>
</file>

<file path=xl/worksheets/sheet2.xml><?xml version="1.0" encoding="utf-8"?>
<worksheet xmlns="http://schemas.openxmlformats.org/spreadsheetml/2006/main" xmlns:r="http://schemas.openxmlformats.org/officeDocument/2006/relationships">
  <dimension ref="A1:V36"/>
  <sheetViews>
    <sheetView showGridLines="0" tabSelected="1" zoomScale="75" zoomScaleNormal="75" zoomScalePageLayoutView="0" workbookViewId="0" topLeftCell="K2">
      <selection activeCell="U6" sqref="U6"/>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26" t="s">
        <v>33</v>
      </c>
      <c r="B2" s="127"/>
      <c r="C2" s="126" t="s">
        <v>26</v>
      </c>
      <c r="D2" s="127"/>
      <c r="E2" s="128" t="s">
        <v>32</v>
      </c>
      <c r="F2" s="127"/>
      <c r="G2" s="128" t="s">
        <v>27</v>
      </c>
      <c r="H2" s="127"/>
      <c r="I2" s="128" t="s">
        <v>39</v>
      </c>
      <c r="J2" s="127"/>
      <c r="K2" s="112" t="s">
        <v>23</v>
      </c>
      <c r="L2" s="113"/>
      <c r="M2" s="131" t="s">
        <v>22</v>
      </c>
      <c r="N2" s="125"/>
      <c r="O2" s="130" t="s">
        <v>38</v>
      </c>
      <c r="P2" s="124"/>
      <c r="Q2" s="125"/>
      <c r="R2" s="118" t="s">
        <v>21</v>
      </c>
      <c r="S2" s="120" t="s">
        <v>0</v>
      </c>
      <c r="T2" s="120"/>
      <c r="U2" s="107" t="s">
        <v>10</v>
      </c>
      <c r="V2" s="107"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29"/>
      <c r="S3" s="4" t="s">
        <v>70</v>
      </c>
      <c r="T3" s="4" t="s">
        <v>71</v>
      </c>
      <c r="U3" s="107"/>
      <c r="V3" s="107"/>
    </row>
    <row r="4" spans="1:22" s="23" customFormat="1" ht="207" customHeight="1" outlineLevel="2">
      <c r="A4" s="41">
        <v>7</v>
      </c>
      <c r="B4" s="41" t="s">
        <v>48</v>
      </c>
      <c r="C4" s="41">
        <v>4</v>
      </c>
      <c r="D4" s="42" t="s">
        <v>49</v>
      </c>
      <c r="E4" s="41">
        <v>4</v>
      </c>
      <c r="F4" s="42" t="s">
        <v>50</v>
      </c>
      <c r="G4" s="41">
        <v>887</v>
      </c>
      <c r="H4" s="42" t="s">
        <v>51</v>
      </c>
      <c r="I4" s="41">
        <v>6</v>
      </c>
      <c r="J4" s="42" t="s">
        <v>52</v>
      </c>
      <c r="K4" s="41">
        <v>145</v>
      </c>
      <c r="L4" s="42" t="s">
        <v>53</v>
      </c>
      <c r="M4" s="65"/>
      <c r="N4" s="75" t="s">
        <v>68</v>
      </c>
      <c r="O4" s="65"/>
      <c r="P4" s="65"/>
      <c r="Q4" s="66" t="s">
        <v>45</v>
      </c>
      <c r="R4" s="41" t="s">
        <v>69</v>
      </c>
      <c r="S4" s="39">
        <v>1</v>
      </c>
      <c r="T4" s="142">
        <v>0.9792</v>
      </c>
      <c r="U4" s="143" t="s">
        <v>96</v>
      </c>
      <c r="V4" s="144"/>
    </row>
    <row r="5" spans="1:22" s="69" customFormat="1" ht="15" customHeight="1" outlineLevel="2">
      <c r="A5" s="70"/>
      <c r="B5" s="70"/>
      <c r="C5" s="70"/>
      <c r="D5" s="71"/>
      <c r="E5" s="70"/>
      <c r="F5" s="71"/>
      <c r="G5" s="70"/>
      <c r="H5" s="71"/>
      <c r="I5" s="70"/>
      <c r="J5" s="71"/>
      <c r="K5" s="70"/>
      <c r="L5" s="71"/>
      <c r="M5" s="72"/>
      <c r="N5" s="76"/>
      <c r="O5" s="72"/>
      <c r="P5" s="72"/>
      <c r="Q5" s="73"/>
      <c r="R5" s="70"/>
      <c r="S5" s="40"/>
      <c r="T5" s="145"/>
      <c r="U5" s="146"/>
      <c r="V5" s="146"/>
    </row>
    <row r="6" spans="1:22" s="23" customFormat="1" ht="216.75" customHeight="1" outlineLevel="2">
      <c r="A6" s="43">
        <v>7</v>
      </c>
      <c r="B6" s="43" t="s">
        <v>48</v>
      </c>
      <c r="C6" s="43">
        <v>5</v>
      </c>
      <c r="D6" s="44" t="s">
        <v>56</v>
      </c>
      <c r="E6" s="43">
        <v>4</v>
      </c>
      <c r="F6" s="44" t="s">
        <v>50</v>
      </c>
      <c r="G6" s="43">
        <v>886</v>
      </c>
      <c r="H6" s="44" t="s">
        <v>57</v>
      </c>
      <c r="I6" s="43">
        <v>6</v>
      </c>
      <c r="J6" s="44" t="s">
        <v>52</v>
      </c>
      <c r="K6" s="43">
        <v>122</v>
      </c>
      <c r="L6" s="44" t="s">
        <v>58</v>
      </c>
      <c r="M6" s="67"/>
      <c r="N6" s="77" t="s">
        <v>72</v>
      </c>
      <c r="O6" s="67"/>
      <c r="P6" s="67"/>
      <c r="Q6" s="67" t="s">
        <v>45</v>
      </c>
      <c r="R6" s="43" t="s">
        <v>73</v>
      </c>
      <c r="S6" s="39">
        <v>1</v>
      </c>
      <c r="T6" s="142">
        <v>1</v>
      </c>
      <c r="U6" s="143" t="s">
        <v>97</v>
      </c>
      <c r="V6" s="144"/>
    </row>
    <row r="7" spans="1:22" s="69" customFormat="1" ht="15" customHeight="1" outlineLevel="2">
      <c r="A7" s="70"/>
      <c r="B7" s="70"/>
      <c r="C7" s="70"/>
      <c r="D7" s="71"/>
      <c r="E7" s="70"/>
      <c r="F7" s="71"/>
      <c r="G7" s="70"/>
      <c r="H7" s="71"/>
      <c r="I7" s="70"/>
      <c r="J7" s="71"/>
      <c r="K7" s="70"/>
      <c r="L7" s="71"/>
      <c r="M7" s="74"/>
      <c r="N7" s="76"/>
      <c r="O7" s="74"/>
      <c r="P7" s="74"/>
      <c r="Q7" s="74"/>
      <c r="R7" s="70"/>
      <c r="S7" s="40"/>
      <c r="T7" s="145"/>
      <c r="U7" s="146"/>
      <c r="V7" s="146"/>
    </row>
    <row r="8" spans="1:22" s="23" customFormat="1" ht="201" customHeight="1" outlineLevel="2">
      <c r="A8" s="43">
        <v>7</v>
      </c>
      <c r="B8" s="43" t="s">
        <v>48</v>
      </c>
      <c r="C8" s="43">
        <v>4</v>
      </c>
      <c r="D8" s="44" t="s">
        <v>49</v>
      </c>
      <c r="E8" s="43">
        <v>4</v>
      </c>
      <c r="F8" s="44" t="s">
        <v>50</v>
      </c>
      <c r="G8" s="43">
        <v>885</v>
      </c>
      <c r="H8" s="44" t="s">
        <v>59</v>
      </c>
      <c r="I8" s="43">
        <v>5</v>
      </c>
      <c r="J8" s="44" t="s">
        <v>60</v>
      </c>
      <c r="K8" s="43">
        <v>2</v>
      </c>
      <c r="L8" s="44" t="s">
        <v>61</v>
      </c>
      <c r="M8" s="67"/>
      <c r="N8" s="77" t="s">
        <v>74</v>
      </c>
      <c r="O8" s="67"/>
      <c r="P8" s="67"/>
      <c r="Q8" s="67" t="s">
        <v>45</v>
      </c>
      <c r="R8" s="43" t="s">
        <v>75</v>
      </c>
      <c r="S8" s="39">
        <v>0.85</v>
      </c>
      <c r="T8" s="142">
        <v>0.757</v>
      </c>
      <c r="U8" s="144" t="s">
        <v>98</v>
      </c>
      <c r="V8" s="144"/>
    </row>
    <row r="9" spans="1:22" s="69" customFormat="1" ht="15" customHeight="1" outlineLevel="2">
      <c r="A9" s="70"/>
      <c r="B9" s="70"/>
      <c r="C9" s="70"/>
      <c r="D9" s="71"/>
      <c r="E9" s="70"/>
      <c r="F9" s="71"/>
      <c r="G9" s="70"/>
      <c r="H9" s="71"/>
      <c r="I9" s="70"/>
      <c r="J9" s="71"/>
      <c r="K9" s="70"/>
      <c r="L9" s="71"/>
      <c r="M9" s="74"/>
      <c r="N9" s="76"/>
      <c r="O9" s="74"/>
      <c r="P9" s="74"/>
      <c r="Q9" s="74"/>
      <c r="R9" s="70"/>
      <c r="S9" s="40"/>
      <c r="T9" s="145"/>
      <c r="U9" s="146"/>
      <c r="V9" s="146"/>
    </row>
    <row r="10" spans="1:22" s="23" customFormat="1" ht="219.75" customHeight="1" outlineLevel="2">
      <c r="A10" s="41">
        <v>7</v>
      </c>
      <c r="B10" s="41" t="s">
        <v>48</v>
      </c>
      <c r="C10" s="41">
        <v>6</v>
      </c>
      <c r="D10" s="42" t="s">
        <v>64</v>
      </c>
      <c r="E10" s="41">
        <v>4</v>
      </c>
      <c r="F10" s="42" t="s">
        <v>50</v>
      </c>
      <c r="G10" s="41">
        <v>886</v>
      </c>
      <c r="H10" s="42" t="s">
        <v>57</v>
      </c>
      <c r="I10" s="41">
        <v>5</v>
      </c>
      <c r="J10" s="42" t="s">
        <v>60</v>
      </c>
      <c r="K10" s="41">
        <v>124</v>
      </c>
      <c r="L10" s="42" t="s">
        <v>65</v>
      </c>
      <c r="M10" s="68"/>
      <c r="N10" s="78" t="s">
        <v>76</v>
      </c>
      <c r="O10" s="68"/>
      <c r="P10" s="68"/>
      <c r="Q10" s="68" t="s">
        <v>45</v>
      </c>
      <c r="R10" s="41" t="s">
        <v>77</v>
      </c>
      <c r="S10" s="39">
        <v>1</v>
      </c>
      <c r="T10" s="142">
        <v>1</v>
      </c>
      <c r="U10" s="144" t="s">
        <v>112</v>
      </c>
      <c r="V10" s="144"/>
    </row>
    <row r="11" spans="1:22" s="20" customFormat="1" ht="15" customHeight="1">
      <c r="A11" s="91"/>
      <c r="B11" s="92"/>
      <c r="C11" s="91"/>
      <c r="D11" s="93"/>
      <c r="E11" s="94"/>
      <c r="F11" s="95"/>
      <c r="G11" s="94"/>
      <c r="H11" s="95"/>
      <c r="I11" s="94"/>
      <c r="J11" s="95"/>
      <c r="K11" s="94"/>
      <c r="L11" s="96"/>
      <c r="M11" s="94"/>
      <c r="N11" s="97"/>
      <c r="O11" s="98"/>
      <c r="P11" s="99"/>
      <c r="Q11" s="100"/>
      <c r="R11" s="97"/>
      <c r="S11" s="101"/>
      <c r="T11" s="147"/>
      <c r="U11" s="148"/>
      <c r="V11" s="148"/>
    </row>
    <row r="12" spans="1:22" s="152" customFormat="1" ht="120.75" customHeight="1">
      <c r="A12" s="86">
        <v>8</v>
      </c>
      <c r="B12" s="87" t="s">
        <v>40</v>
      </c>
      <c r="C12" s="86">
        <v>8</v>
      </c>
      <c r="D12" s="87" t="s">
        <v>80</v>
      </c>
      <c r="E12" s="88">
        <v>3</v>
      </c>
      <c r="F12" s="87" t="s">
        <v>42</v>
      </c>
      <c r="G12" s="86">
        <v>886</v>
      </c>
      <c r="H12" s="87" t="s">
        <v>57</v>
      </c>
      <c r="I12" s="86">
        <v>7</v>
      </c>
      <c r="J12" s="87" t="s">
        <v>81</v>
      </c>
      <c r="K12" s="86">
        <v>4</v>
      </c>
      <c r="L12" s="87" t="s">
        <v>43</v>
      </c>
      <c r="M12" s="102">
        <v>1</v>
      </c>
      <c r="N12" s="87" t="s">
        <v>86</v>
      </c>
      <c r="O12" s="86"/>
      <c r="P12" s="86"/>
      <c r="Q12" s="86" t="s">
        <v>82</v>
      </c>
      <c r="R12" s="87" t="s">
        <v>87</v>
      </c>
      <c r="S12" s="103">
        <v>100</v>
      </c>
      <c r="T12" s="149">
        <v>1</v>
      </c>
      <c r="U12" s="150" t="s">
        <v>104</v>
      </c>
      <c r="V12" s="151" t="s">
        <v>84</v>
      </c>
    </row>
    <row r="13" spans="1:22" s="20" customFormat="1" ht="15" customHeight="1">
      <c r="A13" s="91"/>
      <c r="B13" s="92"/>
      <c r="C13" s="91"/>
      <c r="D13" s="93"/>
      <c r="E13" s="94"/>
      <c r="F13" s="95"/>
      <c r="G13" s="94"/>
      <c r="H13" s="95"/>
      <c r="I13" s="94"/>
      <c r="J13" s="95"/>
      <c r="K13" s="94"/>
      <c r="L13" s="96"/>
      <c r="M13" s="94"/>
      <c r="N13" s="97"/>
      <c r="O13" s="98"/>
      <c r="P13" s="99"/>
      <c r="Q13" s="100"/>
      <c r="R13" s="97"/>
      <c r="S13" s="101"/>
      <c r="T13" s="153"/>
      <c r="U13" s="148"/>
      <c r="V13" s="148"/>
    </row>
    <row r="14" spans="1:22" s="154" customFormat="1" ht="114.75" customHeight="1">
      <c r="A14" s="104">
        <v>8</v>
      </c>
      <c r="B14" s="105" t="s">
        <v>40</v>
      </c>
      <c r="C14" s="104">
        <v>8</v>
      </c>
      <c r="D14" s="105" t="s">
        <v>80</v>
      </c>
      <c r="E14" s="104">
        <v>3</v>
      </c>
      <c r="F14" s="105" t="s">
        <v>42</v>
      </c>
      <c r="G14" s="104">
        <v>886</v>
      </c>
      <c r="H14" s="105" t="s">
        <v>57</v>
      </c>
      <c r="I14" s="104">
        <v>7</v>
      </c>
      <c r="J14" s="105" t="s">
        <v>81</v>
      </c>
      <c r="K14" s="104">
        <v>5</v>
      </c>
      <c r="L14" s="105" t="s">
        <v>44</v>
      </c>
      <c r="M14" s="104">
        <v>1</v>
      </c>
      <c r="N14" s="105" t="s">
        <v>88</v>
      </c>
      <c r="O14" s="105"/>
      <c r="P14" s="105"/>
      <c r="Q14" s="104" t="s">
        <v>82</v>
      </c>
      <c r="R14" s="87" t="s">
        <v>89</v>
      </c>
      <c r="S14" s="103">
        <v>100</v>
      </c>
      <c r="T14" s="149">
        <v>0.73</v>
      </c>
      <c r="U14" s="105" t="s">
        <v>106</v>
      </c>
      <c r="V14" s="151" t="s">
        <v>84</v>
      </c>
    </row>
    <row r="15" spans="1:22" s="20" customFormat="1" ht="15" customHeight="1">
      <c r="A15" s="155"/>
      <c r="B15" s="156"/>
      <c r="C15" s="155"/>
      <c r="D15" s="157"/>
      <c r="E15" s="158"/>
      <c r="F15" s="159"/>
      <c r="G15" s="158"/>
      <c r="H15" s="159"/>
      <c r="I15" s="158"/>
      <c r="J15" s="159"/>
      <c r="K15" s="158"/>
      <c r="L15" s="160"/>
      <c r="M15" s="158"/>
      <c r="N15" s="161"/>
      <c r="O15" s="162"/>
      <c r="P15" s="163"/>
      <c r="Q15" s="164"/>
      <c r="R15" s="161"/>
      <c r="S15" s="165"/>
      <c r="T15" s="166"/>
      <c r="U15" s="167"/>
      <c r="V15" s="167"/>
    </row>
    <row r="16" spans="1:20" s="20" customFormat="1" ht="15" customHeight="1">
      <c r="A16" s="21"/>
      <c r="C16" s="21"/>
      <c r="E16" s="21"/>
      <c r="G16" s="21"/>
      <c r="I16" s="21"/>
      <c r="K16" s="21"/>
      <c r="M16" s="21"/>
      <c r="O16" s="21"/>
      <c r="P16" s="21"/>
      <c r="Q16" s="21"/>
      <c r="S16" s="21"/>
      <c r="T16" s="22"/>
    </row>
    <row r="17" spans="1:20" s="20" customFormat="1" ht="15" customHeight="1">
      <c r="A17" s="21"/>
      <c r="C17" s="21"/>
      <c r="E17" s="21"/>
      <c r="G17" s="21"/>
      <c r="I17" s="21"/>
      <c r="K17" s="21"/>
      <c r="M17" s="21"/>
      <c r="O17" s="21"/>
      <c r="P17" s="21"/>
      <c r="Q17" s="21"/>
      <c r="S17" s="21"/>
      <c r="T17" s="22"/>
    </row>
    <row r="18" spans="1:20" s="20" customFormat="1" ht="15" customHeight="1">
      <c r="A18" s="21"/>
      <c r="C18" s="21"/>
      <c r="E18" s="21"/>
      <c r="G18" s="21"/>
      <c r="I18" s="21"/>
      <c r="K18" s="21"/>
      <c r="M18" s="21"/>
      <c r="O18" s="21"/>
      <c r="P18" s="21"/>
      <c r="Q18" s="21"/>
      <c r="S18" s="21"/>
      <c r="T18" s="22"/>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2015-10-27T15:25:57Z</dcterms:modified>
  <cp:category/>
  <cp:version/>
  <cp:contentType/>
  <cp:contentStatus/>
</cp:coreProperties>
</file>