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811" activeTab="1"/>
  </bookViews>
  <sheets>
    <sheet name="Metas" sheetId="1" r:id="rId1"/>
    <sheet name="Actividades" sheetId="2" r:id="rId2"/>
  </sheets>
  <externalReferences>
    <externalReference r:id="rId5"/>
  </externalReferences>
  <definedNames>
    <definedName name="_xlnm._FilterDatabase" localSheetId="1" hidden="1">'Actividades'!$A$3:$V$4</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8" authorId="1">
      <text>
        <r>
          <rPr>
            <sz val="11"/>
            <rFont val="Tahoma"/>
            <family val="2"/>
          </rPr>
          <t>El objetivo es cumplir el 100% durante cada trimestre.</t>
        </r>
      </text>
    </comment>
    <comment ref="S10" authorId="1">
      <text>
        <r>
          <rPr>
            <sz val="11"/>
            <rFont val="Tahoma"/>
            <family val="2"/>
          </rPr>
          <t>El objetivo es cumplir el 100% durante cada trimestre.</t>
        </r>
      </text>
    </comment>
  </commentList>
</comments>
</file>

<file path=xl/sharedStrings.xml><?xml version="1.0" encoding="utf-8"?>
<sst xmlns="http://schemas.openxmlformats.org/spreadsheetml/2006/main" count="187" uniqueCount="91">
  <si>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</si>
  <si>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</si>
  <si>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</si>
  <si>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</si>
  <si>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</si>
  <si>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</si>
  <si>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</si>
  <si>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</si>
  <si>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</si>
  <si>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</si>
  <si>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</si>
  <si>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</si>
  <si>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</si>
  <si>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</si>
  <si>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</si>
  <si>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</si>
  <si>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</si>
  <si>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</si>
  <si>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</si>
  <si>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</si>
  <si>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</si>
  <si>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</si>
  <si>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</si>
  <si>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</si>
  <si>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</si>
  <si>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</si>
  <si>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</si>
  <si>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</si>
  <si>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</si>
  <si>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</si>
  <si>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</si>
  <si>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</si>
  <si>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</si>
  <si>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</si>
  <si>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</si>
  <si>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</si>
  <si>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</si>
  <si>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</si>
  <si>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</si>
  <si>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Una Bogotá que defiende y fortalece lo público</t>
  </si>
  <si>
    <t>Componente de Gobernanza y Rectoría</t>
  </si>
  <si>
    <t>Mejorar las condiciones de trabajo del talento humano en el sector de la salud, mediante la regulación de las relaciones humanas y  laborales en el ámbito laboral, en interrelación con todos los actores</t>
  </si>
  <si>
    <t xml:space="preserve">trabajo decente y digno </t>
  </si>
  <si>
    <t>Dignificación del trabajo decente para los trabajadores del sector salud</t>
  </si>
  <si>
    <t>Promover la gestión transparente en la Secretaría Distrital de Salud y en las entidades adscritas, mediante el control social, la implementación de estándares superiores de calidad y la implementación de estrategias de lucha contra la corrupción.</t>
  </si>
  <si>
    <t xml:space="preserve">Adelantar acciones que generen el trabajo digno y decente en el sector salud, al 2016. </t>
  </si>
  <si>
    <t>X</t>
  </si>
  <si>
    <t>Bogotá decide y protege el derecho fundamental a la salud pública</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</si>
  <si>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</si>
  <si>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</si>
  <si>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</si>
  <si>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</si>
  <si>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Evaluar las quejas e informes que que con los requisistos de ley puedan dar lugar al inicio de acción diciplinaria en consecuencia se realizara a)  Recibir y radicar la queja , el informe o el anonimo en el libro radicador , en los sistemas de información Distrital y Sistema Distrital de quejas y soluciones b) Evaluar y determinar : a) procedencia de actuación disciplinaria b) auto inhibitorio de conformidad con los art.69 inciso 1 y 150 de la Ley 734 de 2002, c) traslados a los entes internos y externos por falta de competencia para asumir el caso c) Remitir los oficios al quejoso para enterarlo de la decisión inhibitoria, y demás comunicaciones</t>
  </si>
  <si>
    <t xml:space="preserve">Avocar el conocimineto de los procesos disciplinarios : 1) Proyectar auto de indagación de indagación preliminar si existe duda sobre la procedencia de apertura de investigación disciplinaria b) Si se identifica al posible autor o autores de la falta disciplinaria ordenar la apertura de investigación disciplinaria 2 ). Comisionar para la practica de pruebas al profesional, especificando el termino para adelantar de conformidad con los artículo 133 y 150 Inc. 3 de la Ley 734 de 2002) 3) Practica de pruebas y/o diligencias ordenadas por el comitente garantizando en especial la publicidad de su realización a los sujetos procesales. Evacuadas las pruebas proyectar decisiones interlocutorias y de sustanciación, y demás actuaciones surtida en la etapa del juicio.4. Ingresar en el sistema las actuaciones procesales  </t>
  </si>
  <si>
    <t>% de evaluacion de quejas e informes que pueda dar lugar al inicio de accion disciplinaria</t>
  </si>
  <si>
    <t xml:space="preserve">% de cumplimiento de terminos procesales  </t>
  </si>
  <si>
    <t>Nombre de la Direción u Oficina:  Oficina de Asuntos Disciplinarios</t>
  </si>
  <si>
    <t>Programado 2015</t>
  </si>
  <si>
    <t>Ejecutado
2015</t>
  </si>
  <si>
    <t xml:space="preserve">% de avance de las acciones realizadas que generen trabajo digno y decentede </t>
  </si>
  <si>
    <t xml:space="preserve">Trabajo decente y digno </t>
  </si>
  <si>
    <t>Desarrollar estrategias que permitan a los colaboradores (as) seguir las normas con el fin de evitar infracciones y estimular la autodisciplina, en el marco de la función preventiva.</t>
  </si>
  <si>
    <t>% de cumplimiento en la ejecución de estrategias relacionadas con el programa de disciplina preventiva</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</si>
  <si>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</si>
  <si>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</si>
  <si>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</si>
  <si>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</si>
  <si>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x</t>
  </si>
  <si>
    <t>Seguimiento trimestral</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</si>
  <si>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</si>
  <si>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</si>
  <si>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</si>
  <si>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</si>
  <si>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</si>
  <si>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 xml:space="preserve">Ninguna </t>
  </si>
  <si>
    <t>ninguna</t>
  </si>
  <si>
    <t>Fecha de diligenciamiento:  Septiembre -  2015</t>
  </si>
  <si>
    <t xml:space="preserve">PROGRAMA DE DISCIPLINA PREVENTIVA  :   Durante el año 2015, se adelanto el programa de disciplina preventiva a través de invitaciones a participar de capacitaciones en diferentes temas que tenían como logro la prevención de la comisión de conductas que se constituyeran en disciplinables, dicha convocatoria tuvo como resultado un éxito total, tanto que a el mes de Septiembre se había superado las metas propuestas por esta dependencia en consecuencia y para el cumplimiento de lo anterior se efectuaron las siguientes acciones :  Invitaciones a la totalidad de funcionarios y contratistas de la SDS a participar en las actividades programadas. Se realizaron actividades pedagógicas a través de la capacitación y actualización normativa.se visitaron hospitales y dictaron conferencias, se trajo a conferencistas expertos para dictar conferencias, se vinculo a la Dirección Distrital de Asuntos Disciplinarios.
                                                                                                                                                                                                                                                                                                                                                                                                                                                            2. TAMIZAJE DE QUEJAS : Se ha valorado de manera inicial los hechos denunciados  a través de los distintos medios, con el fin de verificar la competencia y la procedencia de la acción de acuerdo con la fecha de su ocurrencia, se ha comprobado la existencia de antecedentes sobre los mismos mediante la consulta en el SISTEMA DE INFORMACIÓN DISCIPLINARIA y en los libros radicadores  y demás sistemas de  información equivalente, se ha determinado  si amerita credibilidad y se ha decidido si se  abre indagación, investigación , autos inhibitorios;  en estos primeros  se procedio a identificar el marco jurídico que rige la situación denunciada a fin de precisar si la conducta estaba o no prevista como falta disciplinaria y en caso afirmativo se determino  la actuación disciplinaria que debe ordenarse e identificar con claridad y precisión las pruebas que deben recopilarse.
3. FUNCIÓN DISCIPLINARIA : La oficina de asuntos disciplinarios continua actuando de manera permanente y diligente  en procura de una recta, pronta y cumplida administración de justicia; siendo pues nuestro deber dar cuenta de la responsabilidad o no en los procesos disciplinarios de  los cuales se  asumió conocimiento;  y en esta medida devolver credibilidad a la ciudadanía siendo siempre coherente con nuestra política de efectividad y justicia, en tal sentido se ha  avocado el conocimiento de las quejas de nuestra competencia aperturando indagaciones e investigaciones disciplinarias en contra de nuestros funcionarios.     
</t>
  </si>
  <si>
    <t xml:space="preserve">
Durante este trimetre se han  realizado diferentes gestiones  tales como :  Actualizacion de toda la gestion documental de acuerdo con la nueva estructura y mapa de procesos, mediciaon de l satisfaccion al cliente, presentación de informes de revisión por la direrección por parte de cada procesos.  </t>
  </si>
  <si>
    <t xml:space="preserve">Durante este trimestre se efectuaron las siguientes gestiones :  diligenciamiento de la caracterización sociodemografica, afiliación a las RL 24 horas antes de iniciar ejecución contractual o actividades laborales y examenes medicos, reposrte oportuno de accidentes en incidentes de trabajo dentro de las 48 horas de ocurrido el accidente, divulgación del subsistema de seguridad y salud en el trabajo , gestion documental y archivo seguridad de la información , revision y actualizacion del normograma, actualizacion del mapa de riesgos, recopilación de documentos para actualizar la estructura MECI 
Seguridad y salud en el trabajo
Afiliación a la ARL 24 horas antes de iniciar ejecución contractual o actividades laborales.
Seguridad y salud en el trabajo
Reporte oportuno de accidentes e incidentes de trabajo (dentro de las 48 horas de ocurrido el accidente).
Gestión documental y archivo Reuniones para actualización de la Tabla de retención documental.; de tal suerte que se ha dado cumplimineto al 100% </t>
  </si>
  <si>
    <t xml:space="preserve">Se logro la trasmisión de conocimientos en diferentes temas, se impartió asesorías en temas y situaciones de la labor cotidiana en la entidad, su apoyo en el cambio de formatos en el seguimiento a supervisoras, entre otros.                                                                                                                                                                                                                                                                                                                                                                                                                                 2. TAMIZAJE DE QUEJAS :   Durante este periodo  se analizaron   10 Quejas de acuerdo con la  competencia se  determinó la actuación disciplinaria  a seguir : 
a) traslado por falta de competencia, b) inhibitorios  : al configurarse los presupuestos legales establecidos en el paragrafo del artículo 150 de la Ley 734 de 2002 c) indagación preliminar y/o investigación disciplinaria :  d) diligencias previas                                                        
3. FUNCION DISCIPLINARIA : Se continuo con el adelantamiento de los siguientes procesos disciplinarios:  014-13,  028-13, 032-13,  034-13, 046-13; 02-14, 012-14,  013-14 , 019-14, 021-14, 022-14,  025-14,  027-14,   031-14,  034-14, 035-14, 037-14, 038-14, 041-14; 043-14; 044-14;  02-15; 04-15; 005-16; 06-15; 07-15; 08-15; 009-15;  010-15; 011-15; 012-15; 013-15; 014-15; 015-15-15; 016-15; 017-15; 018-15; '19-15; 020-15; 021-15; 022-15; 023-15; 024-15 025-14,026-15; 027-15 En desarrollo de la etapa probatoria se profirieron las siguientes actuaciones procesales:• Autos de archivo definitivo con sus respectivas comunicaciones al quejoso y a los sujetos procesales para poner en conocimiento la decisión. : • Autos donde se decretaron pruebas de carácter testimonial y documental  • Diligencias de testimonios y versiones libres y ratificaciones de quejas  
• auto de traslado    
• Visitas administrativas a diferentes dependencias  • Se avoco el conocimiento de 10  quejas que dieron origen a   indagaciones preliminares.
En desarrollo de cada una de las etapas probatorias se ha  respetado el debido proceso, siendo este  es un derecho fundamental de aplicación inmediata que faculta a toda persona para exigir “un proceso público y expedito en el cual se reconozcan todas las garantías sustanciales y procesales, desarrollado ante una autoridad competente que actúe con independencia e imparcialidad, y sin tener en cuenta consideraciones distintas a las previstas en la ley.
    </t>
  </si>
  <si>
    <t xml:space="preserve">Se propició un espacio para capacitar en conocimientos que resultan indispensables para aplicarlos en el funcionamiento en el buen desempeño de las funciones de los servidores públicos y con autodisciplina en la prevención de conductas irregulares y conductas de corrupción.  Se animó a los empleados a seguir las normas y los reglamentos, con el fin de evitar infracciones. Se promovió la autodisciplina entre los servidores y colaboradores de la entidad.
Se capacitó a la totalidad de los hospitales del distrito
Se capacitó a la totalidad de los funcionarios d planta de la SDS
Se capacitó a gran parte de los contratistas de esta entidad
Se brindo asesorías en temas de actualización a las distintas dependencias                                                                                                                                                                                                                                                                                                    2. TAMIZAJES DE QUEJAS  :  Se adelanto acciones tendientes a garantizar decisiones oportunas respecto de las quejas radicadas en este periodo, de tal manera que cada una de las quejas fueron tramitadas de manera oportuna.  Es de aclarar que durante este periodo se tramitaron algunas quejas del  mese anterior                                                                                                                                                                                                                      FUNCIÓN DISCIPLINARIA : Continuar  con el adelantamiento de los proceso disciplinarios así como indagaciones preliminar   
• Cumplimiento de los términos procesales, y trámite oportunos de las quejas y/o informes que por competencia son remitidas éste Despacho.
• Actualización y Sistematización de la información a través del Sistema de Información Disciplinaria y Sistema de Quejas y Soluciones, a fin de optimizar la labor del operador disciplinario.
• Unificación de criterios de interpretación para la aplicación del Regimen Disciplinario
.
</t>
  </si>
  <si>
    <t xml:space="preserve">La oficina de Asuntos Disciplinarios no cuenta con recursos propios que le permita desarrollar el trabajo de Prevención en capacitación con los medios y elementos adecuados tales como vehículo para trasportarse a los hospitales a impartir las capacitaciones, para cumplir este año con las metas fue necesario pagar servicio de taxis con recursos personales de los contratistas o utilizar los vehículos particulares de los mismos, igualmente no se cuenta con un Video Been, proyector o elemento que permita que las Diapositivas que se preparan para la capacitación sean utilizadas en debida forma, este año fue necesario solicitar, esperar cupos, espacios en los diferentes hospitales pues estos en algunos casos no cuentan con las herramientas y resulta difícil impartir la capacitación, por lo anterior hay dificultad en la programación, traslado y proyección del material pedagógico.  </t>
  </si>
  <si>
    <t>Se ofrece un trabajo permanente, comprometido y decidido donde persuade a los directivos para que sean líderes de la autodisciplina frente a los servidores y colaboradores de su dependencia, a fin de que en adelante acaten las normas y los reglamentos.</t>
  </si>
  <si>
    <t xml:space="preserve">Durante este trimestre se logro el 100% de cumplimineto a las actividades programadas para este periodo ; de tal manera que se logro ajustar los formatos así como cargarlos en el aplicativo de ISOLUCION, igualmente se logro, ajustar los procediminetos para efectos de articularlos a la nueva estructura organizacional;  así mismo se actualizo la caracterización de los procesos; se logro igualmente realizar el ejercicio de medición de satisfacción del cliente generando los informes de resultados  y con fundamento en los mismos se genero planes de mejora; y finalmente se logro la presentación del informe de revisión por la dirección .     </t>
  </si>
  <si>
    <t xml:space="preserve">Se continuo con el diligenciamiento de la caracterización sociodemografica por parte de  los colaboradores que hacian falta en algunas de las dependencias;  se logro la afiliación a la ARL de los contratistas antes de iniciar la ejecución contractual o actividades laborales ; se continuo con las campañas frente a los accindentes de trabajon  ; igualmente se continuo  participado de manera activa en las reuniones de actualización de tablas de retención documental y cuadros de caracterización documental los cuales se  diligencio, se ha dibulgo  a través de diferentes campañas las politicas de seguridad de la información de la Secretaria Distrital de Salud, se presento el informe trimestral del normograma, se efectuo revision y validación del normogramay se efectuo la migración a Isolución, se efectuo la actualización del mapa de riegos y finalmente se hizo entrega de los documentos faltantes para la actualización del MECI  
2. Se formuló el plan de trabajo para los equipos de humanización y de gestión de ética.
3.  Comunicación interna entre dependencias de la SDS  a través de la participación en la red de comunicadores de la SDS, emitiendo Plan de Medios para 2014 con generación de campañas, publicaciones físicas y electrónicas de la Oficina .
7. Actualización de información pública e interna en lam Oficina y plan de comunicaciones 2014.
</t>
  </si>
  <si>
    <t xml:space="preserve">Se finalizo  el diligenciamiento  de la encuesta de caracterización sociodemografica , se establecio la obligatoriedad de tramitar la afiliación a la ARL antes de iniciarse la ejecución contractual o actividades laborales ; igualmente se quiere crear conciencia entre los funcionarios para que los accidentes de trabajo sean reportados dentro de los terminos establecidos en la ley, igualmnete se ha participado de manera activa en las reuniones para efectos de actualizar las tables de retencion , así como el diligenciamiento de los cuadros de caracterización documental , se efectuo la revision y actualizacion y migracion del normograma, actualizacion del mapa de riegos y entrega de los documentos faltantes  para la actualización del MECI.  </t>
  </si>
  <si>
    <t>PROGRAMA DE DISCIPLINA PREVENTIVA  :   Durante el año 2015, se adelanto el programa de disciplina preventiva a través de invitaciones a participar de capacitaciones en diferentes temas que tenían como logro la prevención de la comisión de conductas que se constituyeran en disciplinables, dicha convocatoria tuvo como resultado un éxito total, tanto que a el mes de Septiembre se había superado las metas propuestas por esta dependencia en consecuencia y para el cumplimiento de lo anterior se efectuaron las siguientes acciones :  Invitaciones a la totalidad de funcionarios y contratistas de la SDS a participar en las actividades programadas. Se realizaron actividades pedagógicas a través de la capacitación y actualización normativa.se visitaron hospitales y dictaron conferencias, se trajo a conferencistas expertos para dictar conferencias, se vinculo a la Dirección Distrital de Asuntos Disciplinarios.</t>
  </si>
  <si>
    <t>2. TAMIZAJE DE QUEJAS : Se ha valorado de manera inicial los hechos denunciados  a través de los distintos medios, con el fin de verificar la competencia y la procedencia de la acción de acuerdo con la fecha de su ocurrencia, se ha comprobado la existencia de antecedentes sobre los mismos mediante la consulta en el SISTEMA DE INFORMACIÓN DISCIPLINARIA y en los libros radicadores  y demás sistemas de  información equivalente, se ha determinado  si amerita credibilidad y se ha decidido si se  abre indagación, investigación , autos inhibitorios;  en estos primeros  se procedio a identificar el marco jurídico que rige la situación denunciada a fin de precisar si la conducta estaba o no prevista como falta disciplinaria y en caso afirmativo se determino  la actuación disciplinaria que debe ordenarse e identificar con claridad y precisión las pruebas que deben recopilarse.</t>
  </si>
  <si>
    <t xml:space="preserve">3. FUNCIÓN DISCIPLINARIA : La oficina de asuntos disciplinarios continua actuando de manera permanente y diligente  en procura de una recta, pronta y cumplida administración de justicia; siendo pues nuestro deber dar cuenta de la responsabilidad o no en los procesos disciplinarios de  los cuales se  asumió conocimiento;  y en esta medida devolver credibilidad a la ciudadanía siendo siempre coherente con nuestra política de efectividad y justicia, en tal sentido se ha  avocado el conocimiento de las quejas de nuestra competencia aperturando indagaciones e investigaciones disciplinarias en contra de nuestros funcionarios.     
</t>
  </si>
  <si>
    <t>Durante este trimestre se efectuaron las siguientes gestiones :  Seguridad de la información
Divulgación de Subsistema de Seguridad de la información 
Seguridad y salud en el trabajo
Diligenciamiento de la Caracterización Sociodemográfica
Seguridad y salud en el trabajo
Afiliación a la ARL 24 horas antes de iniciar ejecución contractual o actividades laborales.
Seguridad y salud en el trabajo
Reporte oportuno de accidentes e incidentes de trabajo (dentro de las 48 horas de ocurrido el accidente).
Gestión documental  :  actualización de la Tabla de retención documental, divulgación del subsistema de seguridad dando lectura al tomo II de la enciclopedia de la excelencia y aplicación de la evaluación respectiva ; revisión y actaulización del normograma; Subsistema de Control Interno: Actalización del mapa de riesgo de acuerdo con el nuevo procesos; y recopilacion del documentos para la actualizacion de la estructura del MECI ; de tal suerte que se ha dado cumplimiento al 98%  de las actividades programadas.</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</si>
</sst>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7">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1"/>
      <color indexed="8"/>
      <name val="Tahoma"/>
      <family val="2"/>
    </font>
    <font>
      <sz val="12"/>
      <color indexed="8"/>
      <name val="Tahoma"/>
      <family val="2"/>
    </font>
    <font>
      <sz val="11"/>
      <name val="Tahoma"/>
      <family val="2"/>
    </font>
    <font>
      <sz val="10"/>
      <color indexed="8"/>
      <name val="Tahoma"/>
      <family val="2"/>
    </font>
    <font>
      <b/>
      <sz val="10"/>
      <color indexed="8"/>
      <name val="Arial"/>
      <family val="2"/>
    </font>
    <font>
      <sz val="10"/>
      <color indexed="8"/>
      <name val="Arial"/>
      <family val="2"/>
    </font>
    <font>
      <sz val="10"/>
      <color indexed="8"/>
      <name val="Calibri"/>
      <family val="2"/>
    </font>
    <font>
      <sz val="10"/>
      <color indexed="9"/>
      <name val="Calibri"/>
      <family val="2"/>
    </font>
    <font>
      <sz val="10"/>
      <name val="Tahoma"/>
      <family val="2"/>
    </font>
    <font>
      <b/>
      <sz val="11"/>
      <color indexed="8"/>
      <name val="Tahoma"/>
      <family val="2"/>
    </font>
    <font>
      <sz val="12"/>
      <color indexed="8"/>
      <name val="Arial"/>
      <family val="2"/>
    </font>
    <font>
      <sz val="11"/>
      <color indexed="9"/>
      <name val="Tahoma"/>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8"/>
      <name val="Tahoma"/>
      <family val="2"/>
    </font>
    <font>
      <sz val="11"/>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1"/>
      <color theme="1"/>
      <name val="Tahoma"/>
      <family val="2"/>
    </font>
    <font>
      <sz val="11"/>
      <color rgb="FFFF0000"/>
      <name val="Tahoma"/>
      <family val="2"/>
    </font>
    <font>
      <b/>
      <sz val="11"/>
      <color rgb="FFFF0000"/>
      <name val="Arial"/>
      <family val="2"/>
    </font>
    <font>
      <sz val="11"/>
      <color rgb="FFFF0000"/>
      <name val="Arial"/>
      <family val="2"/>
    </font>
    <font>
      <sz val="26"/>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2060"/>
        <bgColor indexed="64"/>
      </patternFill>
    </fill>
    <fill>
      <patternFill patternType="solid">
        <fgColor theme="0" tint="-0.499969989061355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medium"/>
      <bottom style="thin"/>
    </border>
    <border>
      <left style="medium"/>
      <right style="thin"/>
      <top style="thin"/>
      <bottom style="thin"/>
    </border>
    <border>
      <left>
        <color indexed="63"/>
      </left>
      <right style="thin">
        <color indexed="9"/>
      </right>
      <top style="thin">
        <color indexed="9"/>
      </top>
      <bottom>
        <color indexed="63"/>
      </bottom>
    </border>
    <border>
      <left style="thin">
        <color indexed="9"/>
      </left>
      <right style="thin">
        <color indexed="9"/>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right style="thin"/>
      <top>
        <color indexed="63"/>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style="thin">
        <color indexed="9"/>
      </left>
      <right>
        <color indexed="63"/>
      </right>
      <top style="thin">
        <color indexed="9"/>
      </top>
      <bottom style="thin">
        <color indexed="9"/>
      </bottom>
    </border>
    <border>
      <left>
        <color indexed="63"/>
      </left>
      <right>
        <color indexed="63"/>
      </right>
      <top>
        <color indexed="63"/>
      </top>
      <bottom style="thin"/>
    </border>
    <border>
      <left style="thin">
        <color indexed="9"/>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color indexed="63"/>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right style="thin"/>
      <top>
        <color indexed="63"/>
      </top>
      <bottom>
        <color indexed="6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2"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0" fillId="0" borderId="8" applyNumberFormat="0" applyFill="0" applyAlignment="0" applyProtection="0"/>
    <xf numFmtId="0" fontId="69" fillId="0" borderId="9" applyNumberFormat="0" applyFill="0" applyAlignment="0" applyProtection="0"/>
  </cellStyleXfs>
  <cellXfs count="157">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4" fillId="33" borderId="10" xfId="0" applyFont="1" applyFill="1" applyBorder="1" applyAlignment="1" applyProtection="1">
      <alignment horizontal="center" vertical="center" wrapText="1"/>
      <protection/>
    </xf>
    <xf numFmtId="0" fontId="12"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12" fillId="34" borderId="0" xfId="0" applyFont="1" applyFill="1" applyAlignment="1" applyProtection="1">
      <alignment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20" fillId="35" borderId="10" xfId="0" applyFont="1" applyFill="1" applyBorder="1" applyAlignment="1" applyProtection="1">
      <alignment horizontal="center" vertical="center" wrapText="1"/>
      <protection/>
    </xf>
    <xf numFmtId="0" fontId="17" fillId="35" borderId="0" xfId="0" applyFont="1" applyFill="1" applyAlignment="1" applyProtection="1">
      <alignment horizontal="justify" vertical="center"/>
      <protection/>
    </xf>
    <xf numFmtId="0" fontId="21" fillId="36" borderId="10" xfId="0" applyFont="1" applyFill="1" applyBorder="1" applyAlignment="1" applyProtection="1">
      <alignment horizontal="center" vertical="center"/>
      <protection/>
    </xf>
    <xf numFmtId="0" fontId="21" fillId="36" borderId="10" xfId="0" applyFont="1" applyFill="1" applyBorder="1" applyAlignment="1" applyProtection="1">
      <alignment horizontal="left" vertical="center" wrapText="1"/>
      <protection/>
    </xf>
    <xf numFmtId="9" fontId="21" fillId="36" borderId="10" xfId="0" applyNumberFormat="1"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26" fillId="0" borderId="10" xfId="0" applyFont="1" applyFill="1" applyBorder="1" applyAlignment="1" applyProtection="1">
      <alignment horizontal="justify" vertical="center" wrapText="1"/>
      <protection/>
    </xf>
    <xf numFmtId="0" fontId="24" fillId="0" borderId="10" xfId="0" applyNumberFormat="1" applyFont="1" applyFill="1" applyBorder="1" applyAlignment="1" applyProtection="1">
      <alignment horizontal="justify" vertical="center" wrapText="1"/>
      <protection/>
    </xf>
    <xf numFmtId="9" fontId="20" fillId="35" borderId="10" xfId="0" applyNumberFormat="1"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0" fillId="35" borderId="0" xfId="0" applyFill="1" applyAlignment="1" applyProtection="1">
      <alignment vertical="center" wrapText="1"/>
      <protection/>
    </xf>
    <xf numFmtId="0" fontId="8" fillId="0" borderId="0" xfId="0" applyFont="1" applyAlignment="1" applyProtection="1">
      <alignment horizontal="center" vertical="center" wrapText="1"/>
      <protection/>
    </xf>
    <xf numFmtId="0" fontId="8" fillId="35" borderId="0" xfId="0" applyFont="1" applyFill="1" applyAlignment="1" applyProtection="1">
      <alignment horizontal="center" vertical="center" wrapText="1"/>
      <protection/>
    </xf>
    <xf numFmtId="0" fontId="0" fillId="0" borderId="0" xfId="0" applyFill="1" applyAlignment="1" applyProtection="1">
      <alignment vertical="center" wrapText="1"/>
      <protection/>
    </xf>
    <xf numFmtId="0" fontId="25" fillId="0" borderId="10" xfId="0" applyFont="1" applyBorder="1" applyAlignment="1" applyProtection="1">
      <alignment vertical="center" wrapText="1"/>
      <protection/>
    </xf>
    <xf numFmtId="0" fontId="27" fillId="0" borderId="14" xfId="0" applyFont="1" applyBorder="1" applyAlignment="1" applyProtection="1">
      <alignment horizontal="center" vertical="center"/>
      <protection/>
    </xf>
    <xf numFmtId="0" fontId="27" fillId="0" borderId="14" xfId="0" applyFont="1" applyBorder="1" applyAlignment="1" applyProtection="1">
      <alignment horizontal="left" vertical="center" wrapText="1"/>
      <protection/>
    </xf>
    <xf numFmtId="0" fontId="27" fillId="0" borderId="14" xfId="0" applyFont="1" applyBorder="1" applyAlignment="1" applyProtection="1">
      <alignment horizontal="center" vertical="center" wrapText="1"/>
      <protection/>
    </xf>
    <xf numFmtId="0" fontId="27" fillId="34" borderId="14" xfId="0" applyFont="1" applyFill="1" applyBorder="1" applyAlignment="1" applyProtection="1">
      <alignment horizontal="left" vertical="center" wrapText="1"/>
      <protection/>
    </xf>
    <xf numFmtId="0" fontId="27" fillId="0" borderId="14"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wrapText="1"/>
      <protection/>
    </xf>
    <xf numFmtId="0" fontId="70" fillId="35" borderId="0" xfId="0" applyFont="1" applyFill="1" applyAlignment="1" applyProtection="1">
      <alignment horizontal="left" vertical="center"/>
      <protection/>
    </xf>
    <xf numFmtId="169" fontId="30" fillId="35" borderId="10" xfId="48" applyNumberFormat="1" applyFont="1" applyFill="1" applyBorder="1" applyAlignment="1" applyProtection="1">
      <alignment horizontal="left" vertical="center" wrapText="1"/>
      <protection/>
    </xf>
    <xf numFmtId="0" fontId="31" fillId="35" borderId="0" xfId="0" applyFont="1" applyFill="1" applyAlignment="1" applyProtection="1">
      <alignment horizontal="left" vertical="center"/>
      <protection/>
    </xf>
    <xf numFmtId="0" fontId="12" fillId="34" borderId="0" xfId="0" applyFont="1" applyFill="1" applyAlignment="1" applyProtection="1">
      <alignment horizontal="center" vertical="center"/>
      <protection/>
    </xf>
    <xf numFmtId="0" fontId="19" fillId="35" borderId="10" xfId="0" applyFont="1" applyFill="1" applyBorder="1" applyAlignment="1" applyProtection="1">
      <alignment horizontal="center" vertical="center"/>
      <protection/>
    </xf>
    <xf numFmtId="0" fontId="25" fillId="0" borderId="10" xfId="0" applyFont="1" applyBorder="1" applyAlignment="1" applyProtection="1">
      <alignment horizontal="center" vertical="center"/>
      <protection/>
    </xf>
    <xf numFmtId="0" fontId="25" fillId="0" borderId="10" xfId="0" applyFont="1" applyFill="1" applyBorder="1" applyAlignment="1" applyProtection="1">
      <alignment horizontal="center" vertical="center" wrapText="1"/>
      <protection/>
    </xf>
    <xf numFmtId="0" fontId="25" fillId="34" borderId="10" xfId="0" applyFont="1" applyFill="1" applyBorder="1" applyAlignment="1" applyProtection="1">
      <alignment vertical="center" wrapText="1"/>
      <protection/>
    </xf>
    <xf numFmtId="0" fontId="25" fillId="34" borderId="10" xfId="0" applyFont="1" applyFill="1" applyBorder="1" applyAlignment="1" applyProtection="1">
      <alignment horizontal="center" vertical="center" wrapText="1"/>
      <protection/>
    </xf>
    <xf numFmtId="0" fontId="25" fillId="0" borderId="10" xfId="0" applyFont="1" applyBorder="1" applyAlignment="1" applyProtection="1">
      <alignment horizontal="center" vertical="center" wrapText="1"/>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25" fillId="0" borderId="10" xfId="0" applyFont="1" applyFill="1" applyBorder="1" applyAlignment="1" applyProtection="1">
      <alignment horizontal="justify" vertical="center" wrapText="1"/>
      <protection/>
    </xf>
    <xf numFmtId="0" fontId="24" fillId="0" borderId="15" xfId="0" applyNumberFormat="1" applyFont="1" applyBorder="1" applyAlignment="1" applyProtection="1">
      <alignment horizontal="center" vertical="center"/>
      <protection/>
    </xf>
    <xf numFmtId="0" fontId="32" fillId="35" borderId="10" xfId="0" applyFont="1" applyFill="1" applyBorder="1" applyAlignment="1" applyProtection="1">
      <alignment horizontal="center" vertical="center"/>
      <protection/>
    </xf>
    <xf numFmtId="0" fontId="32" fillId="35" borderId="10" xfId="0" applyFont="1" applyFill="1" applyBorder="1" applyAlignment="1" applyProtection="1">
      <alignment horizontal="justify" vertical="center" wrapText="1"/>
      <protection/>
    </xf>
    <xf numFmtId="0" fontId="32" fillId="35" borderId="10" xfId="0" applyFont="1" applyFill="1" applyBorder="1" applyAlignment="1" applyProtection="1">
      <alignment horizontal="center" vertical="center" wrapText="1"/>
      <protection/>
    </xf>
    <xf numFmtId="9" fontId="32" fillId="35" borderId="10" xfId="0" applyNumberFormat="1" applyFont="1" applyFill="1" applyBorder="1" applyAlignment="1" applyProtection="1">
      <alignment horizontal="center" vertical="center" wrapText="1"/>
      <protection/>
    </xf>
    <xf numFmtId="0" fontId="71" fillId="35" borderId="0" xfId="0" applyFont="1" applyFill="1" applyAlignment="1" applyProtection="1">
      <alignment horizontal="left" vertical="center"/>
      <protection/>
    </xf>
    <xf numFmtId="169" fontId="24" fillId="35" borderId="10" xfId="50" applyNumberFormat="1" applyFont="1" applyFill="1" applyBorder="1" applyAlignment="1" applyProtection="1">
      <alignment horizontal="left" vertical="center" wrapText="1"/>
      <protection/>
    </xf>
    <xf numFmtId="0" fontId="35" fillId="35" borderId="0" xfId="0" applyFont="1" applyFill="1" applyAlignment="1" applyProtection="1">
      <alignment horizontal="left" vertical="center"/>
      <protection/>
    </xf>
    <xf numFmtId="0" fontId="24" fillId="0" borderId="15" xfId="0" applyNumberFormat="1"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wrapText="1"/>
      <protection/>
    </xf>
    <xf numFmtId="0" fontId="33" fillId="35" borderId="10" xfId="0" applyFont="1" applyFill="1" applyBorder="1" applyAlignment="1" applyProtection="1">
      <alignment horizontal="center" vertical="center" wrapText="1"/>
      <protection/>
    </xf>
    <xf numFmtId="194" fontId="2" fillId="35" borderId="11" xfId="0" applyNumberFormat="1" applyFont="1" applyFill="1" applyBorder="1" applyAlignment="1" applyProtection="1">
      <alignment horizontal="center" vertical="center"/>
      <protection/>
    </xf>
    <xf numFmtId="0" fontId="11" fillId="33" borderId="16" xfId="0" applyFont="1" applyFill="1" applyBorder="1" applyAlignment="1" applyProtection="1">
      <alignment horizontal="center" vertical="center" wrapText="1"/>
      <protection/>
    </xf>
    <xf numFmtId="0" fontId="28" fillId="35" borderId="10" xfId="0" applyFont="1" applyFill="1" applyBorder="1" applyAlignment="1" applyProtection="1">
      <alignment horizontal="left" vertical="center" wrapText="1"/>
      <protection/>
    </xf>
    <xf numFmtId="0" fontId="28" fillId="35" borderId="10" xfId="0" applyFont="1" applyFill="1" applyBorder="1" applyAlignment="1" applyProtection="1">
      <alignment horizontal="center" vertical="center" wrapText="1"/>
      <protection/>
    </xf>
    <xf numFmtId="9" fontId="29" fillId="35" borderId="10" xfId="0" applyNumberFormat="1"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protection/>
    </xf>
    <xf numFmtId="0" fontId="4" fillId="37" borderId="10" xfId="0" applyFont="1" applyFill="1" applyBorder="1" applyAlignment="1" applyProtection="1">
      <alignment vertical="center"/>
      <protection/>
    </xf>
    <xf numFmtId="0" fontId="4" fillId="37" borderId="10" xfId="0" applyFont="1" applyFill="1" applyBorder="1" applyAlignment="1" applyProtection="1">
      <alignment vertical="center" wrapText="1"/>
      <protection/>
    </xf>
    <xf numFmtId="169" fontId="3" fillId="37" borderId="10" xfId="0" applyNumberFormat="1" applyFont="1" applyFill="1" applyBorder="1" applyAlignment="1" applyProtection="1">
      <alignment vertical="center" wrapText="1"/>
      <protection/>
    </xf>
    <xf numFmtId="0" fontId="32" fillId="35" borderId="10" xfId="0" applyFont="1" applyFill="1" applyBorder="1" applyAlignment="1" applyProtection="1" quotePrefix="1">
      <alignment horizontal="center" vertical="center"/>
      <protection/>
    </xf>
    <xf numFmtId="227" fontId="32" fillId="35" borderId="10" xfId="54" applyNumberFormat="1" applyFont="1" applyFill="1" applyBorder="1" applyAlignment="1" applyProtection="1">
      <alignment horizontal="center" vertical="center" wrapText="1"/>
      <protection/>
    </xf>
    <xf numFmtId="0" fontId="24" fillId="38" borderId="10" xfId="0" applyNumberFormat="1" applyFont="1" applyFill="1" applyBorder="1" applyAlignment="1" applyProtection="1">
      <alignment horizontal="center" vertical="center" wrapText="1"/>
      <protection/>
    </xf>
    <xf numFmtId="0" fontId="24" fillId="38" borderId="10" xfId="0" applyNumberFormat="1" applyFont="1" applyFill="1" applyBorder="1" applyAlignment="1" applyProtection="1">
      <alignment vertical="center" wrapText="1"/>
      <protection/>
    </xf>
    <xf numFmtId="0" fontId="24" fillId="38" borderId="10" xfId="0" applyNumberFormat="1" applyFont="1" applyFill="1" applyBorder="1" applyAlignment="1" applyProtection="1">
      <alignment horizontal="justify" vertical="center" wrapText="1"/>
      <protection/>
    </xf>
    <xf numFmtId="0" fontId="72" fillId="38" borderId="10" xfId="0" applyNumberFormat="1" applyFont="1" applyFill="1" applyBorder="1" applyAlignment="1" applyProtection="1">
      <alignment horizontal="center" vertical="center" wrapText="1"/>
      <protection/>
    </xf>
    <xf numFmtId="0" fontId="72" fillId="38" borderId="10" xfId="0" applyNumberFormat="1" applyFont="1" applyFill="1" applyBorder="1" applyAlignment="1" applyProtection="1">
      <alignment horizontal="justify" vertical="center" wrapText="1"/>
      <protection/>
    </xf>
    <xf numFmtId="0" fontId="72" fillId="38" borderId="10" xfId="0" applyNumberFormat="1" applyFont="1" applyFill="1" applyBorder="1" applyAlignment="1" applyProtection="1">
      <alignment vertical="center" wrapText="1"/>
      <protection/>
    </xf>
    <xf numFmtId="0" fontId="64" fillId="38" borderId="10" xfId="0" applyFont="1" applyFill="1" applyBorder="1" applyAlignment="1" applyProtection="1">
      <alignment horizontal="justify" vertical="center" wrapText="1"/>
      <protection/>
    </xf>
    <xf numFmtId="0" fontId="64" fillId="38" borderId="10" xfId="0" applyFont="1" applyFill="1" applyBorder="1" applyAlignment="1" applyProtection="1">
      <alignment horizontal="center" vertical="center"/>
      <protection/>
    </xf>
    <xf numFmtId="0" fontId="64" fillId="38" borderId="10" xfId="0" applyFont="1" applyFill="1" applyBorder="1" applyAlignment="1" applyProtection="1">
      <alignment horizontal="center" vertical="center"/>
      <protection/>
    </xf>
    <xf numFmtId="0" fontId="64" fillId="38" borderId="10" xfId="0" applyFont="1" applyFill="1" applyBorder="1" applyAlignment="1" applyProtection="1">
      <alignment vertical="center"/>
      <protection/>
    </xf>
    <xf numFmtId="0" fontId="64" fillId="38" borderId="10"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11" fillId="33" borderId="13" xfId="0"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0" fontId="14" fillId="33" borderId="18" xfId="0" applyFont="1" applyFill="1" applyBorder="1" applyAlignment="1" applyProtection="1">
      <alignment horizontal="center" vertical="center" wrapText="1"/>
      <protection/>
    </xf>
    <xf numFmtId="0" fontId="14" fillId="33" borderId="19" xfId="0" applyFont="1" applyFill="1" applyBorder="1" applyAlignment="1" applyProtection="1">
      <alignment horizontal="center" vertical="center" wrapText="1"/>
      <protection/>
    </xf>
    <xf numFmtId="0" fontId="15" fillId="33" borderId="11" xfId="0" applyFont="1" applyFill="1" applyBorder="1" applyAlignment="1" applyProtection="1">
      <alignment horizontal="center" vertical="center" wrapText="1"/>
      <protection/>
    </xf>
    <xf numFmtId="0" fontId="15" fillId="33" borderId="2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16" fillId="33" borderId="25" xfId="0" applyFont="1" applyFill="1" applyBorder="1" applyAlignment="1" applyProtection="1">
      <alignment horizontal="center" vertical="center" wrapText="1"/>
      <protection/>
    </xf>
    <xf numFmtId="0" fontId="16" fillId="33" borderId="26" xfId="0" applyFont="1" applyFill="1" applyBorder="1" applyAlignment="1" applyProtection="1">
      <alignment horizontal="center" vertical="center" wrapText="1"/>
      <protection/>
    </xf>
    <xf numFmtId="0" fontId="14" fillId="33" borderId="27"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protection/>
    </xf>
    <xf numFmtId="0" fontId="14" fillId="33" borderId="30" xfId="0" applyFont="1" applyFill="1" applyBorder="1" applyAlignment="1" applyProtection="1">
      <alignment horizontal="center" vertical="center" wrapText="1"/>
      <protection/>
    </xf>
    <xf numFmtId="0" fontId="14" fillId="33" borderId="16"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21" fillId="36" borderId="25" xfId="0" applyFont="1" applyFill="1" applyBorder="1" applyAlignment="1" applyProtection="1">
      <alignment horizontal="center" vertical="center"/>
      <protection/>
    </xf>
    <xf numFmtId="0" fontId="21" fillId="36" borderId="31" xfId="0" applyFont="1" applyFill="1" applyBorder="1" applyAlignment="1" applyProtection="1">
      <alignment horizontal="center" vertical="center"/>
      <protection/>
    </xf>
    <xf numFmtId="0" fontId="21" fillId="36" borderId="26" xfId="0" applyFont="1" applyFill="1" applyBorder="1" applyAlignment="1" applyProtection="1">
      <alignment horizontal="center" vertical="center"/>
      <protection/>
    </xf>
    <xf numFmtId="0" fontId="11" fillId="33" borderId="3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14" fillId="33" borderId="34" xfId="0" applyFont="1" applyFill="1" applyBorder="1" applyAlignment="1" applyProtection="1">
      <alignment horizontal="center" vertical="center" wrapText="1"/>
      <protection/>
    </xf>
    <xf numFmtId="9" fontId="54" fillId="35" borderId="10" xfId="57" applyNumberFormat="1" applyFont="1" applyFill="1" applyBorder="1" applyAlignment="1" applyProtection="1">
      <alignment horizontal="center" vertical="center" wrapText="1"/>
      <protection/>
    </xf>
    <xf numFmtId="0" fontId="19" fillId="35" borderId="10" xfId="0" applyFont="1" applyFill="1" applyBorder="1" applyAlignment="1" applyProtection="1">
      <alignment horizontal="justify" vertical="center" wrapText="1"/>
      <protection/>
    </xf>
    <xf numFmtId="9" fontId="18" fillId="36" borderId="10" xfId="0" applyNumberFormat="1" applyFont="1" applyFill="1" applyBorder="1" applyAlignment="1" applyProtection="1">
      <alignment horizontal="center" vertical="center" wrapText="1"/>
      <protection/>
    </xf>
    <xf numFmtId="3" fontId="21" fillId="36" borderId="10" xfId="0" applyNumberFormat="1" applyFont="1" applyFill="1" applyBorder="1" applyAlignment="1" applyProtection="1">
      <alignment horizontal="center" vertical="center" wrapText="1"/>
      <protection/>
    </xf>
    <xf numFmtId="9" fontId="32" fillId="35" borderId="10" xfId="0" applyNumberFormat="1" applyFont="1" applyFill="1" applyBorder="1" applyAlignment="1" applyProtection="1">
      <alignment horizontal="center" vertical="center"/>
      <protection/>
    </xf>
    <xf numFmtId="0" fontId="32" fillId="35" borderId="10" xfId="0" applyFont="1" applyFill="1" applyBorder="1" applyAlignment="1" applyProtection="1">
      <alignment horizontal="justify" vertical="center"/>
      <protection/>
    </xf>
    <xf numFmtId="0" fontId="32" fillId="35" borderId="0" xfId="0" applyFont="1" applyFill="1" applyAlignment="1" applyProtection="1">
      <alignment horizontal="justify" vertical="center"/>
      <protection/>
    </xf>
    <xf numFmtId="9" fontId="73" fillId="38" borderId="10" xfId="57" applyNumberFormat="1" applyFont="1" applyFill="1" applyBorder="1" applyAlignment="1" applyProtection="1">
      <alignment horizontal="center" vertical="center" wrapText="1"/>
      <protection/>
    </xf>
    <xf numFmtId="0" fontId="74" fillId="38" borderId="10" xfId="0" applyFont="1" applyFill="1" applyBorder="1" applyAlignment="1" applyProtection="1">
      <alignment horizontal="justify" vertical="center" wrapText="1"/>
      <protection/>
    </xf>
    <xf numFmtId="9" fontId="2" fillId="0" borderId="10" xfId="0" applyNumberFormat="1" applyFont="1" applyBorder="1" applyAlignment="1" applyProtection="1">
      <alignment horizontal="center" vertical="center" wrapText="1"/>
      <protection/>
    </xf>
    <xf numFmtId="0" fontId="2" fillId="0" borderId="0" xfId="0" applyFont="1" applyAlignment="1" applyProtection="1">
      <alignment vertical="center" wrapText="1"/>
      <protection/>
    </xf>
    <xf numFmtId="0" fontId="24" fillId="37" borderId="10" xfId="0" applyNumberFormat="1" applyFont="1" applyFill="1" applyBorder="1" applyAlignment="1" applyProtection="1">
      <alignment horizontal="center" vertical="center" wrapText="1"/>
      <protection/>
    </xf>
    <xf numFmtId="0" fontId="24" fillId="37" borderId="10" xfId="0" applyNumberFormat="1" applyFont="1" applyFill="1" applyBorder="1" applyAlignment="1" applyProtection="1">
      <alignment vertical="center" wrapText="1"/>
      <protection/>
    </xf>
    <xf numFmtId="0" fontId="24" fillId="37" borderId="10" xfId="0" applyNumberFormat="1" applyFont="1" applyFill="1" applyBorder="1" applyAlignment="1" applyProtection="1">
      <alignment horizontal="justify" vertical="center" wrapText="1"/>
      <protection/>
    </xf>
    <xf numFmtId="0" fontId="72" fillId="37" borderId="10" xfId="0" applyNumberFormat="1" applyFont="1" applyFill="1" applyBorder="1" applyAlignment="1" applyProtection="1">
      <alignment horizontal="center" vertical="center" wrapText="1"/>
      <protection/>
    </xf>
    <xf numFmtId="0" fontId="72" fillId="37" borderId="10" xfId="0" applyNumberFormat="1" applyFont="1" applyFill="1" applyBorder="1" applyAlignment="1" applyProtection="1">
      <alignment horizontal="justify" vertical="center" wrapText="1"/>
      <protection/>
    </xf>
    <xf numFmtId="0" fontId="72" fillId="37" borderId="10" xfId="0" applyNumberFormat="1" applyFont="1" applyFill="1" applyBorder="1" applyAlignment="1" applyProtection="1">
      <alignment vertical="center" wrapText="1"/>
      <protection/>
    </xf>
    <xf numFmtId="0" fontId="64" fillId="37" borderId="10" xfId="0" applyFont="1" applyFill="1" applyBorder="1" applyAlignment="1" applyProtection="1">
      <alignment horizontal="justify" vertical="center" wrapText="1"/>
      <protection/>
    </xf>
    <xf numFmtId="0" fontId="64" fillId="37" borderId="10" xfId="0" applyFont="1" applyFill="1" applyBorder="1" applyAlignment="1" applyProtection="1">
      <alignment horizontal="center" vertical="center"/>
      <protection/>
    </xf>
    <xf numFmtId="0" fontId="64" fillId="37" borderId="10" xfId="0" applyFont="1" applyFill="1" applyBorder="1" applyAlignment="1" applyProtection="1">
      <alignment horizontal="center" vertical="center"/>
      <protection/>
    </xf>
    <xf numFmtId="0" fontId="64" fillId="37" borderId="10" xfId="0" applyFont="1" applyFill="1" applyBorder="1" applyAlignment="1" applyProtection="1">
      <alignment vertical="center"/>
      <protection/>
    </xf>
    <xf numFmtId="0" fontId="64" fillId="37" borderId="10" xfId="0" applyNumberFormat="1" applyFont="1" applyFill="1" applyBorder="1" applyAlignment="1" applyProtection="1">
      <alignment horizontal="center" vertical="center" wrapText="1"/>
      <protection/>
    </xf>
    <xf numFmtId="9" fontId="73" fillId="37" borderId="10" xfId="57" applyNumberFormat="1" applyFont="1" applyFill="1" applyBorder="1" applyAlignment="1" applyProtection="1">
      <alignment horizontal="center" vertical="center" wrapText="1"/>
      <protection/>
    </xf>
    <xf numFmtId="0" fontId="74" fillId="37" borderId="10" xfId="0" applyFont="1" applyFill="1" applyBorder="1" applyAlignment="1" applyProtection="1">
      <alignment horizontal="justify" vertical="center" wrapText="1"/>
      <protection/>
    </xf>
    <xf numFmtId="0" fontId="13"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13" fillId="0" borderId="0" xfId="0" applyFont="1" applyAlignment="1" applyProtection="1">
      <alignment horizontal="left" vertical="center"/>
      <protection/>
    </xf>
    <xf numFmtId="0" fontId="75" fillId="0" borderId="0" xfId="0" applyFont="1" applyAlignment="1" applyProtection="1">
      <alignment horizontal="left" vertical="center"/>
      <protection/>
    </xf>
    <xf numFmtId="10" fontId="28" fillId="35" borderId="10" xfId="0" applyNumberFormat="1" applyFont="1" applyFill="1" applyBorder="1" applyAlignment="1" applyProtection="1">
      <alignment horizontal="left" vertical="center" wrapText="1"/>
      <protection/>
    </xf>
    <xf numFmtId="169" fontId="19" fillId="35" borderId="11" xfId="48" applyNumberFormat="1" applyFont="1" applyFill="1" applyBorder="1" applyAlignment="1" applyProtection="1">
      <alignment horizontal="justify" vertical="center" wrapText="1"/>
      <protection/>
    </xf>
    <xf numFmtId="0" fontId="29"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left" vertical="center" wrapText="1"/>
      <protection/>
    </xf>
    <xf numFmtId="10" fontId="33" fillId="35" borderId="10" xfId="0" applyNumberFormat="1" applyFont="1" applyFill="1" applyBorder="1" applyAlignment="1" applyProtection="1">
      <alignment horizontal="left" vertical="center" wrapText="1"/>
      <protection/>
    </xf>
    <xf numFmtId="169" fontId="34" fillId="35" borderId="11" xfId="50" applyNumberFormat="1" applyFont="1" applyFill="1" applyBorder="1" applyAlignment="1" applyProtection="1">
      <alignment horizontal="left" vertical="center" wrapText="1"/>
      <protection/>
    </xf>
    <xf numFmtId="0" fontId="24" fillId="35" borderId="10" xfId="0" applyFont="1" applyFill="1" applyBorder="1" applyAlignment="1" applyProtection="1">
      <alignment horizontal="left" vertical="center" wrapText="1"/>
      <protection/>
    </xf>
    <xf numFmtId="0" fontId="26" fillId="35" borderId="10" xfId="0" applyFont="1" applyFill="1" applyBorder="1" applyAlignment="1" applyProtection="1">
      <alignment horizontal="left" vertical="center" wrapText="1"/>
      <protection/>
    </xf>
    <xf numFmtId="195" fontId="2" fillId="0" borderId="10" xfId="57" applyNumberFormat="1" applyFont="1" applyBorder="1" applyAlignment="1" applyProtection="1">
      <alignment horizontal="center" vertical="center" wrapText="1"/>
      <protection/>
    </xf>
    <xf numFmtId="169" fontId="34" fillId="35" borderId="35" xfId="50" applyNumberFormat="1" applyFont="1" applyFill="1" applyBorder="1" applyAlignment="1" applyProtection="1">
      <alignment horizontal="left"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_Actividades" xfId="54"/>
    <cellStyle name="Notas" xfId="55"/>
    <cellStyle name="Percent" xfId="56"/>
    <cellStyle name="Porcentual 2" xfId="57"/>
    <cellStyle name="Porcentual 3"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5">
    <dxf>
      <font>
        <color indexed="9"/>
      </font>
      <fill>
        <patternFill>
          <bgColor indexed="10"/>
        </patternFill>
      </fill>
    </dxf>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ghurtado\Downloads\MATRIZ%20DE%20SEGUIMIENTO%20POA%20DIRECCI&#211;N%20SERVICIO%20A%20LA%20CIUDAD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10"/>
  <sheetViews>
    <sheetView showGridLines="0" zoomScale="85" zoomScaleNormal="85" zoomScalePageLayoutView="0" workbookViewId="0" topLeftCell="N4">
      <selection activeCell="AC7" sqref="AC7"/>
    </sheetView>
  </sheetViews>
  <sheetFormatPr defaultColWidth="11.421875" defaultRowHeight="15"/>
  <cols>
    <col min="1" max="1" width="8.140625" style="15" customWidth="1"/>
    <col min="2" max="2" width="10.421875" style="9" customWidth="1"/>
    <col min="3" max="3" width="16.8515625" style="6" customWidth="1"/>
    <col min="4" max="4" width="9.421875" style="9" customWidth="1"/>
    <col min="5" max="5" width="29.140625" style="6" customWidth="1"/>
    <col min="6" max="6" width="6.421875" style="9" customWidth="1"/>
    <col min="7" max="7" width="23.421875" style="14" customWidth="1"/>
    <col min="8" max="8" width="6.421875" style="9" customWidth="1"/>
    <col min="9" max="9" width="19.00390625" style="6" customWidth="1"/>
    <col min="10" max="10" width="6.421875" style="9" customWidth="1"/>
    <col min="11" max="11" width="19.421875" style="13" customWidth="1"/>
    <col min="12" max="12" width="10.28125" style="9" customWidth="1"/>
    <col min="13" max="13" width="24.421875" style="13" customWidth="1"/>
    <col min="14" max="14" width="9.140625" style="10" customWidth="1"/>
    <col min="15" max="15" width="32.28125" style="13" customWidth="1"/>
    <col min="16" max="16" width="6.28125" style="10" customWidth="1"/>
    <col min="17" max="18" width="5.421875" style="10" customWidth="1"/>
    <col min="19" max="19" width="10.57421875" style="10" customWidth="1"/>
    <col min="20" max="20" width="26.8515625" style="5" customWidth="1"/>
    <col min="21" max="21" width="11.7109375" style="5" customWidth="1"/>
    <col min="22" max="22" width="13.7109375" style="35" customWidth="1"/>
    <col min="23" max="23" width="16.8515625" style="31" hidden="1" customWidth="1"/>
    <col min="24" max="24" width="24.28125" style="31" hidden="1" customWidth="1"/>
    <col min="25" max="25" width="21.8515625" style="31" hidden="1" customWidth="1"/>
    <col min="26" max="26" width="19.7109375" style="31" hidden="1" customWidth="1"/>
    <col min="27" max="28" width="16.8515625" style="31" hidden="1" customWidth="1"/>
    <col min="29" max="33" width="61.140625" style="31" customWidth="1"/>
    <col min="34" max="36" width="11.421875" style="4" customWidth="1"/>
    <col min="37" max="38" width="14.8515625" style="4" hidden="1" customWidth="1"/>
    <col min="39" max="39" width="14.421875" style="4" hidden="1" customWidth="1"/>
    <col min="40" max="40" width="18.00390625" style="4" hidden="1" customWidth="1"/>
    <col min="41" max="42" width="14.00390625" style="4" hidden="1" customWidth="1"/>
    <col min="43" max="45" width="11.421875" style="8" customWidth="1"/>
    <col min="46" max="63" width="11.421875" style="5" customWidth="1"/>
    <col min="64" max="16384" width="11.421875" style="4" customWidth="1"/>
  </cols>
  <sheetData>
    <row r="1" spans="15:16" ht="15">
      <c r="O1" s="12"/>
      <c r="P1" s="11"/>
    </row>
    <row r="2" spans="1:26" ht="33.75">
      <c r="A2" s="143" t="s">
        <v>56</v>
      </c>
      <c r="B2" s="143"/>
      <c r="C2" s="143"/>
      <c r="D2" s="143"/>
      <c r="E2" s="143"/>
      <c r="F2" s="143"/>
      <c r="G2" s="143"/>
      <c r="H2" s="143"/>
      <c r="I2" s="143"/>
      <c r="J2" s="143"/>
      <c r="K2" s="143"/>
      <c r="L2" s="144"/>
      <c r="M2" s="145"/>
      <c r="N2" s="146" t="s">
        <v>76</v>
      </c>
      <c r="O2" s="146"/>
      <c r="P2" s="146"/>
      <c r="Q2" s="146"/>
      <c r="R2" s="146"/>
      <c r="S2" s="146"/>
      <c r="T2" s="146"/>
      <c r="U2" s="146"/>
      <c r="V2" s="146"/>
      <c r="W2" s="146"/>
      <c r="X2" s="146"/>
      <c r="Y2" s="146"/>
      <c r="Z2" s="146"/>
    </row>
    <row r="3" spans="15:16" ht="15">
      <c r="O3" s="12"/>
      <c r="P3" s="11"/>
    </row>
    <row r="4" spans="15:16" ht="15">
      <c r="O4" s="12"/>
      <c r="P4" s="11"/>
    </row>
    <row r="5" spans="1:42" ht="80.25" customHeight="1">
      <c r="A5" s="95" t="s">
        <v>25</v>
      </c>
      <c r="B5" s="102" t="s">
        <v>34</v>
      </c>
      <c r="C5" s="103"/>
      <c r="D5" s="104" t="s">
        <v>33</v>
      </c>
      <c r="E5" s="94"/>
      <c r="F5" s="93" t="s">
        <v>26</v>
      </c>
      <c r="G5" s="94"/>
      <c r="H5" s="93" t="s">
        <v>32</v>
      </c>
      <c r="I5" s="94"/>
      <c r="J5" s="93" t="s">
        <v>27</v>
      </c>
      <c r="K5" s="94"/>
      <c r="L5" s="93" t="s">
        <v>38</v>
      </c>
      <c r="M5" s="94"/>
      <c r="N5" s="98" t="s">
        <v>23</v>
      </c>
      <c r="O5" s="99"/>
      <c r="P5" s="100" t="s">
        <v>19</v>
      </c>
      <c r="Q5" s="100"/>
      <c r="R5" s="101"/>
      <c r="S5" s="91" t="s">
        <v>20</v>
      </c>
      <c r="T5" s="91" t="s">
        <v>21</v>
      </c>
      <c r="U5" s="105" t="s">
        <v>0</v>
      </c>
      <c r="V5" s="106"/>
      <c r="W5" s="97" t="s">
        <v>35</v>
      </c>
      <c r="X5" s="97"/>
      <c r="Y5" s="97" t="s">
        <v>36</v>
      </c>
      <c r="Z5" s="97"/>
      <c r="AA5" s="97" t="s">
        <v>5</v>
      </c>
      <c r="AB5" s="97"/>
      <c r="AC5" s="97" t="s">
        <v>12</v>
      </c>
      <c r="AD5" s="97" t="s">
        <v>13</v>
      </c>
      <c r="AE5" s="97" t="s">
        <v>14</v>
      </c>
      <c r="AF5" s="97" t="s">
        <v>24</v>
      </c>
      <c r="AG5" s="97" t="s">
        <v>11</v>
      </c>
      <c r="AK5" s="107" t="s">
        <v>3</v>
      </c>
      <c r="AL5" s="107"/>
      <c r="AM5" s="107" t="s">
        <v>4</v>
      </c>
      <c r="AN5" s="107"/>
      <c r="AO5" s="107" t="s">
        <v>5</v>
      </c>
      <c r="AP5" s="107"/>
    </row>
    <row r="6" spans="1:63" s="15" customFormat="1" ht="30" customHeight="1" thickBot="1">
      <c r="A6" s="96"/>
      <c r="B6" s="1" t="s">
        <v>30</v>
      </c>
      <c r="C6" s="1" t="s">
        <v>31</v>
      </c>
      <c r="D6" s="1" t="s">
        <v>30</v>
      </c>
      <c r="E6" s="1" t="s">
        <v>31</v>
      </c>
      <c r="F6" s="1" t="s">
        <v>30</v>
      </c>
      <c r="G6" s="1" t="s">
        <v>31</v>
      </c>
      <c r="H6" s="1" t="s">
        <v>30</v>
      </c>
      <c r="I6" s="1" t="s">
        <v>31</v>
      </c>
      <c r="J6" s="1" t="s">
        <v>30</v>
      </c>
      <c r="K6" s="1" t="s">
        <v>31</v>
      </c>
      <c r="L6" s="1" t="s">
        <v>30</v>
      </c>
      <c r="M6" s="1" t="s">
        <v>31</v>
      </c>
      <c r="N6" s="7" t="s">
        <v>28</v>
      </c>
      <c r="O6" s="7" t="s">
        <v>29</v>
      </c>
      <c r="P6" s="68" t="s">
        <v>16</v>
      </c>
      <c r="Q6" s="24" t="s">
        <v>17</v>
      </c>
      <c r="R6" s="24" t="s">
        <v>18</v>
      </c>
      <c r="S6" s="92"/>
      <c r="T6" s="92"/>
      <c r="U6" s="3" t="s">
        <v>1</v>
      </c>
      <c r="V6" s="3" t="s">
        <v>2</v>
      </c>
      <c r="W6" s="3" t="s">
        <v>6</v>
      </c>
      <c r="X6" s="3" t="s">
        <v>7</v>
      </c>
      <c r="Y6" s="3" t="s">
        <v>8</v>
      </c>
      <c r="Z6" s="3" t="s">
        <v>9</v>
      </c>
      <c r="AA6" s="3" t="s">
        <v>1</v>
      </c>
      <c r="AB6" s="3" t="s">
        <v>9</v>
      </c>
      <c r="AC6" s="97"/>
      <c r="AD6" s="97"/>
      <c r="AE6" s="97"/>
      <c r="AF6" s="97"/>
      <c r="AG6" s="97"/>
      <c r="AK6" s="2" t="s">
        <v>6</v>
      </c>
      <c r="AL6" s="2" t="s">
        <v>7</v>
      </c>
      <c r="AM6" s="2" t="s">
        <v>8</v>
      </c>
      <c r="AN6" s="2" t="s">
        <v>9</v>
      </c>
      <c r="AO6" s="2" t="s">
        <v>1</v>
      </c>
      <c r="AP6" s="2" t="s">
        <v>9</v>
      </c>
      <c r="AQ6" s="46"/>
      <c r="AR6" s="46"/>
      <c r="AS6" s="46"/>
      <c r="AT6" s="10"/>
      <c r="AU6" s="10"/>
      <c r="AV6" s="10"/>
      <c r="AW6" s="10"/>
      <c r="AX6" s="10"/>
      <c r="AY6" s="10"/>
      <c r="AZ6" s="10"/>
      <c r="BA6" s="10"/>
      <c r="BB6" s="10"/>
      <c r="BC6" s="10"/>
      <c r="BD6" s="10"/>
      <c r="BE6" s="10"/>
      <c r="BF6" s="10"/>
      <c r="BG6" s="10"/>
      <c r="BH6" s="10"/>
      <c r="BI6" s="10"/>
      <c r="BJ6" s="10"/>
      <c r="BK6" s="10"/>
    </row>
    <row r="7" spans="1:45" s="43" customFormat="1" ht="165.75" customHeight="1">
      <c r="A7" s="67">
        <v>1</v>
      </c>
      <c r="B7" s="37">
        <v>3</v>
      </c>
      <c r="C7" s="38" t="s">
        <v>39</v>
      </c>
      <c r="D7" s="37">
        <v>7</v>
      </c>
      <c r="E7" s="38" t="s">
        <v>40</v>
      </c>
      <c r="F7" s="39">
        <v>7</v>
      </c>
      <c r="G7" s="40" t="s">
        <v>41</v>
      </c>
      <c r="H7" s="40"/>
      <c r="I7" s="38" t="s">
        <v>60</v>
      </c>
      <c r="J7" s="37">
        <v>884</v>
      </c>
      <c r="K7" s="38" t="s">
        <v>43</v>
      </c>
      <c r="L7" s="41">
        <v>7</v>
      </c>
      <c r="M7" s="42" t="s">
        <v>44</v>
      </c>
      <c r="N7" s="37">
        <v>2</v>
      </c>
      <c r="O7" s="38" t="s">
        <v>45</v>
      </c>
      <c r="P7" s="69"/>
      <c r="Q7" s="70" t="s">
        <v>46</v>
      </c>
      <c r="R7" s="69"/>
      <c r="S7" s="37">
        <v>0</v>
      </c>
      <c r="T7" s="38" t="s">
        <v>59</v>
      </c>
      <c r="U7" s="71">
        <v>0.3</v>
      </c>
      <c r="V7" s="147"/>
      <c r="W7" s="148"/>
      <c r="X7" s="148"/>
      <c r="Y7" s="148"/>
      <c r="Z7" s="148"/>
      <c r="AA7" s="148"/>
      <c r="AB7" s="148"/>
      <c r="AC7" s="149" t="s">
        <v>77</v>
      </c>
      <c r="AD7" s="150" t="s">
        <v>80</v>
      </c>
      <c r="AE7" s="150" t="s">
        <v>81</v>
      </c>
      <c r="AF7" s="149" t="s">
        <v>82</v>
      </c>
      <c r="AG7" s="149" t="s">
        <v>83</v>
      </c>
      <c r="AK7" s="44" t="e">
        <f>SUM(#REF!)</f>
        <v>#REF!</v>
      </c>
      <c r="AL7" s="44" t="e">
        <f>SUM(#REF!)</f>
        <v>#REF!</v>
      </c>
      <c r="AM7" s="44" t="e">
        <f>SUM(#REF!)</f>
        <v>#REF!</v>
      </c>
      <c r="AN7" s="44" t="e">
        <f>SUM(#REF!)</f>
        <v>#REF!</v>
      </c>
      <c r="AO7" s="44" t="e">
        <f>SUM(#REF!)</f>
        <v>#REF!</v>
      </c>
      <c r="AP7" s="44" t="e">
        <f>SUM(#REF!)</f>
        <v>#REF!</v>
      </c>
      <c r="AQ7" s="45"/>
      <c r="AR7" s="45"/>
      <c r="AS7" s="45"/>
    </row>
    <row r="8" spans="1:45" s="61" customFormat="1" ht="132" customHeight="1">
      <c r="A8" s="56">
        <v>2</v>
      </c>
      <c r="B8" s="89" t="s">
        <v>63</v>
      </c>
      <c r="C8" s="90" t="s">
        <v>64</v>
      </c>
      <c r="D8" s="57">
        <v>8</v>
      </c>
      <c r="E8" s="58" t="s">
        <v>40</v>
      </c>
      <c r="F8" s="57">
        <v>8</v>
      </c>
      <c r="G8" s="58" t="s">
        <v>65</v>
      </c>
      <c r="H8" s="59">
        <v>3</v>
      </c>
      <c r="I8" s="58" t="s">
        <v>47</v>
      </c>
      <c r="J8" s="57">
        <v>886</v>
      </c>
      <c r="K8" s="58" t="s">
        <v>66</v>
      </c>
      <c r="L8" s="57">
        <v>7</v>
      </c>
      <c r="M8" s="58" t="s">
        <v>69</v>
      </c>
      <c r="N8" s="57">
        <v>4</v>
      </c>
      <c r="O8" s="58" t="s">
        <v>48</v>
      </c>
      <c r="P8" s="57"/>
      <c r="Q8" s="57" t="s">
        <v>67</v>
      </c>
      <c r="R8" s="57"/>
      <c r="S8" s="57">
        <v>0</v>
      </c>
      <c r="T8" s="58" t="s">
        <v>49</v>
      </c>
      <c r="U8" s="60">
        <v>0.15</v>
      </c>
      <c r="V8" s="151"/>
      <c r="W8" s="152"/>
      <c r="X8" s="152"/>
      <c r="Y8" s="152"/>
      <c r="Z8" s="152"/>
      <c r="AA8" s="152"/>
      <c r="AB8" s="152"/>
      <c r="AC8" s="153" t="s">
        <v>78</v>
      </c>
      <c r="AD8" s="154" t="s">
        <v>84</v>
      </c>
      <c r="AE8" s="154" t="s">
        <v>78</v>
      </c>
      <c r="AF8" s="153" t="s">
        <v>74</v>
      </c>
      <c r="AG8" s="153" t="s">
        <v>68</v>
      </c>
      <c r="AK8" s="62"/>
      <c r="AL8" s="62"/>
      <c r="AM8" s="62"/>
      <c r="AN8" s="62"/>
      <c r="AO8" s="62"/>
      <c r="AP8" s="62"/>
      <c r="AQ8" s="63"/>
      <c r="AR8" s="63"/>
      <c r="AS8" s="63"/>
    </row>
    <row r="9" spans="1:45" s="61" customFormat="1" ht="102" customHeight="1">
      <c r="A9" s="64">
        <v>3</v>
      </c>
      <c r="B9" s="89" t="s">
        <v>63</v>
      </c>
      <c r="C9" s="90" t="s">
        <v>64</v>
      </c>
      <c r="D9" s="89">
        <v>8</v>
      </c>
      <c r="E9" s="90" t="s">
        <v>40</v>
      </c>
      <c r="F9" s="89">
        <v>8</v>
      </c>
      <c r="G9" s="90" t="s">
        <v>65</v>
      </c>
      <c r="H9" s="89">
        <v>3</v>
      </c>
      <c r="I9" s="90" t="s">
        <v>47</v>
      </c>
      <c r="J9" s="89">
        <v>886</v>
      </c>
      <c r="K9" s="90" t="s">
        <v>66</v>
      </c>
      <c r="L9" s="89">
        <v>7</v>
      </c>
      <c r="M9" s="90" t="s">
        <v>44</v>
      </c>
      <c r="N9" s="89">
        <v>5</v>
      </c>
      <c r="O9" s="90" t="s">
        <v>50</v>
      </c>
      <c r="P9" s="65"/>
      <c r="Q9" s="57" t="s">
        <v>67</v>
      </c>
      <c r="R9" s="66"/>
      <c r="S9" s="57">
        <v>0</v>
      </c>
      <c r="T9" s="90" t="s">
        <v>51</v>
      </c>
      <c r="U9" s="155">
        <v>0.345</v>
      </c>
      <c r="V9" s="151"/>
      <c r="W9" s="156"/>
      <c r="X9" s="156"/>
      <c r="Y9" s="156"/>
      <c r="Z9" s="156"/>
      <c r="AA9" s="156"/>
      <c r="AB9" s="156"/>
      <c r="AC9" s="153" t="s">
        <v>79</v>
      </c>
      <c r="AD9" s="154" t="s">
        <v>85</v>
      </c>
      <c r="AE9" s="154" t="s">
        <v>86</v>
      </c>
      <c r="AF9" s="153" t="s">
        <v>75</v>
      </c>
      <c r="AG9" s="153" t="s">
        <v>68</v>
      </c>
      <c r="AK9" s="62"/>
      <c r="AL9" s="62"/>
      <c r="AM9" s="62"/>
      <c r="AN9" s="62"/>
      <c r="AO9" s="62"/>
      <c r="AP9" s="62"/>
      <c r="AQ9" s="63"/>
      <c r="AR9" s="63"/>
      <c r="AS9" s="63"/>
    </row>
    <row r="10" spans="1:45" ht="15">
      <c r="A10" s="72"/>
      <c r="B10" s="72"/>
      <c r="C10" s="73"/>
      <c r="D10" s="72"/>
      <c r="E10" s="73"/>
      <c r="F10" s="72"/>
      <c r="G10" s="73"/>
      <c r="H10" s="73"/>
      <c r="I10" s="73"/>
      <c r="J10" s="72"/>
      <c r="K10" s="73"/>
      <c r="L10" s="72"/>
      <c r="M10" s="73"/>
      <c r="N10" s="72"/>
      <c r="O10" s="73"/>
      <c r="P10" s="73"/>
      <c r="Q10" s="73"/>
      <c r="R10" s="73"/>
      <c r="S10" s="72"/>
      <c r="T10" s="73"/>
      <c r="U10" s="73"/>
      <c r="V10" s="74"/>
      <c r="W10" s="75" t="e">
        <f>SUBTOTAL(9,#REF!)</f>
        <v>#REF!</v>
      </c>
      <c r="X10" s="75" t="e">
        <f>SUBTOTAL(9,#REF!)</f>
        <v>#REF!</v>
      </c>
      <c r="Y10" s="75" t="e">
        <f>SUBTOTAL(9,#REF!)</f>
        <v>#REF!</v>
      </c>
      <c r="Z10" s="75" t="e">
        <f>SUBTOTAL(9,#REF!)</f>
        <v>#REF!</v>
      </c>
      <c r="AA10" s="75" t="e">
        <f>SUBTOTAL(9,#REF!)</f>
        <v>#REF!</v>
      </c>
      <c r="AB10" s="75" t="e">
        <f>SUBTOTAL(9,#REF!)</f>
        <v>#REF!</v>
      </c>
      <c r="AC10" s="74"/>
      <c r="AD10" s="74"/>
      <c r="AE10" s="74"/>
      <c r="AF10" s="74"/>
      <c r="AG10" s="74"/>
      <c r="AH10" s="5"/>
      <c r="AI10" s="5"/>
      <c r="AJ10" s="5"/>
      <c r="AK10" s="5"/>
      <c r="AQ10" s="16"/>
      <c r="AR10" s="16"/>
      <c r="AS10" s="16"/>
    </row>
  </sheetData>
  <sheetProtection password="ED45" sheet="1" formatRows="0"/>
  <mergeCells count="31">
    <mergeCell ref="AA5:AB5"/>
    <mergeCell ref="S5:S6"/>
    <mergeCell ref="AB8:AB9"/>
    <mergeCell ref="W8:W9"/>
    <mergeCell ref="AO5:AP5"/>
    <mergeCell ref="AK5:AL5"/>
    <mergeCell ref="AM5:AN5"/>
    <mergeCell ref="AF5:AF6"/>
    <mergeCell ref="AC5:AC6"/>
    <mergeCell ref="Y8:Y9"/>
    <mergeCell ref="AA8:AA9"/>
    <mergeCell ref="Y5:Z5"/>
    <mergeCell ref="AE5:AE6"/>
    <mergeCell ref="AG5:AG6"/>
    <mergeCell ref="W5:X5"/>
    <mergeCell ref="X8:X9"/>
    <mergeCell ref="B5:C5"/>
    <mergeCell ref="Z8:Z9"/>
    <mergeCell ref="D5:E5"/>
    <mergeCell ref="U5:V5"/>
    <mergeCell ref="F5:G5"/>
    <mergeCell ref="T5:T6"/>
    <mergeCell ref="L5:M5"/>
    <mergeCell ref="A5:A6"/>
    <mergeCell ref="AD5:AD6"/>
    <mergeCell ref="A2:K2"/>
    <mergeCell ref="J5:K5"/>
    <mergeCell ref="N2:Z2"/>
    <mergeCell ref="H5:I5"/>
    <mergeCell ref="N5:O5"/>
    <mergeCell ref="P5:R5"/>
  </mergeCells>
  <conditionalFormatting sqref="W7:AB9">
    <cfRule type="cellIs" priority="52" dxfId="3" operator="notEqual" stopIfTrue="1">
      <formula>BC7</formula>
    </cfRule>
  </conditionalFormatting>
  <conditionalFormatting sqref="W10:Z10">
    <cfRule type="cellIs" priority="10" dxfId="4" operator="notEqual" stopIfTrue="1">
      <formula>#REF!</formula>
    </cfRule>
  </conditionalFormatting>
  <conditionalFormatting sqref="W8:AB9">
    <cfRule type="cellIs" priority="1" dxfId="3" operator="notEqual" stopIfTrue="1">
      <formula>BC8</formula>
    </cfRule>
  </conditionalFormatting>
  <dataValidations count="4">
    <dataValidation type="list" allowBlank="1" showInputMessage="1" showErrorMessage="1" sqref="I9 K8">
      <formula1>$AY$9:$AY$30</formula1>
    </dataValidation>
    <dataValidation type="list" allowBlank="1" showInputMessage="1" showErrorMessage="1" sqref="F9:G9 H8:I8">
      <formula1>#REF!</formula1>
    </dataValidation>
    <dataValidation type="list" allowBlank="1" showInputMessage="1" showErrorMessage="1" sqref="C8:C9 E8">
      <formula1>'C:\Users\mghurtado\Downloads\[MATRIZ DE SEGUIMIENTO POA DIRECCIÓN SERVICIO A LA CIUDADANIA.xls]Metas gestión'!#REF!</formula1>
    </dataValidation>
    <dataValidation type="list" allowBlank="1" showInputMessage="1" showErrorMessage="1" sqref="D9:E9 F8:G8">
      <formula1>'C:\Users\mghurtado\Downloads\[MATRIZ DE SEGUIMIENTO POA DIRECCIÓN SERVICIO A LA CIUDADANIA.xls]Metas gestión'!#REF!</formula1>
    </dataValidation>
  </dataValidations>
  <printOptions/>
  <pageMargins left="0.7" right="0.7" top="0.75" bottom="0.75" header="0.3" footer="0.3"/>
  <pageSetup horizontalDpi="600" verticalDpi="600" orientation="portrait" r:id="rId3"/>
  <ignoredErrors>
    <ignoredError sqref="B8:B9" numberStoredAsText="1"/>
  </ignoredErrors>
  <legacyDrawing r:id="rId2"/>
</worksheet>
</file>

<file path=xl/worksheets/sheet2.xml><?xml version="1.0" encoding="utf-8"?>
<worksheet xmlns="http://schemas.openxmlformats.org/spreadsheetml/2006/main" xmlns:r="http://schemas.openxmlformats.org/officeDocument/2006/relationships">
  <dimension ref="A1:V35"/>
  <sheetViews>
    <sheetView showGridLines="0" tabSelected="1" zoomScale="75" zoomScaleNormal="75" zoomScalePageLayoutView="0" workbookViewId="0" topLeftCell="L1">
      <selection activeCell="N4" sqref="N4"/>
    </sheetView>
  </sheetViews>
  <sheetFormatPr defaultColWidth="11.421875" defaultRowHeight="15" zeroHeight="1" outlineLevelRow="2"/>
  <cols>
    <col min="1" max="1" width="9.421875" style="15" customWidth="1"/>
    <col min="2" max="2" width="18.421875" style="4" customWidth="1"/>
    <col min="3" max="3" width="10.140625" style="15" customWidth="1"/>
    <col min="4" max="4" width="24.140625" style="4" customWidth="1"/>
    <col min="5" max="5" width="11.00390625" style="15" customWidth="1"/>
    <col min="6" max="6" width="24.140625" style="4" customWidth="1"/>
    <col min="7" max="7" width="8.7109375" style="15" customWidth="1"/>
    <col min="8" max="8" width="24.140625" style="4" customWidth="1"/>
    <col min="9" max="9" width="10.57421875" style="15" customWidth="1"/>
    <col min="10" max="10" width="24.140625" style="4" customWidth="1"/>
    <col min="11" max="11" width="8.7109375" style="15" customWidth="1"/>
    <col min="12" max="12" width="33.140625" style="4" customWidth="1"/>
    <col min="13" max="13" width="14.421875" style="15" customWidth="1"/>
    <col min="14" max="14" width="61.00390625" style="4" customWidth="1"/>
    <col min="15" max="17" width="8.7109375" style="15" customWidth="1"/>
    <col min="18" max="18" width="21.421875" style="4" customWidth="1"/>
    <col min="19" max="19" width="13.00390625" style="15" customWidth="1"/>
    <col min="20" max="20" width="11.421875" style="33" customWidth="1"/>
    <col min="21" max="21" width="90.57421875" style="31" customWidth="1"/>
    <col min="22" max="22" width="69.57421875" style="31" customWidth="1"/>
    <col min="23" max="23" width="11.421875" style="4" customWidth="1"/>
    <col min="24" max="16384" width="11.421875" style="4" customWidth="1"/>
  </cols>
  <sheetData>
    <row r="1" spans="14:17" ht="25.5">
      <c r="N1" s="53" t="s">
        <v>15</v>
      </c>
      <c r="O1" s="54"/>
      <c r="P1" s="54"/>
      <c r="Q1" s="54"/>
    </row>
    <row r="2" spans="1:22" ht="107.25" customHeight="1">
      <c r="A2" s="118" t="s">
        <v>33</v>
      </c>
      <c r="B2" s="109"/>
      <c r="C2" s="118" t="s">
        <v>26</v>
      </c>
      <c r="D2" s="109"/>
      <c r="E2" s="108" t="s">
        <v>32</v>
      </c>
      <c r="F2" s="109"/>
      <c r="G2" s="108" t="s">
        <v>27</v>
      </c>
      <c r="H2" s="109"/>
      <c r="I2" s="108" t="s">
        <v>38</v>
      </c>
      <c r="J2" s="109"/>
      <c r="K2" s="98" t="s">
        <v>23</v>
      </c>
      <c r="L2" s="99"/>
      <c r="M2" s="117" t="s">
        <v>22</v>
      </c>
      <c r="N2" s="101"/>
      <c r="O2" s="116" t="s">
        <v>37</v>
      </c>
      <c r="P2" s="100"/>
      <c r="Q2" s="101"/>
      <c r="R2" s="91" t="s">
        <v>21</v>
      </c>
      <c r="S2" s="115" t="s">
        <v>0</v>
      </c>
      <c r="T2" s="115"/>
      <c r="U2" s="97" t="s">
        <v>10</v>
      </c>
      <c r="V2" s="97" t="s">
        <v>11</v>
      </c>
    </row>
    <row r="3" spans="1:22" ht="28.5" customHeight="1">
      <c r="A3" s="25" t="s">
        <v>30</v>
      </c>
      <c r="B3" s="25" t="s">
        <v>31</v>
      </c>
      <c r="C3" s="25" t="s">
        <v>30</v>
      </c>
      <c r="D3" s="25" t="s">
        <v>31</v>
      </c>
      <c r="E3" s="25" t="s">
        <v>30</v>
      </c>
      <c r="F3" s="25" t="s">
        <v>31</v>
      </c>
      <c r="G3" s="25" t="s">
        <v>30</v>
      </c>
      <c r="H3" s="25" t="s">
        <v>31</v>
      </c>
      <c r="I3" s="25" t="s">
        <v>30</v>
      </c>
      <c r="J3" s="25" t="s">
        <v>31</v>
      </c>
      <c r="K3" s="26" t="s">
        <v>28</v>
      </c>
      <c r="L3" s="26" t="s">
        <v>29</v>
      </c>
      <c r="M3" s="26" t="s">
        <v>28</v>
      </c>
      <c r="N3" s="26" t="s">
        <v>29</v>
      </c>
      <c r="O3" s="24" t="s">
        <v>16</v>
      </c>
      <c r="P3" s="24" t="s">
        <v>17</v>
      </c>
      <c r="Q3" s="24" t="s">
        <v>18</v>
      </c>
      <c r="R3" s="114"/>
      <c r="S3" s="27" t="s">
        <v>57</v>
      </c>
      <c r="T3" s="27" t="s">
        <v>58</v>
      </c>
      <c r="U3" s="110"/>
      <c r="V3" s="110"/>
    </row>
    <row r="4" spans="1:22" s="20" customFormat="1" ht="225" customHeight="1" outlineLevel="2">
      <c r="A4" s="48">
        <v>7</v>
      </c>
      <c r="B4" s="36" t="s">
        <v>40</v>
      </c>
      <c r="C4" s="52">
        <v>7</v>
      </c>
      <c r="D4" s="50" t="s">
        <v>41</v>
      </c>
      <c r="E4" s="51"/>
      <c r="F4" s="36" t="s">
        <v>42</v>
      </c>
      <c r="G4" s="48">
        <v>884</v>
      </c>
      <c r="H4" s="36" t="s">
        <v>43</v>
      </c>
      <c r="I4" s="49">
        <v>7</v>
      </c>
      <c r="J4" s="55" t="s">
        <v>44</v>
      </c>
      <c r="K4" s="48">
        <v>2</v>
      </c>
      <c r="L4" s="36" t="s">
        <v>45</v>
      </c>
      <c r="M4" s="47">
        <v>1</v>
      </c>
      <c r="N4" s="28" t="s">
        <v>61</v>
      </c>
      <c r="O4" s="19"/>
      <c r="P4" s="19"/>
      <c r="Q4" s="19" t="s">
        <v>46</v>
      </c>
      <c r="R4" s="28" t="s">
        <v>62</v>
      </c>
      <c r="S4" s="30">
        <v>1</v>
      </c>
      <c r="T4" s="119">
        <v>1</v>
      </c>
      <c r="U4" s="120" t="s">
        <v>87</v>
      </c>
      <c r="V4" s="120" t="s">
        <v>74</v>
      </c>
    </row>
    <row r="5" spans="1:22" s="20" customFormat="1" ht="225" customHeight="1" outlineLevel="2">
      <c r="A5" s="48">
        <v>7</v>
      </c>
      <c r="B5" s="36" t="s">
        <v>40</v>
      </c>
      <c r="C5" s="52">
        <v>7</v>
      </c>
      <c r="D5" s="50" t="s">
        <v>41</v>
      </c>
      <c r="E5" s="51"/>
      <c r="F5" s="36" t="s">
        <v>42</v>
      </c>
      <c r="G5" s="48">
        <v>884</v>
      </c>
      <c r="H5" s="36" t="s">
        <v>43</v>
      </c>
      <c r="I5" s="49">
        <v>7</v>
      </c>
      <c r="J5" s="55" t="s">
        <v>44</v>
      </c>
      <c r="K5" s="48">
        <v>2</v>
      </c>
      <c r="L5" s="36" t="s">
        <v>45</v>
      </c>
      <c r="M5" s="47">
        <v>2</v>
      </c>
      <c r="N5" s="28" t="s">
        <v>52</v>
      </c>
      <c r="O5" s="19"/>
      <c r="P5" s="19"/>
      <c r="Q5" s="19" t="s">
        <v>46</v>
      </c>
      <c r="R5" s="28" t="s">
        <v>54</v>
      </c>
      <c r="S5" s="30">
        <v>1</v>
      </c>
      <c r="T5" s="119">
        <v>1</v>
      </c>
      <c r="U5" s="120" t="s">
        <v>88</v>
      </c>
      <c r="V5" s="120" t="s">
        <v>74</v>
      </c>
    </row>
    <row r="6" spans="1:22" s="20" customFormat="1" ht="225" customHeight="1" outlineLevel="2">
      <c r="A6" s="48">
        <v>7</v>
      </c>
      <c r="B6" s="36" t="s">
        <v>40</v>
      </c>
      <c r="C6" s="52">
        <v>7</v>
      </c>
      <c r="D6" s="50" t="s">
        <v>41</v>
      </c>
      <c r="E6" s="51"/>
      <c r="F6" s="36" t="s">
        <v>42</v>
      </c>
      <c r="G6" s="48">
        <v>884</v>
      </c>
      <c r="H6" s="36" t="s">
        <v>43</v>
      </c>
      <c r="I6" s="49">
        <v>7</v>
      </c>
      <c r="J6" s="55" t="s">
        <v>44</v>
      </c>
      <c r="K6" s="48">
        <v>2</v>
      </c>
      <c r="L6" s="36" t="s">
        <v>45</v>
      </c>
      <c r="M6" s="47">
        <v>3</v>
      </c>
      <c r="N6" s="29" t="s">
        <v>53</v>
      </c>
      <c r="O6" s="19"/>
      <c r="P6" s="19"/>
      <c r="Q6" s="19" t="s">
        <v>46</v>
      </c>
      <c r="R6" s="28" t="s">
        <v>55</v>
      </c>
      <c r="S6" s="30">
        <v>1</v>
      </c>
      <c r="T6" s="119">
        <v>1</v>
      </c>
      <c r="U6" s="120" t="s">
        <v>89</v>
      </c>
      <c r="V6" s="120" t="s">
        <v>74</v>
      </c>
    </row>
    <row r="7" spans="1:22" s="17" customFormat="1" ht="15">
      <c r="A7" s="111"/>
      <c r="B7" s="112"/>
      <c r="C7" s="113"/>
      <c r="D7" s="21"/>
      <c r="E7" s="21"/>
      <c r="F7" s="21"/>
      <c r="G7" s="21"/>
      <c r="H7" s="21"/>
      <c r="I7" s="21"/>
      <c r="J7" s="21"/>
      <c r="K7" s="21"/>
      <c r="L7" s="21"/>
      <c r="M7" s="21"/>
      <c r="N7" s="22"/>
      <c r="O7" s="22"/>
      <c r="P7" s="22"/>
      <c r="Q7" s="22"/>
      <c r="R7" s="21"/>
      <c r="S7" s="23"/>
      <c r="T7" s="121"/>
      <c r="U7" s="122"/>
      <c r="V7" s="122"/>
    </row>
    <row r="8" spans="1:22" s="125" customFormat="1" ht="120.75" customHeight="1">
      <c r="A8" s="57">
        <v>8</v>
      </c>
      <c r="B8" s="58" t="s">
        <v>40</v>
      </c>
      <c r="C8" s="57">
        <v>8</v>
      </c>
      <c r="D8" s="58" t="s">
        <v>65</v>
      </c>
      <c r="E8" s="59">
        <v>3</v>
      </c>
      <c r="F8" s="58" t="s">
        <v>47</v>
      </c>
      <c r="G8" s="57">
        <v>886</v>
      </c>
      <c r="H8" s="58" t="s">
        <v>66</v>
      </c>
      <c r="I8" s="57">
        <v>7</v>
      </c>
      <c r="J8" s="58" t="s">
        <v>44</v>
      </c>
      <c r="K8" s="57">
        <v>4</v>
      </c>
      <c r="L8" s="58" t="s">
        <v>48</v>
      </c>
      <c r="M8" s="76">
        <v>1</v>
      </c>
      <c r="N8" s="58" t="s">
        <v>70</v>
      </c>
      <c r="O8" s="57"/>
      <c r="P8" s="57"/>
      <c r="Q8" s="57" t="s">
        <v>67</v>
      </c>
      <c r="R8" s="58" t="s">
        <v>71</v>
      </c>
      <c r="S8" s="77">
        <v>100</v>
      </c>
      <c r="T8" s="123">
        <v>1</v>
      </c>
      <c r="U8" s="58" t="s">
        <v>78</v>
      </c>
      <c r="V8" s="124" t="s">
        <v>68</v>
      </c>
    </row>
    <row r="9" spans="1:22" s="17" customFormat="1" ht="15" customHeight="1">
      <c r="A9" s="78"/>
      <c r="B9" s="79"/>
      <c r="C9" s="78"/>
      <c r="D9" s="80"/>
      <c r="E9" s="81"/>
      <c r="F9" s="82"/>
      <c r="G9" s="81"/>
      <c r="H9" s="82"/>
      <c r="I9" s="81"/>
      <c r="J9" s="82"/>
      <c r="K9" s="81"/>
      <c r="L9" s="83"/>
      <c r="M9" s="81"/>
      <c r="N9" s="84"/>
      <c r="O9" s="85"/>
      <c r="P9" s="86"/>
      <c r="Q9" s="87"/>
      <c r="R9" s="84"/>
      <c r="S9" s="88"/>
      <c r="T9" s="126"/>
      <c r="U9" s="127"/>
      <c r="V9" s="127"/>
    </row>
    <row r="10" spans="1:22" s="129" customFormat="1" ht="114.75" customHeight="1">
      <c r="A10" s="89">
        <v>8</v>
      </c>
      <c r="B10" s="90" t="s">
        <v>40</v>
      </c>
      <c r="C10" s="89">
        <v>8</v>
      </c>
      <c r="D10" s="90" t="s">
        <v>65</v>
      </c>
      <c r="E10" s="89">
        <v>3</v>
      </c>
      <c r="F10" s="90" t="s">
        <v>47</v>
      </c>
      <c r="G10" s="89">
        <v>886</v>
      </c>
      <c r="H10" s="90" t="s">
        <v>66</v>
      </c>
      <c r="I10" s="89">
        <v>7</v>
      </c>
      <c r="J10" s="90" t="s">
        <v>44</v>
      </c>
      <c r="K10" s="89">
        <v>5</v>
      </c>
      <c r="L10" s="90" t="s">
        <v>50</v>
      </c>
      <c r="M10" s="89">
        <v>1</v>
      </c>
      <c r="N10" s="90" t="s">
        <v>72</v>
      </c>
      <c r="O10" s="90"/>
      <c r="P10" s="90"/>
      <c r="Q10" s="89" t="s">
        <v>67</v>
      </c>
      <c r="R10" s="58" t="s">
        <v>73</v>
      </c>
      <c r="S10" s="77">
        <v>100</v>
      </c>
      <c r="T10" s="128">
        <v>0.98</v>
      </c>
      <c r="U10" s="90" t="s">
        <v>90</v>
      </c>
      <c r="V10" s="124" t="s">
        <v>68</v>
      </c>
    </row>
    <row r="11" spans="1:22" s="17" customFormat="1" ht="15" customHeight="1">
      <c r="A11" s="130"/>
      <c r="B11" s="131"/>
      <c r="C11" s="130"/>
      <c r="D11" s="132"/>
      <c r="E11" s="133"/>
      <c r="F11" s="134"/>
      <c r="G11" s="133"/>
      <c r="H11" s="134"/>
      <c r="I11" s="133"/>
      <c r="J11" s="134"/>
      <c r="K11" s="133"/>
      <c r="L11" s="135"/>
      <c r="M11" s="133"/>
      <c r="N11" s="136"/>
      <c r="O11" s="137"/>
      <c r="P11" s="138"/>
      <c r="Q11" s="139"/>
      <c r="R11" s="136"/>
      <c r="S11" s="140"/>
      <c r="T11" s="141"/>
      <c r="U11" s="142"/>
      <c r="V11" s="142"/>
    </row>
    <row r="12" spans="1:22" s="17" customFormat="1" ht="15" customHeight="1">
      <c r="A12" s="18"/>
      <c r="C12" s="18"/>
      <c r="E12" s="18"/>
      <c r="G12" s="18"/>
      <c r="I12" s="18"/>
      <c r="K12" s="18"/>
      <c r="M12" s="18"/>
      <c r="O12" s="18"/>
      <c r="P12" s="18"/>
      <c r="Q12" s="18"/>
      <c r="S12" s="18"/>
      <c r="T12" s="34"/>
      <c r="U12" s="32"/>
      <c r="V12" s="32"/>
    </row>
    <row r="13" spans="1:22" s="17" customFormat="1" ht="15" customHeight="1">
      <c r="A13" s="18"/>
      <c r="C13" s="18"/>
      <c r="E13" s="18"/>
      <c r="G13" s="18"/>
      <c r="I13" s="18"/>
      <c r="K13" s="18"/>
      <c r="M13" s="18"/>
      <c r="O13" s="18"/>
      <c r="P13" s="18"/>
      <c r="Q13" s="18"/>
      <c r="S13" s="18"/>
      <c r="T13" s="34"/>
      <c r="U13" s="32"/>
      <c r="V13" s="32"/>
    </row>
    <row r="14" spans="1:22" s="17" customFormat="1" ht="15" customHeight="1">
      <c r="A14" s="18"/>
      <c r="C14" s="18"/>
      <c r="E14" s="18"/>
      <c r="G14" s="18"/>
      <c r="I14" s="18"/>
      <c r="K14" s="18"/>
      <c r="M14" s="18"/>
      <c r="O14" s="18"/>
      <c r="P14" s="18"/>
      <c r="Q14" s="18"/>
      <c r="S14" s="18"/>
      <c r="T14" s="34"/>
      <c r="U14" s="32"/>
      <c r="V14" s="32"/>
    </row>
    <row r="15" spans="1:22" s="17" customFormat="1" ht="15" customHeight="1">
      <c r="A15" s="18"/>
      <c r="C15" s="18"/>
      <c r="E15" s="18"/>
      <c r="G15" s="18"/>
      <c r="I15" s="18"/>
      <c r="K15" s="18"/>
      <c r="M15" s="18"/>
      <c r="O15" s="18"/>
      <c r="P15" s="18"/>
      <c r="Q15" s="18"/>
      <c r="S15" s="18"/>
      <c r="T15" s="34"/>
      <c r="U15" s="32"/>
      <c r="V15" s="32"/>
    </row>
    <row r="16" spans="1:22" s="17" customFormat="1" ht="15" customHeight="1">
      <c r="A16" s="18"/>
      <c r="C16" s="18"/>
      <c r="E16" s="18"/>
      <c r="G16" s="18"/>
      <c r="I16" s="18"/>
      <c r="K16" s="18"/>
      <c r="M16" s="18"/>
      <c r="O16" s="18"/>
      <c r="P16" s="18"/>
      <c r="Q16" s="18"/>
      <c r="S16" s="18"/>
      <c r="T16" s="34"/>
      <c r="U16" s="32"/>
      <c r="V16" s="32"/>
    </row>
    <row r="17" spans="1:22" s="17" customFormat="1" ht="15" customHeight="1">
      <c r="A17" s="18"/>
      <c r="C17" s="18"/>
      <c r="E17" s="18"/>
      <c r="G17" s="18"/>
      <c r="I17" s="18"/>
      <c r="K17" s="18"/>
      <c r="M17" s="18"/>
      <c r="O17" s="18"/>
      <c r="P17" s="18"/>
      <c r="Q17" s="18"/>
      <c r="S17" s="18"/>
      <c r="T17" s="34"/>
      <c r="U17" s="32"/>
      <c r="V17" s="32"/>
    </row>
    <row r="18" spans="1:22" s="17" customFormat="1" ht="15" customHeight="1">
      <c r="A18" s="18"/>
      <c r="C18" s="18"/>
      <c r="E18" s="18"/>
      <c r="G18" s="18"/>
      <c r="I18" s="18"/>
      <c r="K18" s="18"/>
      <c r="M18" s="18"/>
      <c r="O18" s="18"/>
      <c r="P18" s="18"/>
      <c r="Q18" s="18"/>
      <c r="S18" s="18"/>
      <c r="T18" s="34"/>
      <c r="U18" s="32"/>
      <c r="V18" s="32"/>
    </row>
    <row r="19" spans="1:22" s="17" customFormat="1" ht="15" customHeight="1">
      <c r="A19" s="18"/>
      <c r="C19" s="18"/>
      <c r="E19" s="18"/>
      <c r="G19" s="18"/>
      <c r="I19" s="18"/>
      <c r="K19" s="18"/>
      <c r="M19" s="18"/>
      <c r="O19" s="18"/>
      <c r="P19" s="18"/>
      <c r="Q19" s="18"/>
      <c r="S19" s="18"/>
      <c r="T19" s="34"/>
      <c r="U19" s="32"/>
      <c r="V19" s="32"/>
    </row>
    <row r="20" spans="1:22" s="17" customFormat="1" ht="15" customHeight="1">
      <c r="A20" s="18"/>
      <c r="C20" s="18"/>
      <c r="E20" s="18"/>
      <c r="G20" s="18"/>
      <c r="I20" s="18"/>
      <c r="K20" s="18"/>
      <c r="M20" s="18"/>
      <c r="O20" s="18"/>
      <c r="P20" s="18"/>
      <c r="Q20" s="18"/>
      <c r="S20" s="18"/>
      <c r="T20" s="34"/>
      <c r="U20" s="32"/>
      <c r="V20" s="32"/>
    </row>
    <row r="21" spans="1:22" s="17" customFormat="1" ht="15" customHeight="1">
      <c r="A21" s="18"/>
      <c r="C21" s="18"/>
      <c r="E21" s="18"/>
      <c r="G21" s="18"/>
      <c r="I21" s="18"/>
      <c r="K21" s="18"/>
      <c r="M21" s="18"/>
      <c r="O21" s="18"/>
      <c r="P21" s="18"/>
      <c r="Q21" s="18"/>
      <c r="S21" s="18"/>
      <c r="T21" s="34"/>
      <c r="U21" s="32"/>
      <c r="V21" s="32"/>
    </row>
    <row r="22" spans="1:22" s="17" customFormat="1" ht="15" customHeight="1">
      <c r="A22" s="18"/>
      <c r="C22" s="18"/>
      <c r="E22" s="18"/>
      <c r="G22" s="18"/>
      <c r="I22" s="18"/>
      <c r="K22" s="18"/>
      <c r="M22" s="18"/>
      <c r="O22" s="18"/>
      <c r="P22" s="18"/>
      <c r="Q22" s="18"/>
      <c r="S22" s="18"/>
      <c r="T22" s="34"/>
      <c r="U22" s="32"/>
      <c r="V22" s="32"/>
    </row>
    <row r="23" spans="1:22" s="17" customFormat="1" ht="15" customHeight="1">
      <c r="A23" s="18"/>
      <c r="C23" s="18"/>
      <c r="E23" s="18"/>
      <c r="G23" s="18"/>
      <c r="I23" s="18"/>
      <c r="K23" s="18"/>
      <c r="M23" s="18"/>
      <c r="O23" s="18"/>
      <c r="P23" s="18"/>
      <c r="Q23" s="18"/>
      <c r="S23" s="18"/>
      <c r="T23" s="34"/>
      <c r="U23" s="32"/>
      <c r="V23" s="32"/>
    </row>
    <row r="24" spans="1:22" s="17" customFormat="1" ht="15" customHeight="1">
      <c r="A24" s="18"/>
      <c r="C24" s="18"/>
      <c r="E24" s="18"/>
      <c r="G24" s="18"/>
      <c r="I24" s="18"/>
      <c r="K24" s="18"/>
      <c r="M24" s="18"/>
      <c r="O24" s="18"/>
      <c r="P24" s="18"/>
      <c r="Q24" s="18"/>
      <c r="S24" s="18"/>
      <c r="T24" s="34"/>
      <c r="U24" s="32"/>
      <c r="V24" s="32"/>
    </row>
    <row r="25" spans="1:22" s="17" customFormat="1" ht="15" customHeight="1">
      <c r="A25" s="18"/>
      <c r="C25" s="18"/>
      <c r="E25" s="18"/>
      <c r="G25" s="18"/>
      <c r="I25" s="18"/>
      <c r="K25" s="18"/>
      <c r="M25" s="18"/>
      <c r="O25" s="18"/>
      <c r="P25" s="18"/>
      <c r="Q25" s="18"/>
      <c r="S25" s="18"/>
      <c r="T25" s="34"/>
      <c r="U25" s="32"/>
      <c r="V25" s="32"/>
    </row>
    <row r="26" spans="1:22" s="17" customFormat="1" ht="15" customHeight="1">
      <c r="A26" s="18"/>
      <c r="C26" s="18"/>
      <c r="E26" s="18"/>
      <c r="G26" s="18"/>
      <c r="I26" s="18"/>
      <c r="K26" s="18"/>
      <c r="M26" s="18"/>
      <c r="O26" s="18"/>
      <c r="P26" s="18"/>
      <c r="Q26" s="18"/>
      <c r="S26" s="18"/>
      <c r="T26" s="34"/>
      <c r="U26" s="32"/>
      <c r="V26" s="32"/>
    </row>
    <row r="27" spans="1:22" s="17" customFormat="1" ht="15" customHeight="1">
      <c r="A27" s="18"/>
      <c r="C27" s="18"/>
      <c r="E27" s="18"/>
      <c r="G27" s="18"/>
      <c r="I27" s="18"/>
      <c r="K27" s="18"/>
      <c r="M27" s="18"/>
      <c r="O27" s="18"/>
      <c r="P27" s="18"/>
      <c r="Q27" s="18"/>
      <c r="S27" s="18"/>
      <c r="T27" s="34"/>
      <c r="U27" s="32"/>
      <c r="V27" s="32"/>
    </row>
    <row r="28" spans="1:22" s="17" customFormat="1" ht="15" customHeight="1">
      <c r="A28" s="18"/>
      <c r="C28" s="18"/>
      <c r="E28" s="18"/>
      <c r="G28" s="18"/>
      <c r="I28" s="18"/>
      <c r="K28" s="18"/>
      <c r="M28" s="18"/>
      <c r="O28" s="18"/>
      <c r="P28" s="18"/>
      <c r="Q28" s="18"/>
      <c r="S28" s="18"/>
      <c r="T28" s="34"/>
      <c r="U28" s="32"/>
      <c r="V28" s="32"/>
    </row>
    <row r="29" spans="1:22" s="17" customFormat="1" ht="15" customHeight="1">
      <c r="A29" s="18"/>
      <c r="C29" s="18"/>
      <c r="E29" s="18"/>
      <c r="G29" s="18"/>
      <c r="I29" s="18"/>
      <c r="K29" s="18"/>
      <c r="M29" s="18"/>
      <c r="O29" s="18"/>
      <c r="P29" s="18"/>
      <c r="Q29" s="18"/>
      <c r="S29" s="18"/>
      <c r="T29" s="34"/>
      <c r="U29" s="32"/>
      <c r="V29" s="32"/>
    </row>
    <row r="30" spans="1:22" s="17" customFormat="1" ht="15" customHeight="1">
      <c r="A30" s="18"/>
      <c r="C30" s="18"/>
      <c r="E30" s="18"/>
      <c r="G30" s="18"/>
      <c r="I30" s="18"/>
      <c r="K30" s="18"/>
      <c r="M30" s="18"/>
      <c r="O30" s="18"/>
      <c r="P30" s="18"/>
      <c r="Q30" s="18"/>
      <c r="S30" s="18"/>
      <c r="T30" s="34"/>
      <c r="U30" s="32"/>
      <c r="V30" s="32"/>
    </row>
    <row r="31" spans="1:22" s="17" customFormat="1" ht="15" customHeight="1">
      <c r="A31" s="18"/>
      <c r="C31" s="18"/>
      <c r="E31" s="18"/>
      <c r="G31" s="18"/>
      <c r="I31" s="18"/>
      <c r="K31" s="18"/>
      <c r="M31" s="18"/>
      <c r="O31" s="18"/>
      <c r="P31" s="18"/>
      <c r="Q31" s="18"/>
      <c r="S31" s="18"/>
      <c r="T31" s="34"/>
      <c r="U31" s="32"/>
      <c r="V31" s="32"/>
    </row>
    <row r="32" spans="1:22" s="17" customFormat="1" ht="15" customHeight="1">
      <c r="A32" s="18"/>
      <c r="C32" s="18"/>
      <c r="E32" s="18"/>
      <c r="G32" s="18"/>
      <c r="I32" s="18"/>
      <c r="K32" s="18"/>
      <c r="M32" s="18"/>
      <c r="O32" s="18"/>
      <c r="P32" s="18"/>
      <c r="Q32" s="18"/>
      <c r="S32" s="18"/>
      <c r="T32" s="34"/>
      <c r="U32" s="32"/>
      <c r="V32" s="32"/>
    </row>
    <row r="33" spans="1:22" s="17" customFormat="1" ht="15" customHeight="1">
      <c r="A33" s="18"/>
      <c r="C33" s="18"/>
      <c r="E33" s="18"/>
      <c r="G33" s="18"/>
      <c r="I33" s="18"/>
      <c r="K33" s="18"/>
      <c r="M33" s="18"/>
      <c r="O33" s="18"/>
      <c r="P33" s="18"/>
      <c r="Q33" s="18"/>
      <c r="S33" s="18"/>
      <c r="T33" s="34"/>
      <c r="U33" s="32"/>
      <c r="V33" s="32"/>
    </row>
    <row r="34" spans="1:22" s="17" customFormat="1" ht="15" customHeight="1">
      <c r="A34" s="18"/>
      <c r="C34" s="18"/>
      <c r="E34" s="18"/>
      <c r="G34" s="18"/>
      <c r="I34" s="18"/>
      <c r="K34" s="18"/>
      <c r="M34" s="18"/>
      <c r="O34" s="18"/>
      <c r="P34" s="18"/>
      <c r="Q34" s="18"/>
      <c r="S34" s="18"/>
      <c r="T34" s="34"/>
      <c r="U34" s="32"/>
      <c r="V34" s="32"/>
    </row>
    <row r="35" spans="1:22" s="17" customFormat="1" ht="15" customHeight="1">
      <c r="A35" s="18"/>
      <c r="C35" s="18"/>
      <c r="E35" s="18"/>
      <c r="G35" s="18"/>
      <c r="I35" s="18"/>
      <c r="K35" s="18"/>
      <c r="M35" s="18"/>
      <c r="O35" s="18"/>
      <c r="P35" s="18"/>
      <c r="Q35" s="18"/>
      <c r="S35" s="18"/>
      <c r="T35" s="34"/>
      <c r="U35" s="32"/>
      <c r="V35" s="3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sheetData>
  <sheetProtection password="ED45" sheet="1"/>
  <autoFilter ref="A3:V4"/>
  <mergeCells count="13">
    <mergeCell ref="M2:N2"/>
    <mergeCell ref="A2:B2"/>
    <mergeCell ref="C2:D2"/>
    <mergeCell ref="E2:F2"/>
    <mergeCell ref="U2:U3"/>
    <mergeCell ref="V2:V3"/>
    <mergeCell ref="A7:C7"/>
    <mergeCell ref="I2:J2"/>
    <mergeCell ref="R2:R3"/>
    <mergeCell ref="S2:T2"/>
    <mergeCell ref="O2:Q2"/>
    <mergeCell ref="G2:H2"/>
    <mergeCell ref="K2:L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2015-10-27T14:45:44Z</dcterms:modified>
  <cp:category/>
  <cp:version/>
  <cp:contentType/>
  <cp:contentStatus/>
</cp:coreProperties>
</file>