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54" activeTab="1"/>
  </bookViews>
  <sheets>
    <sheet name="Metas" sheetId="1" r:id="rId1"/>
    <sheet name="Actividades" sheetId="2" r:id="rId2"/>
  </sheets>
  <definedNames>
    <definedName name="_xlnm._FilterDatabase" localSheetId="1" hidden="1">'Actividades'!$A$3:$V$4</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<sst xmlns="http://schemas.openxmlformats.org/spreadsheetml/2006/main" count="230" uniqueCount="92">
  <si>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</si>
  <si>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</si>
  <si>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</si>
  <si>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</si>
  <si>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</si>
  <si>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</si>
  <si>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</si>
  <si>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</si>
  <si>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</si>
  <si>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</si>
  <si>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</si>
  <si>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</si>
  <si>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</si>
  <si>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</si>
  <si>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</si>
  <si>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</si>
  <si>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</si>
  <si>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</si>
  <si>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</si>
  <si>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</si>
  <si>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</si>
  <si>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</si>
  <si>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</si>
  <si>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</si>
  <si>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</si>
  <si>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</si>
  <si>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</si>
  <si>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</si>
  <si>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</si>
  <si>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</si>
  <si>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</si>
  <si>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</si>
  <si>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</si>
  <si>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</si>
  <si>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</si>
  <si>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</si>
  <si>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</si>
  <si>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</si>
  <si>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</si>
  <si>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x</t>
  </si>
  <si>
    <t>Una Bogotá que defiende y fortalece lo público</t>
  </si>
  <si>
    <t>Componente de Gobernanza y Rectoría</t>
  </si>
  <si>
    <t>Ejercer rectoria para el fortalecimiento de la capacidad de gestión institucional en materia de salud, integrando, coordinando y articulando las responsabilidades y funciones en salud de los actores en el ambito territorial e institucional, público, privado y comunitario, de tal forma que responda a los compromisos distritales,  nacionales e internacionales, incluidos en el Plan Territorial de Salud.</t>
  </si>
  <si>
    <t>Fortalecimiento de la función administrativa y desarrollo institucional</t>
  </si>
  <si>
    <t>Promover la gestión transparente en la Secretaría Distrital de Salud y en las entidades adscritas, mediante el control social, la implementación de estándares superiores de calidad y la implementación de estrategias de lucha contra la corrupción.</t>
  </si>
  <si>
    <t>Garantizar el financiamiento del 100% del  Plan Territorial de Salud.</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</si>
  <si>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</si>
  <si>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</si>
  <si>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</si>
  <si>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</si>
  <si>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</si>
  <si>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</si>
  <si>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</si>
  <si>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de avance en los planes de mejoramiento para la acreditación de  la SDS</t>
  </si>
  <si>
    <t>% de avance en las etapas para el mantenimiento de la certificación de la SDS</t>
  </si>
  <si>
    <t>% de avance en la  implementación de los subsistemas del sistema integrado de gestión</t>
  </si>
  <si>
    <t>Ejecutar oportunamente las Auditorias Integrales  programadas por la OCI, durante el periodo.</t>
  </si>
  <si>
    <t>Gestión oportuna de los seguimientos a los planes de mejoramiento institucionales (internos y externos) producto de las auditorias y evaluaciones, que garanticen los cierres de los ciclos de mejora de la entidad.</t>
  </si>
  <si>
    <t>Cumplimiento oportuno en las fechas de presentación de los informes y respuestas a entes de control.</t>
  </si>
  <si>
    <t>Ejecutar oportunamente las evaluaciones del riesgo (institucionales y corrupción) en la Entidad</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</si>
  <si>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</si>
  <si>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</si>
  <si>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</si>
  <si>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</si>
  <si>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Porcentaje de cumplimiento en la realización de las auditorias durante el periodo.</t>
  </si>
  <si>
    <t>Porcentaje de cumplimiento en la ejecución de los seguimientos a los planes de mejoramiento institucionales (internos y externos) producto de las auditorias y evaluaciones.</t>
  </si>
  <si>
    <t>Porcentaje de cumplimiento en la presentación de los informes y respuestas a entes de control.</t>
  </si>
  <si>
    <t>Porcentaje de actividades desarrolladas por la OCI para fomentar la cultura del autocontrol.</t>
  </si>
  <si>
    <t>Porcentaje de actividades en las que la OCI hace presencia en su rol de acompañamiento y asesoría</t>
  </si>
  <si>
    <t>Porcentaje de cumplimiento de la evaluación del riesgo (institucionales y corrupción) en la Entidad</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</si>
  <si>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</si>
  <si>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</si>
  <si>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</si>
  <si>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</si>
  <si>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 xml:space="preserve">porcentaje de ejecución presupuestal
</t>
  </si>
  <si>
    <t>Implementación de acciones y/o mecanismos para promover la cultura del Autocontrol, por parte de la Oficina de Control Interno.</t>
  </si>
  <si>
    <t>Desarrollo de actividades en las que la Oficina de Control Interno hace presencia en su rol de acompañamiento y asesoría.</t>
  </si>
  <si>
    <t>Programado 2015</t>
  </si>
  <si>
    <t>Ejecutado
2015</t>
  </si>
  <si>
    <t>Nombre de la Dirección u Oficina:  OFICINA DE CONTROL INTERNO</t>
  </si>
  <si>
    <t>Durante el primer trimestre del año, la OCI no realizó ninguna actividad relacionada con la cultura del autocontrol, sin embargo, para el segundo trimestre se establecieron compromisos con la Oficina de Comunicaciones para retomar las actividades implementadas y dar inicio a otras, contando con recursos del proyecto de dicha oficina.</t>
  </si>
  <si>
    <t>Aplica la observación anterior.</t>
  </si>
  <si>
    <t>Fecha de diligenciamiento: Marzo 2015</t>
  </si>
  <si>
    <t>Cumplimiento de las funciones y roles establecidas a la Oficina de Control Interno en cumplimiento del Decreto 507 de 2013 y demás normas aplicables.</t>
  </si>
  <si>
    <t>Para el primer trimestre 2015 la OCI ejecutó:
* Evaluación de la gestión 2014 y estableció el Programa Anual de Auditoría 2015.
* Seguimientos a la gestión por dependencias 2014 de las cinco (5) Subsecretarías de la Entidad.
* Elaboración y presentación del informe de avance y cumplimiento a la Estrategía Anticorrupción y Servicio al Ciudadano de la SDS (período enero - marzo 2015).
* Seguimiento plan de mejoramiento Contraloría y planes de mejora auditorías internas.
* Presentación informes de Ley.
* Asesoría y acompañamiento a la Entidad en cumplimiento del rol asesor de la OCI.</t>
  </si>
  <si>
    <t xml:space="preserve">* Programa Anual de Auditorías 2015.
* Cinco (5) Informes de seguimiento a la Gestión por dependencias vigencia 2014.
* Informes de seguimiento y cierre de planes de mejoramiento producto de auditorías integrales, pruebas de verificación y otros.
* Seguimiento Plan Mejoramiento Contraloría.
* Informes de Ley presentados bajo los parámetros establecidos.
* Cumplimiento del rol asesor y participación en los diferentes espacios a los cuales se le convoca y requiere su asistencia.
* Informe de avance y cumplimiento al plan de trabajo  de la Estrategia Anticorrupción y Servicio al Ciudadano de la SDS.
</t>
  </si>
  <si>
    <t>La falta del personal suficiente y necesario para el desarrollo de las actividades y roles propios de la Oficina de Control Interno no permitieron la inclusión del 100% de los procesos de la Entidad dentro del Programa Anual de Auditorías al momento de su elaboración.
De igual manera, como resultado de los movimientos de planta de personal, de la Oficina fueron trasladados tres (3) profesionales dejando desprovistos los procesos asignados hasta que se surta por el mismo medio el cubrimiento de dichas vacantes.
Desde el tercer trimestre del 2014 se terminó la vinculación por prestación de servicios del 70% del personal de la Oficina, sin que hasta la fecha se haya solucionado este impase contractual.</t>
  </si>
  <si>
    <t>Para el primer trimeste 2015 la OCI frente a este tema realizó:
* Preparación Formato CB-402 Informe de Avances Plan de Mejora 2014 Contraloría de Bogotá.
* Consolidación de evidencias acciones plan de mejora 2014 Contraloría de Bogotá por semestre.
* Seguimiento plan de contingencias liquidación de contratos Sub-Dirección de Contratación.
Por otro lado, se realizó apoyo a todas las dependencias de la Entidad en las siguientes actividades:
* Consolidación informes de Auditoría OCI vigencia 2013 y 2014.
* Recopilación Información planes de mejora vigentes con actas de seguimiento remitidas por cada auditor.
* Reporte cuenta anual vigencia 2014 SDS y FFDS a través de SIVICOF.
* Seguimiento requerimientos Contraloría de Bogotá con ocasión de auditorías en curso.
* Atención auditores Contraloría de Bogotá para suministro de evidencias del plan de mejoramiento 2014.
* Seguimiento a los procesos de reactivos y proceso 030 realizado en la Oficina de Asuntos Disciplinarios.
* Seguimiento Investigaciones Administrativas año 2012.</t>
  </si>
  <si>
    <t>La OCI ejecutó:
* Informe de gestión OCI 2014.
* Decreto 371 de 2010 vigencia 2014 (Talento Humano, Jurídica (contratación) Participación Social, Comunicaciones y la OCI).
* Consolidación de informe de derechos de autor del año 2015 y compilación de las evidencias que dieron origen al informe del año 2014.
* Seguimiento a la respuesta del pronunciamiento de la Contraloría No 10000-04276, enviado a la Secretaría Distrital de Planeación.
* Consolidación y presentación del informe Requisitos SIG (Alcaldía Mayor).</t>
  </si>
  <si>
    <t>La OCI viene dando cumplimiento al rol legal de acompañamiento que requiere la Entidad a través de sus distintos procesos y puntualmente, para el primer trimestre realizó las siguientes actividades:
* Asesoría elaboración plan de mejora auditoría integral gestión financiera.
* Asesoría elaboración plan de mejora auditoría integral gestión jurídica y de contratación.
* Asesoría plan de mejora elaborado para auditoría integral regulación de la oferta.</t>
  </si>
  <si>
    <t>Durante el primer trimestre del año los procesos se encuentran realizando los ajustes de sus mapas de riesgos a la nueva estructura de la Entidad, en ese orden de ideas, los seguimientos serán realizados por la OCI durante el segundo semestre de la vigencia 2015, una vez se cuente con las versiones revisadas, ajustadas y actualizadas en el SIGER.</t>
  </si>
  <si>
    <t>Acorde con la dinámica del proceso, durante el primer trimestre del 2015 la OCI realizó la evaluación de la gestión 2014 y estableció el Programa Anual de Auditoría 2015, el cual dará inició en el mes de marzo.
Por otro lado, en cumplimiento de las directrices de la Alcaldía Mayor, desarrolló los seguimientos a la gestión por dependencias 2014 de los procesos: 
* Subsecretaría Gestión Territorial Participación y Servicio a la Ciudadanía.
* Subsecretaría de Planeación y Gestión Sectorial.
* Subsecretaría de Servicios de Salud y Aseguramiento.
* Subsecretaría de Salud Pública.
* Subsecretaría Corporativa - Dirección Gestión del Talento Humano.
Elaboración y presentación del informe de avance y cumplimiento a la Estrategía Anticorrupción y Servicio al Ciudadano de la SDS (período enero - marzo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</si>
</sst>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00"/>
  </numFmts>
  <fonts count="71">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9"/>
      <name val="Arial"/>
      <family val="2"/>
    </font>
    <font>
      <sz val="9"/>
      <name val="Tahoma"/>
      <family val="2"/>
    </font>
    <font>
      <b/>
      <sz val="9"/>
      <name val="Tahoma"/>
      <family val="2"/>
    </font>
    <font>
      <sz val="12"/>
      <color indexed="8"/>
      <name val="Tahoma"/>
      <family val="2"/>
    </font>
    <font>
      <b/>
      <sz val="12"/>
      <color indexed="8"/>
      <name val="Tahoma"/>
      <family val="2"/>
    </font>
    <font>
      <sz val="12"/>
      <color indexed="8"/>
      <name val="Arial"/>
      <family val="2"/>
    </font>
    <font>
      <sz val="12"/>
      <name val="Tahoma"/>
      <family val="2"/>
    </font>
    <font>
      <sz val="12"/>
      <color indexed="9"/>
      <name val="Tahoma"/>
      <family val="2"/>
    </font>
    <font>
      <sz val="12"/>
      <color indexed="9"/>
      <name val="Calibri"/>
      <family val="2"/>
    </font>
    <font>
      <sz val="10"/>
      <color indexed="8"/>
      <name val="Tahoma"/>
      <family val="2"/>
    </font>
    <font>
      <sz val="10"/>
      <name val="Tahoma"/>
      <family val="2"/>
    </font>
    <font>
      <sz val="11"/>
      <color indexed="8"/>
      <name val="Tahoma"/>
      <family val="2"/>
    </font>
    <font>
      <sz val="8"/>
      <color indexed="9"/>
      <name val="Calibri"/>
      <family val="2"/>
    </font>
    <font>
      <sz val="11"/>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0"/>
      <color indexed="8"/>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Tahoma"/>
      <family val="2"/>
    </font>
    <font>
      <sz val="10"/>
      <color theme="1"/>
      <name val="Calibri"/>
      <family val="2"/>
    </font>
    <font>
      <sz val="12"/>
      <color theme="1"/>
      <name val="Tahoma"/>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indexed="62"/>
        <bgColor indexed="64"/>
      </patternFill>
    </fill>
    <fill>
      <patternFill patternType="solid">
        <fgColor theme="0" tint="-0.49996998906135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style="medium"/>
      <bottom style="thin"/>
    </border>
    <border>
      <left style="thin">
        <color indexed="9"/>
      </left>
      <right style="thin">
        <color indexed="9"/>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border>
    <border>
      <left>
        <color indexed="63"/>
      </left>
      <right>
        <color indexed="63"/>
      </right>
      <top>
        <color indexed="63"/>
      </top>
      <bottom style="thin"/>
    </border>
    <border>
      <left style="thin"/>
      <right style="thin"/>
      <top>
        <color indexed="63"/>
      </top>
      <bottom>
        <color indexed="63"/>
      </bottom>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5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140">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13" fillId="36" borderId="10" xfId="0" applyFont="1" applyFill="1" applyBorder="1" applyAlignment="1" applyProtection="1">
      <alignment vertical="center"/>
      <protection/>
    </xf>
    <xf numFmtId="0" fontId="13" fillId="33" borderId="10" xfId="0" applyFont="1" applyFill="1" applyBorder="1" applyAlignment="1" applyProtection="1">
      <alignment vertical="center"/>
      <protection/>
    </xf>
    <xf numFmtId="0" fontId="65" fillId="0" borderId="0" xfId="0" applyFont="1" applyFill="1" applyAlignment="1" applyProtection="1">
      <alignment vertical="center"/>
      <protection/>
    </xf>
    <xf numFmtId="0" fontId="65" fillId="0" borderId="0" xfId="0" applyFont="1" applyAlignment="1" applyProtection="1">
      <alignment vertical="center"/>
      <protection/>
    </xf>
    <xf numFmtId="0" fontId="28" fillId="34" borderId="0" xfId="0" applyFont="1" applyFill="1" applyAlignment="1" applyProtection="1">
      <alignment vertical="center"/>
      <protection/>
    </xf>
    <xf numFmtId="0" fontId="65" fillId="34" borderId="0" xfId="0" applyFont="1" applyFill="1" applyAlignment="1" applyProtection="1">
      <alignment horizontal="center" vertical="center"/>
      <protection/>
    </xf>
    <xf numFmtId="0" fontId="65" fillId="34" borderId="0" xfId="0" applyFont="1" applyFill="1" applyAlignment="1" applyProtection="1">
      <alignment vertical="center"/>
      <protection/>
    </xf>
    <xf numFmtId="0" fontId="65" fillId="34" borderId="0" xfId="0" applyFont="1" applyFill="1" applyAlignment="1" applyProtection="1">
      <alignment horizontal="left" vertical="center"/>
      <protection/>
    </xf>
    <xf numFmtId="0" fontId="65" fillId="0" borderId="0" xfId="0" applyFont="1" applyFill="1" applyAlignment="1" applyProtection="1">
      <alignment horizontal="left" vertical="center"/>
      <protection/>
    </xf>
    <xf numFmtId="0" fontId="65"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xf>
    <xf numFmtId="0" fontId="29" fillId="0" borderId="10" xfId="0" applyFont="1" applyBorder="1" applyAlignment="1" applyProtection="1">
      <alignment vertical="center"/>
      <protection/>
    </xf>
    <xf numFmtId="9" fontId="29" fillId="0" borderId="10" xfId="0" applyNumberFormat="1" applyFont="1" applyBorder="1" applyAlignment="1" applyProtection="1">
      <alignment horizontal="center" vertical="center" wrapText="1"/>
      <protection/>
    </xf>
    <xf numFmtId="0" fontId="66" fillId="0" borderId="10" xfId="0" applyFont="1" applyFill="1" applyBorder="1" applyAlignment="1" applyProtection="1">
      <alignment horizontal="justify" vertical="center" wrapText="1"/>
      <protection/>
    </xf>
    <xf numFmtId="0" fontId="29" fillId="0" borderId="10" xfId="0" applyFont="1" applyBorder="1" applyAlignment="1" applyProtection="1">
      <alignment vertical="center" wrapText="1"/>
      <protection/>
    </xf>
    <xf numFmtId="169" fontId="30" fillId="0" borderId="10" xfId="0" applyNumberFormat="1" applyFont="1" applyFill="1" applyBorder="1" applyAlignment="1" applyProtection="1">
      <alignment horizontal="justify" vertical="center" wrapText="1"/>
      <protection/>
    </xf>
    <xf numFmtId="0" fontId="67" fillId="0" borderId="10" xfId="0" applyFont="1" applyBorder="1" applyAlignment="1" applyProtection="1">
      <alignment vertical="center"/>
      <protection/>
    </xf>
    <xf numFmtId="0" fontId="29" fillId="0" borderId="10" xfId="0" applyFont="1" applyBorder="1" applyAlignment="1" applyProtection="1">
      <alignment horizontal="justify" vertical="center" wrapText="1"/>
      <protection/>
    </xf>
    <xf numFmtId="0" fontId="29" fillId="0" borderId="10" xfId="0" applyFont="1" applyBorder="1" applyAlignment="1" applyProtection="1">
      <alignment horizontal="center" vertical="center"/>
      <protection/>
    </xf>
    <xf numFmtId="0" fontId="29" fillId="0" borderId="10" xfId="0" applyFont="1" applyFill="1" applyBorder="1" applyAlignment="1" applyProtection="1">
      <alignment vertical="center"/>
      <protection/>
    </xf>
    <xf numFmtId="0" fontId="29" fillId="0" borderId="10" xfId="0" applyFont="1" applyFill="1" applyBorder="1" applyAlignment="1" applyProtection="1">
      <alignment horizontal="center" vertical="center"/>
      <protection/>
    </xf>
    <xf numFmtId="0" fontId="29" fillId="0" borderId="10" xfId="0" applyFont="1" applyFill="1" applyBorder="1" applyAlignment="1" applyProtection="1">
      <alignment horizontal="justify" vertical="center" wrapText="1"/>
      <protection/>
    </xf>
    <xf numFmtId="0" fontId="29" fillId="34" borderId="10" xfId="0" applyFont="1" applyFill="1" applyBorder="1" applyAlignment="1" applyProtection="1">
      <alignment vertical="center" wrapText="1"/>
      <protection/>
    </xf>
    <xf numFmtId="0" fontId="29" fillId="0" borderId="10" xfId="0" applyFont="1" applyFill="1" applyBorder="1" applyAlignment="1" applyProtection="1">
      <alignment horizontal="center" vertical="center" wrapText="1"/>
      <protection/>
    </xf>
    <xf numFmtId="0" fontId="29" fillId="34" borderId="10" xfId="0" applyFont="1" applyFill="1" applyBorder="1" applyAlignment="1" applyProtection="1">
      <alignment horizontal="justify" vertical="center" wrapText="1"/>
      <protection/>
    </xf>
    <xf numFmtId="0" fontId="66" fillId="37" borderId="10" xfId="0" applyFont="1" applyFill="1" applyBorder="1" applyAlignment="1" applyProtection="1">
      <alignment horizontal="center" vertical="center" wrapText="1"/>
      <protection/>
    </xf>
    <xf numFmtId="0" fontId="66" fillId="37" borderId="10" xfId="0" applyFont="1" applyFill="1" applyBorder="1" applyAlignment="1" applyProtection="1">
      <alignment horizontal="justify" vertical="center" wrapText="1"/>
      <protection/>
    </xf>
    <xf numFmtId="0" fontId="29" fillId="37" borderId="10" xfId="0" applyFont="1" applyFill="1" applyBorder="1" applyAlignment="1" applyProtection="1">
      <alignment vertical="center" wrapText="1"/>
      <protection/>
    </xf>
    <xf numFmtId="169" fontId="30" fillId="37" borderId="10" xfId="0" applyNumberFormat="1" applyFont="1" applyFill="1" applyBorder="1" applyAlignment="1" applyProtection="1">
      <alignment horizontal="justify" vertical="center" wrapText="1"/>
      <protection/>
    </xf>
    <xf numFmtId="0" fontId="29" fillId="37" borderId="10" xfId="0" applyFont="1" applyFill="1" applyBorder="1" applyAlignment="1" applyProtection="1">
      <alignment vertical="center"/>
      <protection/>
    </xf>
    <xf numFmtId="0" fontId="29" fillId="37" borderId="10" xfId="0" applyFont="1" applyFill="1" applyBorder="1" applyAlignment="1" applyProtection="1">
      <alignment horizontal="center" vertical="center"/>
      <protection/>
    </xf>
    <xf numFmtId="168" fontId="30" fillId="37" borderId="10" xfId="0" applyNumberFormat="1" applyFont="1" applyFill="1" applyBorder="1" applyAlignment="1" applyProtection="1">
      <alignment horizontal="center" vertical="center" wrapText="1"/>
      <protection/>
    </xf>
    <xf numFmtId="9" fontId="30" fillId="0" borderId="10" xfId="0" applyNumberFormat="1" applyFont="1" applyFill="1" applyBorder="1" applyAlignment="1" applyProtection="1">
      <alignment horizontal="center" vertical="center"/>
      <protection/>
    </xf>
    <xf numFmtId="0" fontId="66" fillId="0" borderId="10" xfId="0" applyFont="1" applyFill="1" applyBorder="1" applyAlignment="1" applyProtection="1">
      <alignment horizontal="left" vertical="center" wrapText="1"/>
      <protection/>
    </xf>
    <xf numFmtId="0" fontId="29" fillId="0" borderId="10" xfId="0" applyFont="1" applyBorder="1" applyAlignment="1" applyProtection="1">
      <alignment horizontal="left" vertical="center" wrapText="1"/>
      <protection/>
    </xf>
    <xf numFmtId="0" fontId="24" fillId="35" borderId="10" xfId="0" applyFont="1" applyFill="1" applyBorder="1" applyAlignment="1" applyProtection="1">
      <alignment horizontal="left" vertical="center" wrapText="1"/>
      <protection/>
    </xf>
    <xf numFmtId="0" fontId="68" fillId="35" borderId="0" xfId="0" applyFont="1" applyFill="1" applyAlignment="1" applyProtection="1">
      <alignment horizontal="left" vertical="center"/>
      <protection/>
    </xf>
    <xf numFmtId="165" fontId="23" fillId="35" borderId="10" xfId="48" applyNumberFormat="1" applyFont="1" applyFill="1" applyBorder="1" applyAlignment="1" applyProtection="1">
      <alignment horizontal="left" vertical="center" wrapText="1"/>
      <protection/>
    </xf>
    <xf numFmtId="0" fontId="27" fillId="35" borderId="0" xfId="0" applyFont="1" applyFill="1" applyAlignment="1" applyProtection="1">
      <alignment horizontal="left" vertical="center"/>
      <protection/>
    </xf>
    <xf numFmtId="0" fontId="29" fillId="34" borderId="10" xfId="0" applyFont="1" applyFill="1" applyBorder="1" applyAlignment="1" applyProtection="1">
      <alignment horizontal="left" vertical="center" wrapText="1"/>
      <protection/>
    </xf>
    <xf numFmtId="0" fontId="29" fillId="0" borderId="10" xfId="0" applyFont="1" applyFill="1" applyBorder="1" applyAlignment="1" applyProtection="1">
      <alignment horizontal="left" vertical="center" wrapText="1"/>
      <protection/>
    </xf>
    <xf numFmtId="0" fontId="13" fillId="33" borderId="10" xfId="0" applyFont="1" applyFill="1" applyBorder="1" applyAlignment="1" applyProtection="1">
      <alignment horizontal="center" vertical="center"/>
      <protection/>
    </xf>
    <xf numFmtId="0" fontId="31" fillId="0" borderId="15" xfId="0" applyFont="1" applyFill="1" applyBorder="1" applyAlignment="1" applyProtection="1">
      <alignment horizontal="left" vertical="center" wrapText="1"/>
      <protection/>
    </xf>
    <xf numFmtId="0" fontId="0" fillId="0" borderId="0" xfId="0" applyFont="1" applyFill="1" applyAlignment="1" applyProtection="1">
      <alignment horizontal="center" vertical="center"/>
      <protection/>
    </xf>
    <xf numFmtId="0" fontId="32" fillId="33" borderId="13" xfId="0" applyFont="1" applyFill="1" applyBorder="1" applyAlignment="1" applyProtection="1">
      <alignment horizontal="center" vertical="center" wrapText="1"/>
      <protection/>
    </xf>
    <xf numFmtId="0" fontId="23" fillId="35" borderId="10" xfId="0" applyFont="1" applyFill="1" applyBorder="1" applyAlignment="1" applyProtection="1">
      <alignment horizontal="center" vertical="center" wrapText="1"/>
      <protection/>
    </xf>
    <xf numFmtId="0" fontId="28" fillId="33"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23" fillId="0" borderId="10" xfId="0" applyFont="1" applyFill="1" applyBorder="1" applyAlignment="1" applyProtection="1">
      <alignment horizontal="left" vertical="center" wrapText="1"/>
      <protection/>
    </xf>
    <xf numFmtId="9" fontId="30" fillId="0" borderId="10" xfId="0"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28" fillId="33" borderId="10" xfId="0" applyFont="1" applyFill="1" applyBorder="1" applyAlignment="1" applyProtection="1">
      <alignment horizontal="center" vertical="center" wrapText="1"/>
      <protection/>
    </xf>
    <xf numFmtId="0" fontId="19" fillId="35" borderId="10" xfId="0" applyFont="1" applyFill="1" applyBorder="1" applyAlignment="1" applyProtection="1">
      <alignment horizontal="center" vertical="center"/>
      <protection/>
    </xf>
    <xf numFmtId="0" fontId="19" fillId="37" borderId="0"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6" fillId="0" borderId="0" xfId="0" applyFont="1" applyAlignment="1" applyProtection="1">
      <alignment horizontal="center" vertical="center"/>
      <protection/>
    </xf>
    <xf numFmtId="0" fontId="29" fillId="0" borderId="10" xfId="0" applyFont="1" applyBorder="1" applyAlignment="1" applyProtection="1">
      <alignment horizontal="center" vertical="center" wrapText="1"/>
      <protection/>
    </xf>
    <xf numFmtId="0" fontId="29" fillId="37" borderId="10" xfId="0"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13" fillId="36" borderId="10" xfId="0" applyFont="1" applyFill="1" applyBorder="1" applyAlignment="1" applyProtection="1">
      <alignment horizontal="center" vertical="center"/>
      <protection/>
    </xf>
    <xf numFmtId="0" fontId="29" fillId="34" borderId="10" xfId="0"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protection/>
    </xf>
    <xf numFmtId="0" fontId="26" fillId="35" borderId="10" xfId="0" applyNumberFormat="1" applyFont="1" applyFill="1" applyBorder="1" applyAlignment="1" applyProtection="1">
      <alignment horizontal="center" vertical="center"/>
      <protection/>
    </xf>
    <xf numFmtId="0" fontId="65" fillId="0" borderId="0" xfId="0" applyFont="1" applyAlignment="1" applyProtection="1">
      <alignment horizontal="center" vertical="center"/>
      <protection/>
    </xf>
    <xf numFmtId="0" fontId="33" fillId="35" borderId="10" xfId="0" applyNumberFormat="1" applyFont="1" applyFill="1" applyBorder="1" applyAlignment="1" applyProtection="1">
      <alignment horizontal="center" vertical="center"/>
      <protection/>
    </xf>
    <xf numFmtId="0" fontId="15" fillId="34" borderId="0" xfId="0" applyFont="1" applyFill="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11" fillId="33" borderId="16" xfId="0" applyFont="1" applyFill="1" applyBorder="1" applyAlignment="1" applyProtection="1">
      <alignment horizontal="center" vertical="center" wrapText="1"/>
      <protection/>
    </xf>
    <xf numFmtId="0" fontId="16" fillId="33" borderId="17" xfId="0" applyFont="1" applyFill="1" applyBorder="1" applyAlignment="1" applyProtection="1">
      <alignment horizontal="center" vertical="center" wrapText="1"/>
      <protection/>
    </xf>
    <xf numFmtId="0" fontId="16" fillId="33" borderId="18" xfId="0" applyFont="1" applyFill="1" applyBorder="1" applyAlignment="1" applyProtection="1">
      <alignment horizontal="center" vertical="center" wrapText="1"/>
      <protection/>
    </xf>
    <xf numFmtId="0" fontId="13" fillId="33" borderId="19" xfId="0" applyFont="1" applyFill="1" applyBorder="1" applyAlignment="1" applyProtection="1">
      <alignment horizontal="center" vertical="center" wrapText="1"/>
      <protection/>
    </xf>
    <xf numFmtId="0" fontId="13"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13"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protection/>
    </xf>
    <xf numFmtId="0" fontId="14" fillId="33" borderId="11" xfId="0" applyFont="1" applyFill="1" applyBorder="1" applyAlignment="1" applyProtection="1">
      <alignment horizontal="center" vertical="center" wrapText="1"/>
      <protection/>
    </xf>
    <xf numFmtId="0" fontId="14" fillId="33" borderId="25"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13" fillId="33" borderId="29"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0"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0" fontId="69" fillId="0" borderId="0" xfId="0" applyFont="1" applyAlignment="1" applyProtection="1">
      <alignment horizontal="left"/>
      <protection/>
    </xf>
    <xf numFmtId="10" fontId="23" fillId="35" borderId="10" xfId="0" applyNumberFormat="1" applyFont="1" applyFill="1" applyBorder="1" applyAlignment="1" applyProtection="1">
      <alignment horizontal="left" vertical="center" wrapText="1"/>
      <protection/>
    </xf>
    <xf numFmtId="165" fontId="25" fillId="35" borderId="10" xfId="48" applyNumberFormat="1" applyFont="1" applyFill="1" applyBorder="1" applyAlignment="1" applyProtection="1">
      <alignment horizontal="left" vertical="center" wrapText="1"/>
      <protection/>
    </xf>
    <xf numFmtId="0" fontId="23" fillId="35" borderId="10" xfId="0" applyFont="1" applyFill="1" applyBorder="1" applyAlignment="1" applyProtection="1">
      <alignment horizontal="left" vertical="center" wrapText="1"/>
      <protection/>
    </xf>
    <xf numFmtId="0" fontId="26" fillId="35" borderId="10" xfId="0" applyFont="1" applyFill="1" applyBorder="1" applyAlignment="1" applyProtection="1">
      <alignment horizontal="left" vertical="center" wrapText="1"/>
      <protection/>
    </xf>
    <xf numFmtId="10" fontId="24" fillId="35" borderId="10" xfId="0" applyNumberFormat="1" applyFont="1" applyFill="1" applyBorder="1" applyAlignment="1" applyProtection="1">
      <alignment horizontal="left" vertical="center" wrapText="1"/>
      <protection/>
    </xf>
    <xf numFmtId="0" fontId="13" fillId="33" borderId="10" xfId="0" applyFont="1" applyFill="1" applyBorder="1" applyAlignment="1" applyProtection="1">
      <alignment vertical="center" wrapText="1"/>
      <protection/>
    </xf>
    <xf numFmtId="165" fontId="13" fillId="33" borderId="10" xfId="0" applyNumberFormat="1" applyFont="1" applyFill="1" applyBorder="1" applyAlignment="1" applyProtection="1">
      <alignment vertical="center" wrapText="1"/>
      <protection/>
    </xf>
    <xf numFmtId="0" fontId="65" fillId="0" borderId="0" xfId="0" applyFont="1" applyFill="1" applyAlignment="1" applyProtection="1">
      <alignment vertical="center" wrapText="1"/>
      <protection/>
    </xf>
    <xf numFmtId="0" fontId="65" fillId="0" borderId="0" xfId="0" applyFont="1" applyAlignment="1" applyProtection="1">
      <alignment vertical="center" wrapText="1"/>
      <protection/>
    </xf>
    <xf numFmtId="9" fontId="18" fillId="35" borderId="10" xfId="55"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justify" vertical="center" wrapText="1"/>
      <protection/>
    </xf>
    <xf numFmtId="9" fontId="18" fillId="0" borderId="10" xfId="0" applyNumberFormat="1" applyFont="1" applyFill="1" applyBorder="1" applyAlignment="1" applyProtection="1">
      <alignment horizontal="center" vertical="center" wrapText="1"/>
      <protection/>
    </xf>
    <xf numFmtId="9" fontId="18" fillId="37" borderId="10" xfId="0" applyNumberFormat="1" applyFont="1" applyFill="1" applyBorder="1" applyAlignment="1" applyProtection="1">
      <alignment horizontal="center" vertical="center" wrapText="1"/>
      <protection/>
    </xf>
    <xf numFmtId="3" fontId="20" fillId="37" borderId="10" xfId="0" applyNumberFormat="1"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wrapText="1"/>
      <protection/>
    </xf>
    <xf numFmtId="0" fontId="0" fillId="35" borderId="10" xfId="0" applyFill="1" applyBorder="1" applyAlignment="1" applyProtection="1">
      <alignment vertical="center" wrapText="1"/>
      <protection/>
    </xf>
    <xf numFmtId="0" fontId="8" fillId="35" borderId="0" xfId="0" applyFont="1" applyFill="1" applyAlignment="1" applyProtection="1">
      <alignment horizontal="center" vertical="center" wrapText="1"/>
      <protection/>
    </xf>
    <xf numFmtId="0" fontId="0" fillId="35" borderId="0" xfId="0" applyFill="1" applyAlignment="1" applyProtection="1">
      <alignmen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2"/>
  <sheetViews>
    <sheetView showGridLines="0" zoomScale="91" zoomScaleNormal="91" zoomScalePageLayoutView="0" workbookViewId="0" topLeftCell="O1">
      <selection activeCell="O7" sqref="O7"/>
    </sheetView>
  </sheetViews>
  <sheetFormatPr defaultColWidth="11.421875" defaultRowHeight="15"/>
  <cols>
    <col min="1" max="1" width="8.140625" style="17" customWidth="1"/>
    <col min="2" max="2" width="9.7109375" style="11" customWidth="1"/>
    <col min="3" max="3" width="16.8515625" style="8" customWidth="1"/>
    <col min="4" max="4" width="12.7109375" style="11" customWidth="1"/>
    <col min="5" max="5" width="19.8515625" style="8" customWidth="1"/>
    <col min="6" max="6" width="6.421875" style="11" customWidth="1"/>
    <col min="7" max="7" width="35.57421875" style="16" customWidth="1"/>
    <col min="8" max="8" width="6.421875" style="11" customWidth="1"/>
    <col min="9" max="9" width="19.00390625" style="8" customWidth="1"/>
    <col min="10" max="10" width="8.7109375" style="11" customWidth="1"/>
    <col min="11" max="11" width="18.140625" style="15" customWidth="1"/>
    <col min="12" max="12" width="7.57421875" style="11" customWidth="1"/>
    <col min="13" max="13" width="13.421875" style="15" customWidth="1"/>
    <col min="14" max="14" width="9.140625" style="12" customWidth="1"/>
    <col min="15" max="15" width="36.140625" style="15" customWidth="1"/>
    <col min="16" max="16" width="6.28125" style="12" customWidth="1"/>
    <col min="17" max="17" width="5.421875" style="72" customWidth="1"/>
    <col min="18" max="18" width="5.421875" style="12" customWidth="1"/>
    <col min="19" max="19" width="20.140625" style="7" customWidth="1"/>
    <col min="20" max="20" width="26.8515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0" width="59.140625" style="6" customWidth="1"/>
    <col min="31" max="31" width="58.421875" style="6" customWidth="1"/>
    <col min="32" max="32" width="51.57421875" style="6" customWidth="1"/>
    <col min="33" max="33" width="47.0039062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10" t="s">
        <v>79</v>
      </c>
      <c r="B2" s="110"/>
      <c r="C2" s="110"/>
      <c r="D2" s="110"/>
      <c r="E2" s="110"/>
      <c r="F2" s="110"/>
      <c r="G2" s="110"/>
      <c r="H2" s="110"/>
      <c r="I2" s="110"/>
      <c r="J2" s="110"/>
      <c r="K2" s="110"/>
      <c r="L2" s="87"/>
      <c r="M2" s="76"/>
      <c r="N2" s="121" t="s">
        <v>82</v>
      </c>
      <c r="O2" s="121"/>
      <c r="P2" s="121"/>
      <c r="Q2" s="121"/>
      <c r="R2" s="121"/>
      <c r="S2" s="121"/>
      <c r="T2" s="121"/>
      <c r="U2" s="121"/>
      <c r="V2" s="121"/>
      <c r="W2" s="121"/>
      <c r="X2" s="121"/>
      <c r="Y2" s="121"/>
      <c r="Z2" s="121"/>
    </row>
    <row r="3" spans="15:16" ht="15">
      <c r="O3" s="14"/>
      <c r="P3" s="13"/>
    </row>
    <row r="4" spans="15:16" ht="15">
      <c r="O4" s="14"/>
      <c r="P4" s="13"/>
    </row>
    <row r="5" spans="1:42" ht="80.25" customHeight="1">
      <c r="A5" s="108" t="s">
        <v>25</v>
      </c>
      <c r="B5" s="100" t="s">
        <v>34</v>
      </c>
      <c r="C5" s="101"/>
      <c r="D5" s="102" t="s">
        <v>33</v>
      </c>
      <c r="E5" s="103"/>
      <c r="F5" s="106" t="s">
        <v>26</v>
      </c>
      <c r="G5" s="103"/>
      <c r="H5" s="106" t="s">
        <v>32</v>
      </c>
      <c r="I5" s="103"/>
      <c r="J5" s="106" t="s">
        <v>27</v>
      </c>
      <c r="K5" s="103"/>
      <c r="L5" s="106" t="s">
        <v>38</v>
      </c>
      <c r="M5" s="103"/>
      <c r="N5" s="111" t="s">
        <v>23</v>
      </c>
      <c r="O5" s="112"/>
      <c r="P5" s="113" t="s">
        <v>19</v>
      </c>
      <c r="Q5" s="113"/>
      <c r="R5" s="114"/>
      <c r="S5" s="98" t="s">
        <v>20</v>
      </c>
      <c r="T5" s="98" t="s">
        <v>21</v>
      </c>
      <c r="U5" s="104" t="s">
        <v>0</v>
      </c>
      <c r="V5" s="105"/>
      <c r="W5" s="97" t="s">
        <v>35</v>
      </c>
      <c r="X5" s="97"/>
      <c r="Y5" s="97" t="s">
        <v>36</v>
      </c>
      <c r="Z5" s="97"/>
      <c r="AA5" s="97" t="s">
        <v>5</v>
      </c>
      <c r="AB5" s="97"/>
      <c r="AC5" s="95" t="s">
        <v>12</v>
      </c>
      <c r="AD5" s="95" t="s">
        <v>13</v>
      </c>
      <c r="AE5" s="95" t="s">
        <v>14</v>
      </c>
      <c r="AF5" s="95" t="s">
        <v>24</v>
      </c>
      <c r="AG5" s="95" t="s">
        <v>11</v>
      </c>
      <c r="AK5" s="107" t="s">
        <v>3</v>
      </c>
      <c r="AL5" s="107"/>
      <c r="AM5" s="107" t="s">
        <v>4</v>
      </c>
      <c r="AN5" s="107"/>
      <c r="AO5" s="107" t="s">
        <v>5</v>
      </c>
      <c r="AP5" s="107"/>
    </row>
    <row r="6" spans="1:63" s="17" customFormat="1" ht="30.75" customHeight="1" thickBot="1">
      <c r="A6" s="109"/>
      <c r="B6" s="35" t="s">
        <v>30</v>
      </c>
      <c r="C6" s="35" t="s">
        <v>31</v>
      </c>
      <c r="D6" s="35" t="s">
        <v>30</v>
      </c>
      <c r="E6" s="35" t="s">
        <v>31</v>
      </c>
      <c r="F6" s="35" t="s">
        <v>30</v>
      </c>
      <c r="G6" s="35" t="s">
        <v>31</v>
      </c>
      <c r="H6" s="35" t="s">
        <v>30</v>
      </c>
      <c r="I6" s="35" t="s">
        <v>31</v>
      </c>
      <c r="J6" s="35" t="s">
        <v>30</v>
      </c>
      <c r="K6" s="35" t="s">
        <v>31</v>
      </c>
      <c r="L6" s="35" t="s">
        <v>30</v>
      </c>
      <c r="M6" s="35" t="s">
        <v>31</v>
      </c>
      <c r="N6" s="36" t="s">
        <v>28</v>
      </c>
      <c r="O6" s="36" t="s">
        <v>29</v>
      </c>
      <c r="P6" s="37" t="s">
        <v>16</v>
      </c>
      <c r="Q6" s="73" t="s">
        <v>17</v>
      </c>
      <c r="R6" s="24" t="s">
        <v>18</v>
      </c>
      <c r="S6" s="99"/>
      <c r="T6" s="99"/>
      <c r="U6" s="38" t="s">
        <v>1</v>
      </c>
      <c r="V6" s="38" t="s">
        <v>2</v>
      </c>
      <c r="W6" s="38" t="s">
        <v>6</v>
      </c>
      <c r="X6" s="38" t="s">
        <v>7</v>
      </c>
      <c r="Y6" s="38" t="s">
        <v>8</v>
      </c>
      <c r="Z6" s="38" t="s">
        <v>9</v>
      </c>
      <c r="AA6" s="38" t="s">
        <v>1</v>
      </c>
      <c r="AB6" s="38" t="s">
        <v>9</v>
      </c>
      <c r="AC6" s="96"/>
      <c r="AD6" s="96"/>
      <c r="AE6" s="96"/>
      <c r="AF6" s="96"/>
      <c r="AG6" s="96"/>
      <c r="AK6" s="2" t="s">
        <v>6</v>
      </c>
      <c r="AL6" s="2" t="s">
        <v>7</v>
      </c>
      <c r="AM6" s="2" t="s">
        <v>8</v>
      </c>
      <c r="AN6" s="2" t="s">
        <v>9</v>
      </c>
      <c r="AO6" s="2" t="s">
        <v>1</v>
      </c>
      <c r="AP6" s="2" t="s">
        <v>9</v>
      </c>
      <c r="AQ6" s="94"/>
      <c r="AR6" s="94"/>
      <c r="AS6" s="94"/>
      <c r="AT6" s="12"/>
      <c r="AU6" s="12"/>
      <c r="AV6" s="12"/>
      <c r="AW6" s="12"/>
      <c r="AX6" s="12"/>
      <c r="AY6" s="12"/>
      <c r="AZ6" s="12"/>
      <c r="BA6" s="12"/>
      <c r="BB6" s="12"/>
      <c r="BC6" s="12"/>
      <c r="BD6" s="12"/>
      <c r="BE6" s="12"/>
      <c r="BF6" s="12"/>
      <c r="BG6" s="12"/>
      <c r="BH6" s="12"/>
      <c r="BI6" s="12"/>
      <c r="BJ6" s="12"/>
      <c r="BK6" s="12"/>
    </row>
    <row r="7" spans="1:45" s="65" customFormat="1" ht="231.75" customHeight="1">
      <c r="A7" s="93">
        <v>1</v>
      </c>
      <c r="B7" s="90">
        <v>3</v>
      </c>
      <c r="C7" s="62" t="s">
        <v>40</v>
      </c>
      <c r="D7" s="39">
        <v>7</v>
      </c>
      <c r="E7" s="62" t="s">
        <v>41</v>
      </c>
      <c r="F7" s="39">
        <v>4</v>
      </c>
      <c r="G7" s="62" t="s">
        <v>42</v>
      </c>
      <c r="H7" s="39">
        <v>3</v>
      </c>
      <c r="I7" s="62" t="s">
        <v>43</v>
      </c>
      <c r="J7" s="39">
        <v>886</v>
      </c>
      <c r="K7" s="62" t="s">
        <v>48</v>
      </c>
      <c r="L7" s="39">
        <v>7</v>
      </c>
      <c r="M7" s="62" t="s">
        <v>44</v>
      </c>
      <c r="N7" s="39">
        <v>1</v>
      </c>
      <c r="O7" s="63" t="s">
        <v>45</v>
      </c>
      <c r="P7" s="77"/>
      <c r="Q7" s="74" t="s">
        <v>39</v>
      </c>
      <c r="R7" s="64"/>
      <c r="S7" s="39">
        <v>0</v>
      </c>
      <c r="T7" s="71" t="s">
        <v>74</v>
      </c>
      <c r="U7" s="61">
        <v>1</v>
      </c>
      <c r="V7" s="122">
        <v>0.262</v>
      </c>
      <c r="W7" s="123"/>
      <c r="X7" s="123"/>
      <c r="Y7" s="123"/>
      <c r="Z7" s="123"/>
      <c r="AA7" s="123"/>
      <c r="AB7" s="123"/>
      <c r="AC7" s="124" t="s">
        <v>84</v>
      </c>
      <c r="AD7" s="125" t="s">
        <v>85</v>
      </c>
      <c r="AE7" s="124" t="s">
        <v>83</v>
      </c>
      <c r="AF7" s="124" t="s">
        <v>86</v>
      </c>
      <c r="AG7" s="124"/>
      <c r="AK7" s="66" t="e">
        <f>SUM(#REF!)</f>
        <v>#REF!</v>
      </c>
      <c r="AL7" s="66" t="e">
        <f>SUM(#REF!)</f>
        <v>#REF!</v>
      </c>
      <c r="AM7" s="66" t="e">
        <f>SUM(#REF!)</f>
        <v>#REF!</v>
      </c>
      <c r="AN7" s="66" t="e">
        <f>SUM(#REF!)</f>
        <v>#REF!</v>
      </c>
      <c r="AO7" s="66" t="e">
        <f>SUM(#REF!)</f>
        <v>#REF!</v>
      </c>
      <c r="AP7" s="66" t="e">
        <f>SUM(#REF!)</f>
        <v>#REF!</v>
      </c>
      <c r="AQ7" s="67"/>
      <c r="AR7" s="67"/>
      <c r="AS7" s="67"/>
    </row>
    <row r="8" spans="1:45" s="65" customFormat="1" ht="123.75" customHeight="1" hidden="1">
      <c r="A8" s="91">
        <v>2</v>
      </c>
      <c r="B8" s="47">
        <v>3</v>
      </c>
      <c r="C8" s="63" t="s">
        <v>40</v>
      </c>
      <c r="D8" s="47">
        <v>7</v>
      </c>
      <c r="E8" s="63" t="s">
        <v>41</v>
      </c>
      <c r="F8" s="85">
        <v>7</v>
      </c>
      <c r="G8" s="68" t="s">
        <v>46</v>
      </c>
      <c r="H8" s="89">
        <v>3</v>
      </c>
      <c r="I8" s="63" t="s">
        <v>47</v>
      </c>
      <c r="J8" s="47">
        <v>886</v>
      </c>
      <c r="K8" s="63" t="s">
        <v>48</v>
      </c>
      <c r="L8" s="52">
        <v>7</v>
      </c>
      <c r="M8" s="69" t="s">
        <v>44</v>
      </c>
      <c r="N8" s="47">
        <v>1</v>
      </c>
      <c r="O8" s="63" t="s">
        <v>49</v>
      </c>
      <c r="P8" s="64"/>
      <c r="Q8" s="74" t="s">
        <v>39</v>
      </c>
      <c r="R8" s="64"/>
      <c r="S8" s="62">
        <v>0</v>
      </c>
      <c r="T8" s="63" t="s">
        <v>53</v>
      </c>
      <c r="U8" s="41">
        <v>0.27</v>
      </c>
      <c r="V8" s="126"/>
      <c r="W8" s="123"/>
      <c r="X8" s="123"/>
      <c r="Y8" s="123"/>
      <c r="Z8" s="123"/>
      <c r="AA8" s="123"/>
      <c r="AB8" s="123"/>
      <c r="AC8" s="124"/>
      <c r="AD8" s="124"/>
      <c r="AE8" s="124"/>
      <c r="AF8" s="124"/>
      <c r="AG8" s="124"/>
      <c r="AK8" s="66"/>
      <c r="AL8" s="66"/>
      <c r="AM8" s="66"/>
      <c r="AN8" s="66"/>
      <c r="AO8" s="66"/>
      <c r="AP8" s="66"/>
      <c r="AQ8" s="67"/>
      <c r="AR8" s="67"/>
      <c r="AS8" s="67"/>
    </row>
    <row r="9" spans="1:45" s="65" customFormat="1" ht="123.75" customHeight="1" hidden="1">
      <c r="A9" s="91">
        <v>3</v>
      </c>
      <c r="B9" s="47">
        <v>3</v>
      </c>
      <c r="C9" s="63" t="s">
        <v>40</v>
      </c>
      <c r="D9" s="47">
        <v>7</v>
      </c>
      <c r="E9" s="63" t="s">
        <v>41</v>
      </c>
      <c r="F9" s="85">
        <v>7</v>
      </c>
      <c r="G9" s="68" t="s">
        <v>46</v>
      </c>
      <c r="H9" s="89">
        <v>30</v>
      </c>
      <c r="I9" s="63" t="s">
        <v>47</v>
      </c>
      <c r="J9" s="47">
        <v>886</v>
      </c>
      <c r="K9" s="63" t="s">
        <v>48</v>
      </c>
      <c r="L9" s="52">
        <v>7</v>
      </c>
      <c r="M9" s="69" t="s">
        <v>44</v>
      </c>
      <c r="N9" s="47">
        <v>2</v>
      </c>
      <c r="O9" s="63" t="s">
        <v>50</v>
      </c>
      <c r="P9" s="64"/>
      <c r="Q9" s="74" t="s">
        <v>39</v>
      </c>
      <c r="R9" s="64"/>
      <c r="S9" s="62">
        <v>0</v>
      </c>
      <c r="T9" s="63" t="s">
        <v>54</v>
      </c>
      <c r="U9" s="41">
        <v>0.4</v>
      </c>
      <c r="V9" s="126"/>
      <c r="W9" s="123"/>
      <c r="X9" s="123"/>
      <c r="Y9" s="123"/>
      <c r="Z9" s="123"/>
      <c r="AA9" s="123"/>
      <c r="AB9" s="123"/>
      <c r="AC9" s="124"/>
      <c r="AD9" s="124"/>
      <c r="AE9" s="124"/>
      <c r="AF9" s="124"/>
      <c r="AG9" s="124"/>
      <c r="AK9" s="66"/>
      <c r="AL9" s="66"/>
      <c r="AM9" s="66"/>
      <c r="AN9" s="66"/>
      <c r="AO9" s="66"/>
      <c r="AP9" s="66"/>
      <c r="AQ9" s="67"/>
      <c r="AR9" s="67"/>
      <c r="AS9" s="67"/>
    </row>
    <row r="10" spans="1:45" s="65" customFormat="1" ht="123.75" customHeight="1" hidden="1">
      <c r="A10" s="91">
        <v>4</v>
      </c>
      <c r="B10" s="47">
        <v>3</v>
      </c>
      <c r="C10" s="63" t="s">
        <v>40</v>
      </c>
      <c r="D10" s="47">
        <v>7</v>
      </c>
      <c r="E10" s="63" t="s">
        <v>41</v>
      </c>
      <c r="F10" s="85">
        <v>7</v>
      </c>
      <c r="G10" s="68" t="s">
        <v>46</v>
      </c>
      <c r="H10" s="89">
        <v>30</v>
      </c>
      <c r="I10" s="63" t="s">
        <v>47</v>
      </c>
      <c r="J10" s="47">
        <v>886</v>
      </c>
      <c r="K10" s="63" t="s">
        <v>48</v>
      </c>
      <c r="L10" s="52">
        <v>7</v>
      </c>
      <c r="M10" s="69" t="s">
        <v>44</v>
      </c>
      <c r="N10" s="47">
        <v>3</v>
      </c>
      <c r="O10" s="63" t="s">
        <v>51</v>
      </c>
      <c r="P10" s="64"/>
      <c r="Q10" s="74" t="s">
        <v>39</v>
      </c>
      <c r="R10" s="64"/>
      <c r="S10" s="62">
        <v>0</v>
      </c>
      <c r="T10" s="63" t="s">
        <v>55</v>
      </c>
      <c r="U10" s="41">
        <v>0.3</v>
      </c>
      <c r="V10" s="126"/>
      <c r="W10" s="123"/>
      <c r="X10" s="123"/>
      <c r="Y10" s="123"/>
      <c r="Z10" s="123"/>
      <c r="AA10" s="123"/>
      <c r="AB10" s="123"/>
      <c r="AC10" s="124"/>
      <c r="AD10" s="124"/>
      <c r="AE10" s="124"/>
      <c r="AF10" s="124"/>
      <c r="AG10" s="124"/>
      <c r="AK10" s="66"/>
      <c r="AL10" s="66"/>
      <c r="AM10" s="66"/>
      <c r="AN10" s="66"/>
      <c r="AO10" s="66"/>
      <c r="AP10" s="66"/>
      <c r="AQ10" s="67"/>
      <c r="AR10" s="67"/>
      <c r="AS10" s="67"/>
    </row>
    <row r="11" spans="1:63" s="28" customFormat="1" ht="15.75">
      <c r="A11" s="88"/>
      <c r="B11" s="88"/>
      <c r="C11" s="25"/>
      <c r="D11" s="88"/>
      <c r="E11" s="25"/>
      <c r="F11" s="88"/>
      <c r="G11" s="25"/>
      <c r="H11" s="88"/>
      <c r="I11" s="25"/>
      <c r="J11" s="88"/>
      <c r="K11" s="26"/>
      <c r="L11" s="88"/>
      <c r="M11" s="26"/>
      <c r="N11" s="70"/>
      <c r="O11" s="26"/>
      <c r="P11" s="26"/>
      <c r="Q11" s="75"/>
      <c r="R11" s="26"/>
      <c r="S11" s="26"/>
      <c r="T11" s="26"/>
      <c r="U11" s="70"/>
      <c r="V11" s="127"/>
      <c r="W11" s="128" t="e">
        <f>SUBTOTAL(9,#REF!)</f>
        <v>#REF!</v>
      </c>
      <c r="X11" s="128" t="e">
        <f>SUBTOTAL(9,#REF!)</f>
        <v>#REF!</v>
      </c>
      <c r="Y11" s="128" t="e">
        <f>SUBTOTAL(9,#REF!)</f>
        <v>#REF!</v>
      </c>
      <c r="Z11" s="128" t="e">
        <f>SUBTOTAL(9,#REF!)</f>
        <v>#REF!</v>
      </c>
      <c r="AA11" s="128" t="e">
        <f>SUBTOTAL(9,#REF!)</f>
        <v>#REF!</v>
      </c>
      <c r="AB11" s="128" t="e">
        <f>SUBTOTAL(9,#REF!)</f>
        <v>#REF!</v>
      </c>
      <c r="AC11" s="127"/>
      <c r="AD11" s="127"/>
      <c r="AE11" s="127"/>
      <c r="AF11" s="127"/>
      <c r="AG11" s="127"/>
      <c r="AH11" s="27"/>
      <c r="AI11" s="27"/>
      <c r="AJ11" s="27"/>
      <c r="AK11" s="27"/>
      <c r="AQ11" s="29"/>
      <c r="AR11" s="29"/>
      <c r="AS11" s="29"/>
      <c r="AT11" s="27"/>
      <c r="AU11" s="27"/>
      <c r="AV11" s="27"/>
      <c r="AW11" s="27"/>
      <c r="AX11" s="27"/>
      <c r="AY11" s="27"/>
      <c r="AZ11" s="27"/>
      <c r="BA11" s="27"/>
      <c r="BB11" s="27"/>
      <c r="BC11" s="27"/>
      <c r="BD11" s="27"/>
      <c r="BE11" s="27"/>
      <c r="BF11" s="27"/>
      <c r="BG11" s="27"/>
      <c r="BH11" s="27"/>
      <c r="BI11" s="27"/>
      <c r="BJ11" s="27"/>
      <c r="BK11" s="27"/>
    </row>
    <row r="12" spans="1:63" s="28" customFormat="1" ht="15.75">
      <c r="A12" s="92"/>
      <c r="B12" s="30"/>
      <c r="C12" s="31"/>
      <c r="D12" s="30"/>
      <c r="E12" s="31"/>
      <c r="F12" s="30"/>
      <c r="G12" s="32"/>
      <c r="H12" s="30"/>
      <c r="I12" s="31"/>
      <c r="J12" s="30"/>
      <c r="K12" s="33"/>
      <c r="L12" s="30"/>
      <c r="M12" s="33"/>
      <c r="N12" s="34"/>
      <c r="O12" s="33"/>
      <c r="P12" s="34"/>
      <c r="Q12" s="34"/>
      <c r="R12" s="34"/>
      <c r="S12" s="27"/>
      <c r="T12" s="27"/>
      <c r="U12" s="34"/>
      <c r="V12" s="129"/>
      <c r="W12" s="130"/>
      <c r="X12" s="130"/>
      <c r="Y12" s="130"/>
      <c r="Z12" s="130"/>
      <c r="AA12" s="130"/>
      <c r="AB12" s="130"/>
      <c r="AC12" s="130"/>
      <c r="AD12" s="130"/>
      <c r="AE12" s="130"/>
      <c r="AF12" s="130"/>
      <c r="AG12" s="130"/>
      <c r="AQ12" s="29"/>
      <c r="AR12" s="29"/>
      <c r="AS12" s="29"/>
      <c r="AT12" s="27"/>
      <c r="AU12" s="27"/>
      <c r="AV12" s="27"/>
      <c r="AW12" s="27"/>
      <c r="AX12" s="27"/>
      <c r="AY12" s="27"/>
      <c r="AZ12" s="27"/>
      <c r="BA12" s="27"/>
      <c r="BB12" s="27"/>
      <c r="BC12" s="27"/>
      <c r="BD12" s="27"/>
      <c r="BE12" s="27"/>
      <c r="BF12" s="27"/>
      <c r="BG12" s="27"/>
      <c r="BH12" s="27"/>
      <c r="BI12" s="27"/>
      <c r="BJ12" s="27"/>
      <c r="BK12" s="27"/>
    </row>
  </sheetData>
  <sheetProtection password="ED45" sheet="1" formatRows="0"/>
  <mergeCells count="31">
    <mergeCell ref="A2:K2"/>
    <mergeCell ref="J5:K5"/>
    <mergeCell ref="N2:Z2"/>
    <mergeCell ref="H5:I5"/>
    <mergeCell ref="N5:O5"/>
    <mergeCell ref="P5:R5"/>
    <mergeCell ref="W5:X5"/>
    <mergeCell ref="T5:T6"/>
    <mergeCell ref="AO5:AP5"/>
    <mergeCell ref="AK5:AL5"/>
    <mergeCell ref="AM5:AN5"/>
    <mergeCell ref="AF5:AF6"/>
    <mergeCell ref="AC5:AC6"/>
    <mergeCell ref="A5:A6"/>
    <mergeCell ref="AG5:AG6"/>
    <mergeCell ref="AE5:AE6"/>
    <mergeCell ref="AA5:AB5"/>
    <mergeCell ref="F5:G5"/>
    <mergeCell ref="B5:C5"/>
    <mergeCell ref="W7:W10"/>
    <mergeCell ref="D5:E5"/>
    <mergeCell ref="X7:X10"/>
    <mergeCell ref="U5:V5"/>
    <mergeCell ref="Z7:Z10"/>
    <mergeCell ref="L5:M5"/>
    <mergeCell ref="AD5:AD6"/>
    <mergeCell ref="Y5:Z5"/>
    <mergeCell ref="Y7:Y10"/>
    <mergeCell ref="AA7:AA10"/>
    <mergeCell ref="S5:S6"/>
    <mergeCell ref="AB7:AB10"/>
  </mergeCells>
  <conditionalFormatting sqref="W7:AB10">
    <cfRule type="cellIs" priority="50" dxfId="2" operator="notEqual" stopIfTrue="1">
      <formula>BC7</formula>
    </cfRule>
  </conditionalFormatting>
  <conditionalFormatting sqref="W11:Z11">
    <cfRule type="cellIs" priority="8" dxfId="3" operator="notEqual" stopIfTrue="1">
      <formula>#REF!</formula>
    </cfRule>
  </conditionalFormatting>
  <dataValidations count="5">
    <dataValidation type="list" allowBlank="1" showInputMessage="1" showErrorMessage="1" sqref="I7">
      <formula1>$AY$11:$AY$33</formula1>
    </dataValidation>
    <dataValidation type="list" allowBlank="1" showInputMessage="1" showErrorMessage="1" sqref="C7">
      <formula1>$BA$10:$BA$10</formula1>
    </dataValidation>
    <dataValidation type="list" allowBlank="1" showInputMessage="1" showErrorMessage="1" sqref="D7">
      <formula1>$BC$9</formula1>
    </dataValidation>
    <dataValidation type="list" allowBlank="1" showInputMessage="1" showErrorMessage="1" sqref="E7">
      <formula1>$BD$9</formula1>
    </dataValidation>
    <dataValidation type="list" allowBlank="1" showInputMessage="1" showErrorMessage="1" sqref="F7:G7">
      <formula1>#REF!</formula1>
    </dataValidation>
  </dataValidations>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V44"/>
  <sheetViews>
    <sheetView showGridLines="0" tabSelected="1" zoomScale="75" zoomScaleNormal="75" zoomScalePageLayoutView="0" workbookViewId="0" topLeftCell="M1">
      <selection activeCell="U4" sqref="U4"/>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6" customWidth="1"/>
    <col min="10" max="10" width="24.140625" style="6" customWidth="1"/>
    <col min="11" max="11" width="8.7109375" style="17" customWidth="1"/>
    <col min="12" max="12" width="30.421875" style="6" customWidth="1"/>
    <col min="13" max="13" width="8.7109375" style="79"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105.7109375" style="6" customWidth="1"/>
    <col min="23" max="23" width="0" style="6" hidden="1" customWidth="1"/>
    <col min="24" max="16384" width="11.421875" style="6" customWidth="1"/>
  </cols>
  <sheetData>
    <row r="1" spans="14:17" ht="25.5">
      <c r="N1" s="3" t="s">
        <v>15</v>
      </c>
      <c r="O1" s="18"/>
      <c r="P1" s="18"/>
      <c r="Q1" s="84"/>
    </row>
    <row r="2" spans="1:22" ht="107.25" customHeight="1">
      <c r="A2" s="115" t="s">
        <v>33</v>
      </c>
      <c r="B2" s="116"/>
      <c r="C2" s="115" t="s">
        <v>26</v>
      </c>
      <c r="D2" s="116"/>
      <c r="E2" s="117" t="s">
        <v>32</v>
      </c>
      <c r="F2" s="116"/>
      <c r="G2" s="117" t="s">
        <v>27</v>
      </c>
      <c r="H2" s="116"/>
      <c r="I2" s="117" t="s">
        <v>38</v>
      </c>
      <c r="J2" s="116"/>
      <c r="K2" s="111" t="s">
        <v>23</v>
      </c>
      <c r="L2" s="112"/>
      <c r="M2" s="120" t="s">
        <v>22</v>
      </c>
      <c r="N2" s="114"/>
      <c r="O2" s="119" t="s">
        <v>37</v>
      </c>
      <c r="P2" s="113"/>
      <c r="Q2" s="114"/>
      <c r="R2" s="98" t="s">
        <v>21</v>
      </c>
      <c r="S2" s="97" t="s">
        <v>0</v>
      </c>
      <c r="T2" s="97"/>
      <c r="U2" s="95" t="s">
        <v>10</v>
      </c>
      <c r="V2" s="95"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80" t="s">
        <v>28</v>
      </c>
      <c r="N3" s="9" t="s">
        <v>29</v>
      </c>
      <c r="O3" s="5" t="s">
        <v>16</v>
      </c>
      <c r="P3" s="5" t="s">
        <v>17</v>
      </c>
      <c r="Q3" s="5" t="s">
        <v>18</v>
      </c>
      <c r="R3" s="118"/>
      <c r="S3" s="4" t="s">
        <v>77</v>
      </c>
      <c r="T3" s="4" t="s">
        <v>78</v>
      </c>
      <c r="U3" s="95"/>
      <c r="V3" s="95"/>
    </row>
    <row r="4" spans="1:22" s="23" customFormat="1" ht="186" customHeight="1" outlineLevel="2">
      <c r="A4" s="39">
        <v>7</v>
      </c>
      <c r="B4" s="42" t="s">
        <v>41</v>
      </c>
      <c r="C4" s="39">
        <v>4</v>
      </c>
      <c r="D4" s="42" t="s">
        <v>42</v>
      </c>
      <c r="E4" s="39">
        <v>3</v>
      </c>
      <c r="F4" s="42" t="s">
        <v>43</v>
      </c>
      <c r="G4" s="39">
        <v>886</v>
      </c>
      <c r="H4" s="42" t="s">
        <v>48</v>
      </c>
      <c r="I4" s="39">
        <v>7</v>
      </c>
      <c r="J4" s="42" t="s">
        <v>44</v>
      </c>
      <c r="K4" s="39">
        <v>1</v>
      </c>
      <c r="L4" s="43" t="s">
        <v>45</v>
      </c>
      <c r="M4" s="81">
        <v>1</v>
      </c>
      <c r="N4" s="44" t="s">
        <v>56</v>
      </c>
      <c r="O4" s="39"/>
      <c r="P4" s="42"/>
      <c r="Q4" s="39" t="s">
        <v>52</v>
      </c>
      <c r="R4" s="44" t="s">
        <v>64</v>
      </c>
      <c r="S4" s="78">
        <v>1</v>
      </c>
      <c r="T4" s="131">
        <v>0.25</v>
      </c>
      <c r="U4" s="132" t="s">
        <v>91</v>
      </c>
      <c r="V4" s="132" t="s">
        <v>86</v>
      </c>
    </row>
    <row r="5" spans="1:22" s="23" customFormat="1" ht="186" customHeight="1" outlineLevel="2">
      <c r="A5" s="39">
        <v>7</v>
      </c>
      <c r="B5" s="42" t="s">
        <v>41</v>
      </c>
      <c r="C5" s="39">
        <v>4</v>
      </c>
      <c r="D5" s="42" t="s">
        <v>42</v>
      </c>
      <c r="E5" s="39">
        <v>3</v>
      </c>
      <c r="F5" s="42" t="s">
        <v>43</v>
      </c>
      <c r="G5" s="39">
        <v>886</v>
      </c>
      <c r="H5" s="42" t="s">
        <v>48</v>
      </c>
      <c r="I5" s="39">
        <v>7</v>
      </c>
      <c r="J5" s="42" t="s">
        <v>44</v>
      </c>
      <c r="K5" s="39">
        <v>1</v>
      </c>
      <c r="L5" s="43" t="s">
        <v>45</v>
      </c>
      <c r="M5" s="81">
        <v>2</v>
      </c>
      <c r="N5" s="44" t="s">
        <v>57</v>
      </c>
      <c r="O5" s="40"/>
      <c r="P5" s="45"/>
      <c r="Q5" s="39" t="s">
        <v>52</v>
      </c>
      <c r="R5" s="44" t="s">
        <v>65</v>
      </c>
      <c r="S5" s="78">
        <v>1</v>
      </c>
      <c r="T5" s="131">
        <v>0.25</v>
      </c>
      <c r="U5" s="132" t="s">
        <v>87</v>
      </c>
      <c r="V5" s="132" t="s">
        <v>81</v>
      </c>
    </row>
    <row r="6" spans="1:22" s="23" customFormat="1" ht="186" customHeight="1" outlineLevel="2">
      <c r="A6" s="39">
        <v>7</v>
      </c>
      <c r="B6" s="42" t="s">
        <v>41</v>
      </c>
      <c r="C6" s="39">
        <v>4</v>
      </c>
      <c r="D6" s="42" t="s">
        <v>42</v>
      </c>
      <c r="E6" s="39">
        <v>3</v>
      </c>
      <c r="F6" s="42" t="s">
        <v>43</v>
      </c>
      <c r="G6" s="39">
        <v>886</v>
      </c>
      <c r="H6" s="42" t="s">
        <v>48</v>
      </c>
      <c r="I6" s="39">
        <v>7</v>
      </c>
      <c r="J6" s="42" t="s">
        <v>44</v>
      </c>
      <c r="K6" s="39">
        <v>1</v>
      </c>
      <c r="L6" s="43" t="s">
        <v>45</v>
      </c>
      <c r="M6" s="81">
        <v>3</v>
      </c>
      <c r="N6" s="44" t="s">
        <v>58</v>
      </c>
      <c r="O6" s="40"/>
      <c r="P6" s="45"/>
      <c r="Q6" s="85" t="s">
        <v>52</v>
      </c>
      <c r="R6" s="44" t="s">
        <v>66</v>
      </c>
      <c r="S6" s="78">
        <v>1</v>
      </c>
      <c r="T6" s="131">
        <v>0.25</v>
      </c>
      <c r="U6" s="132" t="s">
        <v>88</v>
      </c>
      <c r="V6" s="132" t="s">
        <v>81</v>
      </c>
    </row>
    <row r="7" spans="1:22" s="23" customFormat="1" ht="186" customHeight="1" outlineLevel="2">
      <c r="A7" s="39">
        <v>8</v>
      </c>
      <c r="B7" s="42" t="s">
        <v>41</v>
      </c>
      <c r="C7" s="39">
        <v>4</v>
      </c>
      <c r="D7" s="42" t="s">
        <v>42</v>
      </c>
      <c r="E7" s="39">
        <v>3</v>
      </c>
      <c r="F7" s="42" t="s">
        <v>43</v>
      </c>
      <c r="G7" s="39">
        <v>886</v>
      </c>
      <c r="H7" s="42" t="s">
        <v>48</v>
      </c>
      <c r="I7" s="39">
        <v>7</v>
      </c>
      <c r="J7" s="42" t="s">
        <v>44</v>
      </c>
      <c r="K7" s="39">
        <v>1</v>
      </c>
      <c r="L7" s="43" t="s">
        <v>45</v>
      </c>
      <c r="M7" s="81">
        <v>4</v>
      </c>
      <c r="N7" s="44" t="s">
        <v>75</v>
      </c>
      <c r="O7" s="40"/>
      <c r="P7" s="47"/>
      <c r="Q7" s="85" t="s">
        <v>52</v>
      </c>
      <c r="R7" s="44" t="s">
        <v>67</v>
      </c>
      <c r="S7" s="78">
        <v>1</v>
      </c>
      <c r="T7" s="131">
        <v>0</v>
      </c>
      <c r="U7" s="132" t="s">
        <v>80</v>
      </c>
      <c r="V7" s="132" t="s">
        <v>81</v>
      </c>
    </row>
    <row r="8" spans="1:22" s="23" customFormat="1" ht="186" customHeight="1" outlineLevel="2">
      <c r="A8" s="39">
        <v>9</v>
      </c>
      <c r="B8" s="42" t="s">
        <v>41</v>
      </c>
      <c r="C8" s="39">
        <v>4</v>
      </c>
      <c r="D8" s="42" t="s">
        <v>42</v>
      </c>
      <c r="E8" s="39">
        <v>3</v>
      </c>
      <c r="F8" s="42" t="s">
        <v>43</v>
      </c>
      <c r="G8" s="39">
        <v>886</v>
      </c>
      <c r="H8" s="42" t="s">
        <v>48</v>
      </c>
      <c r="I8" s="39">
        <v>7</v>
      </c>
      <c r="J8" s="42" t="s">
        <v>44</v>
      </c>
      <c r="K8" s="39">
        <v>1</v>
      </c>
      <c r="L8" s="43" t="s">
        <v>45</v>
      </c>
      <c r="M8" s="81">
        <v>5</v>
      </c>
      <c r="N8" s="44" t="s">
        <v>76</v>
      </c>
      <c r="O8" s="40"/>
      <c r="P8" s="47"/>
      <c r="Q8" s="85" t="s">
        <v>52</v>
      </c>
      <c r="R8" s="44" t="s">
        <v>68</v>
      </c>
      <c r="S8" s="78">
        <v>1</v>
      </c>
      <c r="T8" s="131">
        <v>0.25</v>
      </c>
      <c r="U8" s="132" t="s">
        <v>89</v>
      </c>
      <c r="V8" s="132" t="s">
        <v>81</v>
      </c>
    </row>
    <row r="9" spans="1:22" s="20" customFormat="1" ht="186" customHeight="1">
      <c r="A9" s="39">
        <v>10</v>
      </c>
      <c r="B9" s="42" t="s">
        <v>41</v>
      </c>
      <c r="C9" s="39">
        <v>4</v>
      </c>
      <c r="D9" s="42" t="s">
        <v>42</v>
      </c>
      <c r="E9" s="39">
        <v>3</v>
      </c>
      <c r="F9" s="42" t="s">
        <v>43</v>
      </c>
      <c r="G9" s="39">
        <v>886</v>
      </c>
      <c r="H9" s="42" t="s">
        <v>48</v>
      </c>
      <c r="I9" s="39">
        <v>7</v>
      </c>
      <c r="J9" s="42" t="s">
        <v>44</v>
      </c>
      <c r="K9" s="39">
        <v>1</v>
      </c>
      <c r="L9" s="43" t="s">
        <v>45</v>
      </c>
      <c r="M9" s="81">
        <v>6</v>
      </c>
      <c r="N9" s="44" t="s">
        <v>59</v>
      </c>
      <c r="O9" s="48"/>
      <c r="P9" s="49"/>
      <c r="Q9" s="52" t="s">
        <v>52</v>
      </c>
      <c r="R9" s="44" t="s">
        <v>69</v>
      </c>
      <c r="S9" s="78">
        <v>1</v>
      </c>
      <c r="T9" s="133">
        <v>0.1</v>
      </c>
      <c r="U9" s="132" t="s">
        <v>90</v>
      </c>
      <c r="V9" s="132" t="s">
        <v>81</v>
      </c>
    </row>
    <row r="10" spans="1:22" s="20" customFormat="1" ht="12.75" customHeight="1">
      <c r="A10" s="54"/>
      <c r="B10" s="55"/>
      <c r="C10" s="54"/>
      <c r="D10" s="55"/>
      <c r="E10" s="54"/>
      <c r="F10" s="55"/>
      <c r="G10" s="54"/>
      <c r="H10" s="55"/>
      <c r="I10" s="54"/>
      <c r="J10" s="55"/>
      <c r="K10" s="54"/>
      <c r="L10" s="56"/>
      <c r="M10" s="82"/>
      <c r="N10" s="57"/>
      <c r="O10" s="58"/>
      <c r="P10" s="59"/>
      <c r="Q10" s="86"/>
      <c r="R10" s="57"/>
      <c r="S10" s="60"/>
      <c r="T10" s="134"/>
      <c r="U10" s="135"/>
      <c r="V10" s="135"/>
    </row>
    <row r="11" spans="1:22" s="20" customFormat="1" ht="50.25" customHeight="1" hidden="1">
      <c r="A11" s="39">
        <v>7</v>
      </c>
      <c r="B11" s="42" t="s">
        <v>41</v>
      </c>
      <c r="C11" s="39">
        <v>7</v>
      </c>
      <c r="D11" s="42" t="s">
        <v>46</v>
      </c>
      <c r="E11" s="39">
        <v>3</v>
      </c>
      <c r="F11" s="42" t="s">
        <v>47</v>
      </c>
      <c r="G11" s="39">
        <v>886</v>
      </c>
      <c r="H11" s="42" t="s">
        <v>48</v>
      </c>
      <c r="I11" s="39">
        <v>7</v>
      </c>
      <c r="J11" s="42" t="s">
        <v>44</v>
      </c>
      <c r="K11" s="39">
        <v>1</v>
      </c>
      <c r="L11" s="50" t="s">
        <v>49</v>
      </c>
      <c r="M11" s="83">
        <v>7</v>
      </c>
      <c r="N11" s="50" t="s">
        <v>60</v>
      </c>
      <c r="O11" s="39"/>
      <c r="P11" s="42"/>
      <c r="Q11" s="52" t="s">
        <v>52</v>
      </c>
      <c r="R11" s="50" t="s">
        <v>70</v>
      </c>
      <c r="S11" s="78">
        <v>1</v>
      </c>
      <c r="T11" s="136"/>
      <c r="U11" s="137"/>
      <c r="V11" s="137"/>
    </row>
    <row r="12" spans="1:22" s="20" customFormat="1" ht="50.25" customHeight="1" hidden="1">
      <c r="A12" s="47">
        <v>7</v>
      </c>
      <c r="B12" s="43" t="s">
        <v>41</v>
      </c>
      <c r="C12" s="43">
        <v>7</v>
      </c>
      <c r="D12" s="51" t="s">
        <v>46</v>
      </c>
      <c r="E12" s="51">
        <v>3</v>
      </c>
      <c r="F12" s="43" t="s">
        <v>47</v>
      </c>
      <c r="G12" s="40">
        <v>886</v>
      </c>
      <c r="H12" s="43" t="s">
        <v>48</v>
      </c>
      <c r="I12" s="52">
        <v>7</v>
      </c>
      <c r="J12" s="50" t="s">
        <v>44</v>
      </c>
      <c r="K12" s="40">
        <v>1</v>
      </c>
      <c r="L12" s="43" t="s">
        <v>49</v>
      </c>
      <c r="M12" s="83">
        <v>8</v>
      </c>
      <c r="N12" s="53" t="s">
        <v>61</v>
      </c>
      <c r="O12" s="40"/>
      <c r="P12" s="40"/>
      <c r="Q12" s="85" t="s">
        <v>52</v>
      </c>
      <c r="R12" s="46" t="s">
        <v>71</v>
      </c>
      <c r="S12" s="41">
        <v>1</v>
      </c>
      <c r="T12" s="136"/>
      <c r="U12" s="137"/>
      <c r="V12" s="137"/>
    </row>
    <row r="13" spans="1:22" s="20" customFormat="1" ht="12.75" customHeight="1" hidden="1">
      <c r="A13" s="54"/>
      <c r="B13" s="55"/>
      <c r="C13" s="54"/>
      <c r="D13" s="55"/>
      <c r="E13" s="54"/>
      <c r="F13" s="55"/>
      <c r="G13" s="54"/>
      <c r="H13" s="55"/>
      <c r="I13" s="54"/>
      <c r="J13" s="55"/>
      <c r="K13" s="54"/>
      <c r="L13" s="56"/>
      <c r="M13" s="82"/>
      <c r="N13" s="57"/>
      <c r="O13" s="58"/>
      <c r="P13" s="59"/>
      <c r="Q13" s="86"/>
      <c r="R13" s="57"/>
      <c r="S13" s="60"/>
      <c r="T13" s="134"/>
      <c r="U13" s="135"/>
      <c r="V13" s="135"/>
    </row>
    <row r="14" spans="1:22" s="20" customFormat="1" ht="50.25" customHeight="1" hidden="1">
      <c r="A14" s="47">
        <v>7</v>
      </c>
      <c r="B14" s="43" t="s">
        <v>41</v>
      </c>
      <c r="C14" s="43">
        <v>7</v>
      </c>
      <c r="D14" s="51" t="s">
        <v>46</v>
      </c>
      <c r="E14" s="51">
        <v>30</v>
      </c>
      <c r="F14" s="43" t="s">
        <v>47</v>
      </c>
      <c r="G14" s="40">
        <v>886</v>
      </c>
      <c r="H14" s="43" t="s">
        <v>48</v>
      </c>
      <c r="I14" s="52">
        <v>7</v>
      </c>
      <c r="J14" s="50" t="s">
        <v>44</v>
      </c>
      <c r="K14" s="40">
        <v>2</v>
      </c>
      <c r="L14" s="43" t="s">
        <v>50</v>
      </c>
      <c r="M14" s="83">
        <v>9</v>
      </c>
      <c r="N14" s="46" t="s">
        <v>62</v>
      </c>
      <c r="O14" s="40"/>
      <c r="P14" s="40"/>
      <c r="Q14" s="85" t="s">
        <v>52</v>
      </c>
      <c r="R14" s="46" t="s">
        <v>72</v>
      </c>
      <c r="S14" s="41">
        <v>1</v>
      </c>
      <c r="T14" s="136"/>
      <c r="U14" s="137"/>
      <c r="V14" s="137"/>
    </row>
    <row r="15" spans="1:22" s="20" customFormat="1" ht="12.75" customHeight="1" hidden="1">
      <c r="A15" s="54"/>
      <c r="B15" s="55"/>
      <c r="C15" s="54"/>
      <c r="D15" s="55"/>
      <c r="E15" s="54"/>
      <c r="F15" s="55"/>
      <c r="G15" s="54"/>
      <c r="H15" s="55"/>
      <c r="I15" s="54"/>
      <c r="J15" s="55"/>
      <c r="K15" s="54"/>
      <c r="L15" s="56"/>
      <c r="M15" s="82"/>
      <c r="N15" s="57"/>
      <c r="O15" s="58"/>
      <c r="P15" s="59"/>
      <c r="Q15" s="86"/>
      <c r="R15" s="57"/>
      <c r="S15" s="60"/>
      <c r="T15" s="134"/>
      <c r="U15" s="135"/>
      <c r="V15" s="135"/>
    </row>
    <row r="16" spans="1:22" s="20" customFormat="1" ht="50.25" customHeight="1" hidden="1">
      <c r="A16" s="47">
        <v>7</v>
      </c>
      <c r="B16" s="43" t="s">
        <v>41</v>
      </c>
      <c r="C16" s="43">
        <v>7</v>
      </c>
      <c r="D16" s="51" t="s">
        <v>46</v>
      </c>
      <c r="E16" s="51">
        <v>30</v>
      </c>
      <c r="F16" s="43" t="s">
        <v>47</v>
      </c>
      <c r="G16" s="40">
        <v>886</v>
      </c>
      <c r="H16" s="43" t="s">
        <v>48</v>
      </c>
      <c r="I16" s="52">
        <v>7</v>
      </c>
      <c r="J16" s="50" t="s">
        <v>44</v>
      </c>
      <c r="K16" s="40">
        <v>3</v>
      </c>
      <c r="L16" s="43" t="s">
        <v>51</v>
      </c>
      <c r="M16" s="83">
        <v>10</v>
      </c>
      <c r="N16" s="50" t="s">
        <v>63</v>
      </c>
      <c r="O16" s="40"/>
      <c r="P16" s="40"/>
      <c r="Q16" s="85" t="s">
        <v>52</v>
      </c>
      <c r="R16" s="46" t="s">
        <v>73</v>
      </c>
      <c r="S16" s="41">
        <v>1</v>
      </c>
      <c r="T16" s="136"/>
      <c r="U16" s="137"/>
      <c r="V16" s="137"/>
    </row>
    <row r="17" spans="1:22" s="20" customFormat="1" ht="12.75" customHeight="1" hidden="1">
      <c r="A17" s="54"/>
      <c r="B17" s="55"/>
      <c r="C17" s="54"/>
      <c r="D17" s="55"/>
      <c r="E17" s="54"/>
      <c r="F17" s="55"/>
      <c r="G17" s="54"/>
      <c r="H17" s="55"/>
      <c r="I17" s="54"/>
      <c r="J17" s="55"/>
      <c r="K17" s="54"/>
      <c r="L17" s="56"/>
      <c r="M17" s="82"/>
      <c r="N17" s="57"/>
      <c r="O17" s="58"/>
      <c r="P17" s="59"/>
      <c r="Q17" s="86"/>
      <c r="R17" s="57"/>
      <c r="S17" s="60"/>
      <c r="T17" s="134"/>
      <c r="U17" s="135"/>
      <c r="V17" s="135"/>
    </row>
    <row r="18" spans="1:22" s="20" customFormat="1" ht="15" customHeight="1">
      <c r="A18" s="21"/>
      <c r="C18" s="21"/>
      <c r="E18" s="21"/>
      <c r="G18" s="21"/>
      <c r="K18" s="21"/>
      <c r="M18" s="83"/>
      <c r="O18" s="21"/>
      <c r="P18" s="21"/>
      <c r="Q18" s="21"/>
      <c r="S18" s="21"/>
      <c r="T18" s="138"/>
      <c r="U18" s="139"/>
      <c r="V18" s="139"/>
    </row>
    <row r="19" spans="1:22" s="20" customFormat="1" ht="15" customHeight="1">
      <c r="A19" s="21"/>
      <c r="C19" s="21"/>
      <c r="E19" s="21"/>
      <c r="G19" s="21"/>
      <c r="K19" s="21"/>
      <c r="M19" s="83"/>
      <c r="O19" s="21"/>
      <c r="P19" s="21"/>
      <c r="Q19" s="21"/>
      <c r="S19" s="21"/>
      <c r="T19" s="138"/>
      <c r="U19" s="139"/>
      <c r="V19" s="139"/>
    </row>
    <row r="20" spans="1:20" s="20" customFormat="1" ht="15" customHeight="1">
      <c r="A20" s="21"/>
      <c r="C20" s="21"/>
      <c r="E20" s="21"/>
      <c r="G20" s="21"/>
      <c r="K20" s="21"/>
      <c r="M20" s="83"/>
      <c r="O20" s="21"/>
      <c r="P20" s="21"/>
      <c r="Q20" s="21"/>
      <c r="S20" s="21"/>
      <c r="T20" s="22"/>
    </row>
    <row r="21" spans="1:20" s="20" customFormat="1" ht="15" customHeight="1">
      <c r="A21" s="21"/>
      <c r="C21" s="21"/>
      <c r="E21" s="21"/>
      <c r="G21" s="21"/>
      <c r="K21" s="21"/>
      <c r="M21" s="83"/>
      <c r="O21" s="21"/>
      <c r="P21" s="21"/>
      <c r="Q21" s="21"/>
      <c r="S21" s="21"/>
      <c r="T21" s="22"/>
    </row>
    <row r="22" spans="1:20" s="20" customFormat="1" ht="15" customHeight="1">
      <c r="A22" s="21"/>
      <c r="C22" s="21"/>
      <c r="E22" s="21"/>
      <c r="G22" s="21"/>
      <c r="K22" s="21"/>
      <c r="M22" s="83"/>
      <c r="O22" s="21"/>
      <c r="P22" s="21"/>
      <c r="Q22" s="21"/>
      <c r="S22" s="21"/>
      <c r="T22" s="22"/>
    </row>
    <row r="23" spans="1:20" s="20" customFormat="1" ht="15" customHeight="1">
      <c r="A23" s="21"/>
      <c r="C23" s="21"/>
      <c r="E23" s="21"/>
      <c r="G23" s="21"/>
      <c r="K23" s="21"/>
      <c r="M23" s="83"/>
      <c r="O23" s="21"/>
      <c r="P23" s="21"/>
      <c r="Q23" s="21"/>
      <c r="S23" s="21"/>
      <c r="T23" s="22"/>
    </row>
    <row r="24" spans="1:20" s="20" customFormat="1" ht="15" customHeight="1">
      <c r="A24" s="21"/>
      <c r="C24" s="21"/>
      <c r="E24" s="21"/>
      <c r="G24" s="21"/>
      <c r="K24" s="21"/>
      <c r="M24" s="83"/>
      <c r="O24" s="21"/>
      <c r="P24" s="21"/>
      <c r="Q24" s="21"/>
      <c r="S24" s="21"/>
      <c r="T24" s="22"/>
    </row>
    <row r="25" spans="1:20" s="20" customFormat="1" ht="15" customHeight="1">
      <c r="A25" s="21"/>
      <c r="C25" s="21"/>
      <c r="E25" s="21"/>
      <c r="G25" s="21"/>
      <c r="K25" s="21"/>
      <c r="M25" s="83"/>
      <c r="O25" s="21"/>
      <c r="P25" s="21"/>
      <c r="Q25" s="21"/>
      <c r="S25" s="21"/>
      <c r="T25" s="22"/>
    </row>
    <row r="26" spans="1:20" s="20" customFormat="1" ht="15" customHeight="1">
      <c r="A26" s="21"/>
      <c r="C26" s="21"/>
      <c r="E26" s="21"/>
      <c r="G26" s="21"/>
      <c r="K26" s="21"/>
      <c r="M26" s="83"/>
      <c r="O26" s="21"/>
      <c r="P26" s="21"/>
      <c r="Q26" s="21"/>
      <c r="S26" s="21"/>
      <c r="T26" s="22"/>
    </row>
    <row r="27" spans="1:20" s="20" customFormat="1" ht="15" customHeight="1">
      <c r="A27" s="21"/>
      <c r="C27" s="21"/>
      <c r="E27" s="21"/>
      <c r="G27" s="21"/>
      <c r="K27" s="21"/>
      <c r="M27" s="83"/>
      <c r="O27" s="21"/>
      <c r="P27" s="21"/>
      <c r="Q27" s="21"/>
      <c r="S27" s="21"/>
      <c r="T27" s="22"/>
    </row>
    <row r="28" spans="1:20" s="20" customFormat="1" ht="15" customHeight="1">
      <c r="A28" s="21"/>
      <c r="C28" s="21"/>
      <c r="E28" s="21"/>
      <c r="G28" s="21"/>
      <c r="K28" s="21"/>
      <c r="M28" s="83"/>
      <c r="O28" s="21"/>
      <c r="P28" s="21"/>
      <c r="Q28" s="21"/>
      <c r="S28" s="21"/>
      <c r="T28" s="22"/>
    </row>
    <row r="29" spans="1:20" s="20" customFormat="1" ht="15" customHeight="1">
      <c r="A29" s="21"/>
      <c r="C29" s="21"/>
      <c r="E29" s="21"/>
      <c r="G29" s="21"/>
      <c r="K29" s="21"/>
      <c r="M29" s="83"/>
      <c r="O29" s="21"/>
      <c r="P29" s="21"/>
      <c r="Q29" s="21"/>
      <c r="S29" s="21"/>
      <c r="T29" s="22"/>
    </row>
    <row r="30" spans="1:20" s="20" customFormat="1" ht="15" customHeight="1">
      <c r="A30" s="21"/>
      <c r="C30" s="21"/>
      <c r="E30" s="21"/>
      <c r="G30" s="21"/>
      <c r="K30" s="21"/>
      <c r="M30" s="83"/>
      <c r="O30" s="21"/>
      <c r="P30" s="21"/>
      <c r="Q30" s="21"/>
      <c r="S30" s="21"/>
      <c r="T30" s="22"/>
    </row>
    <row r="31" spans="1:20" s="20" customFormat="1" ht="15" customHeight="1">
      <c r="A31" s="21"/>
      <c r="C31" s="21"/>
      <c r="E31" s="21"/>
      <c r="G31" s="21"/>
      <c r="K31" s="21"/>
      <c r="M31" s="83"/>
      <c r="O31" s="21"/>
      <c r="P31" s="21"/>
      <c r="Q31" s="21"/>
      <c r="S31" s="21"/>
      <c r="T31" s="22"/>
    </row>
    <row r="32" spans="1:20" s="20" customFormat="1" ht="15" customHeight="1">
      <c r="A32" s="21"/>
      <c r="C32" s="21"/>
      <c r="E32" s="21"/>
      <c r="G32" s="21"/>
      <c r="K32" s="21"/>
      <c r="M32" s="83"/>
      <c r="O32" s="21"/>
      <c r="P32" s="21"/>
      <c r="Q32" s="21"/>
      <c r="S32" s="21"/>
      <c r="T32" s="22"/>
    </row>
    <row r="33" spans="1:20" s="20" customFormat="1" ht="15" customHeight="1">
      <c r="A33" s="21"/>
      <c r="C33" s="21"/>
      <c r="E33" s="21"/>
      <c r="G33" s="21"/>
      <c r="K33" s="21"/>
      <c r="M33" s="83"/>
      <c r="O33" s="21"/>
      <c r="P33" s="21"/>
      <c r="Q33" s="21"/>
      <c r="S33" s="21"/>
      <c r="T33" s="22"/>
    </row>
    <row r="34" spans="1:20" s="20" customFormat="1" ht="15" customHeight="1">
      <c r="A34" s="21"/>
      <c r="C34" s="21"/>
      <c r="E34" s="21"/>
      <c r="G34" s="21"/>
      <c r="K34" s="21"/>
      <c r="M34" s="83"/>
      <c r="O34" s="21"/>
      <c r="P34" s="21"/>
      <c r="Q34" s="21"/>
      <c r="S34" s="21"/>
      <c r="T34" s="22"/>
    </row>
    <row r="35" spans="1:20" s="20" customFormat="1" ht="15" customHeight="1">
      <c r="A35" s="21"/>
      <c r="C35" s="21"/>
      <c r="E35" s="21"/>
      <c r="G35" s="21"/>
      <c r="K35" s="21"/>
      <c r="M35" s="83"/>
      <c r="O35" s="21"/>
      <c r="P35" s="21"/>
      <c r="Q35" s="21"/>
      <c r="S35" s="21"/>
      <c r="T35" s="22"/>
    </row>
    <row r="36" spans="1:20" s="20" customFormat="1" ht="15" customHeight="1">
      <c r="A36" s="21"/>
      <c r="C36" s="21"/>
      <c r="E36" s="21"/>
      <c r="G36" s="21"/>
      <c r="K36" s="21"/>
      <c r="M36" s="83"/>
      <c r="O36" s="21"/>
      <c r="P36" s="21"/>
      <c r="Q36" s="21"/>
      <c r="S36" s="21"/>
      <c r="T36" s="22"/>
    </row>
    <row r="37" spans="1:20" s="20" customFormat="1" ht="15" customHeight="1">
      <c r="A37" s="21"/>
      <c r="C37" s="21"/>
      <c r="E37" s="21"/>
      <c r="G37" s="21"/>
      <c r="K37" s="21"/>
      <c r="M37" s="83"/>
      <c r="O37" s="21"/>
      <c r="P37" s="21"/>
      <c r="Q37" s="21"/>
      <c r="S37" s="21"/>
      <c r="T37" s="22"/>
    </row>
    <row r="38" spans="1:20" s="20" customFormat="1" ht="15" customHeight="1">
      <c r="A38" s="21"/>
      <c r="C38" s="21"/>
      <c r="E38" s="21"/>
      <c r="G38" s="21"/>
      <c r="K38" s="21"/>
      <c r="M38" s="83"/>
      <c r="O38" s="21"/>
      <c r="P38" s="21"/>
      <c r="Q38" s="21"/>
      <c r="S38" s="21"/>
      <c r="T38" s="22"/>
    </row>
    <row r="39" spans="1:20" s="20" customFormat="1" ht="15" customHeight="1">
      <c r="A39" s="21"/>
      <c r="C39" s="21"/>
      <c r="E39" s="21"/>
      <c r="G39" s="21"/>
      <c r="K39" s="21"/>
      <c r="M39" s="83"/>
      <c r="O39" s="21"/>
      <c r="P39" s="21"/>
      <c r="Q39" s="21"/>
      <c r="S39" s="21"/>
      <c r="T39" s="22"/>
    </row>
    <row r="40" spans="1:20" s="20" customFormat="1" ht="15" customHeight="1">
      <c r="A40" s="21"/>
      <c r="C40" s="21"/>
      <c r="E40" s="21"/>
      <c r="G40" s="21"/>
      <c r="K40" s="21"/>
      <c r="M40" s="83"/>
      <c r="O40" s="21"/>
      <c r="P40" s="21"/>
      <c r="Q40" s="21"/>
      <c r="S40" s="21"/>
      <c r="T40" s="22"/>
    </row>
    <row r="41" spans="1:20" s="20" customFormat="1" ht="15" customHeight="1">
      <c r="A41" s="21"/>
      <c r="C41" s="21"/>
      <c r="E41" s="21"/>
      <c r="G41" s="21"/>
      <c r="K41" s="21"/>
      <c r="M41" s="83"/>
      <c r="O41" s="21"/>
      <c r="P41" s="21"/>
      <c r="Q41" s="21"/>
      <c r="S41" s="21"/>
      <c r="T41" s="22"/>
    </row>
    <row r="42" spans="1:20" s="20" customFormat="1" ht="15" customHeight="1">
      <c r="A42" s="21"/>
      <c r="C42" s="21"/>
      <c r="E42" s="21"/>
      <c r="G42" s="21"/>
      <c r="K42" s="21"/>
      <c r="M42" s="83"/>
      <c r="O42" s="21"/>
      <c r="P42" s="21"/>
      <c r="Q42" s="21"/>
      <c r="S42" s="21"/>
      <c r="T42" s="22"/>
    </row>
    <row r="43" spans="1:20" s="20" customFormat="1" ht="15" customHeight="1">
      <c r="A43" s="21"/>
      <c r="C43" s="21"/>
      <c r="E43" s="21"/>
      <c r="G43" s="21"/>
      <c r="K43" s="21"/>
      <c r="M43" s="83"/>
      <c r="O43" s="21"/>
      <c r="P43" s="21"/>
      <c r="Q43" s="21"/>
      <c r="S43" s="21"/>
      <c r="T43" s="22"/>
    </row>
    <row r="44" spans="1:20" s="20" customFormat="1" ht="15" customHeight="1">
      <c r="A44" s="21"/>
      <c r="C44" s="21"/>
      <c r="E44" s="21"/>
      <c r="G44" s="21"/>
      <c r="K44" s="21"/>
      <c r="M44" s="83"/>
      <c r="O44" s="21"/>
      <c r="P44" s="21"/>
      <c r="Q44" s="21"/>
      <c r="S44" s="21"/>
      <c r="T44" s="22"/>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sheetData>
  <sheetProtection password="ED45" sheet="1"/>
  <autoFilter ref="A3:V4"/>
  <mergeCells count="12">
    <mergeCell ref="K2:L2"/>
    <mergeCell ref="M2:N2"/>
    <mergeCell ref="A2:B2"/>
    <mergeCell ref="C2:D2"/>
    <mergeCell ref="E2:F2"/>
    <mergeCell ref="U2:U3"/>
    <mergeCell ref="V2:V3"/>
    <mergeCell ref="I2:J2"/>
    <mergeCell ref="R2:R3"/>
    <mergeCell ref="S2:T2"/>
    <mergeCell ref="O2:Q2"/>
    <mergeCell ref="G2:H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2015-07-03T21:57:35Z</dcterms:modified>
  <cp:category/>
  <cp:version/>
  <cp:contentType/>
  <cp:contentStatus/>
</cp:coreProperties>
</file>