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4" activeTab="1"/>
  </bookViews>
  <sheets>
    <sheet name="Metas" sheetId="1" r:id="rId1"/>
    <sheet name="Actividades" sheetId="2" r:id="rId2"/>
  </sheets>
  <externalReferences>
    <externalReference r:id="rId5"/>
  </externalReference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List>
</comments>
</file>

<file path=xl/sharedStrings.xml><?xml version="1.0" encoding="utf-8"?>
<sst xmlns="http://schemas.openxmlformats.org/spreadsheetml/2006/main" count="214" uniqueCount="101">
  <si>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</si>
  <si>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</si>
  <si>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</si>
  <si>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</si>
  <si>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</si>
  <si>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</si>
  <si>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</si>
  <si>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</si>
  <si>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</si>
  <si>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</si>
  <si>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</si>
  <si>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</si>
  <si>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</si>
  <si>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</si>
  <si>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</si>
  <si>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</si>
  <si>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</si>
  <si>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</si>
  <si>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</si>
  <si>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</si>
  <si>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</si>
  <si>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</si>
  <si>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</si>
  <si>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</si>
  <si>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</si>
  <si>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</si>
  <si>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</si>
  <si>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</si>
  <si>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</si>
  <si>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</si>
  <si>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</si>
  <si>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</si>
  <si>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</si>
  <si>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</si>
  <si>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</si>
  <si>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</si>
  <si>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</si>
  <si>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</si>
  <si>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</si>
  <si>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</si>
  <si>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x</t>
  </si>
  <si>
    <t>Una Bogotá que defiende y fortalece lo público</t>
  </si>
  <si>
    <t>Componente de Gobernanza y Rectoría</t>
  </si>
  <si>
    <t>Ejercer rectoria para el fortalecimiento de la capacidad de gestión institucional en materia de salud, integrando, coordinando y articulando las responsabilidades y funciones en salud de los actores en el ambito territorial e institucional, público, privado y comunitario, de tal forma que responda a los compromisos distritales,  nacionales e internacionales, incluidos en el Plan Territorial de Salud.</t>
  </si>
  <si>
    <t>Fortalecimiento de la función administrativa y desarrollo institucional</t>
  </si>
  <si>
    <t>Promover la gestión transparente en la Secretaría Distrital de Salud y en las entidades adscritas, mediante el control social, la implementación de estándares superiores de calidad y la implementación de estrategias de lucha contra la corrupción.</t>
  </si>
  <si>
    <t>Garantizar el financiamiento del 100% del  Plan Territorial de Salud.</t>
  </si>
  <si>
    <t>Bogotá decide y protege el derecho fundamental a la salud pública</t>
  </si>
  <si>
    <t>Fortalecimiento de la gestión y planeación para la salud.</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</si>
  <si>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</si>
  <si>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</si>
  <si>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</si>
  <si>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de avance en las etapas para el mantenimiento de la certificación de la SDS</t>
  </si>
  <si>
    <t>% de avance en la  implementación de los subsistemas del sistema integrado de gestión</t>
  </si>
  <si>
    <t>Ejecutar oportunamente las Auditorias Integrales  programadas por la OCI, durante el periodo.</t>
  </si>
  <si>
    <t>Gestión oportuna de los seguimientos a los planes de mejoramiento institucionales (internos y externos) producto de las auditorias y evaluaciones, que garanticen los cierres de los ciclos de mejora de la entidad.</t>
  </si>
  <si>
    <t>Cumplimiento oportuno en las fechas de presentación de los informes y respuestas a entes de control.</t>
  </si>
  <si>
    <t>Porcentaje de cumplimiento en la realización de las auditorias durante el periodo.</t>
  </si>
  <si>
    <t>Porcentaje de cumplimiento en la ejecución de los seguimientos a los planes de mejoramiento institucionales (internos y externos) producto de las auditorias y evaluaciones.</t>
  </si>
  <si>
    <t>Porcentaje de cumplimiento en la presentación de los informes y respuestas a entes de control.</t>
  </si>
  <si>
    <t>Porcentaje de actividades desarrolladas por la OCI para fomentar la cultura del autocontrol.</t>
  </si>
  <si>
    <t>Porcentaje de actividades en las que la OCI hace presencia en su rol de acompañamiento y asesoría</t>
  </si>
  <si>
    <t>Porcentaje de cumplimiento de la evaluación del riesgo (institucionales y corrupción) en la Entidad</t>
  </si>
  <si>
    <t xml:space="preserve">porcentaje de ejecución presupuestal
</t>
  </si>
  <si>
    <t>Implementación de acciones y/o mecanismos para promover la cultura del Autocontrol, por parte de la Oficina de Control Interno.</t>
  </si>
  <si>
    <t>Desarrollo de actividades en las que la Oficina de Control Interno hace presencia en su rol de acompañamiento y asesoría.</t>
  </si>
  <si>
    <t>Programado 2015</t>
  </si>
  <si>
    <t>Ejecutado
2015</t>
  </si>
  <si>
    <t>Nombre de la Dirección u Oficina:  OFICINA DE CONTROL INTERNO</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</si>
  <si>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</si>
  <si>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</si>
  <si>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</si>
  <si>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</si>
  <si>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</si>
  <si>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Seguimiento trimestral</t>
  </si>
  <si>
    <t>Porcentaje de cumplimiento de las actividades para mantener la certificación del Sistema de Gestión de Calidad</t>
  </si>
  <si>
    <t>Porcentaje de cumplimiento de las actividades para implementar el Sistema Integrado de Gestión</t>
  </si>
  <si>
    <t>Ninguna</t>
  </si>
  <si>
    <t>Ninguna.</t>
  </si>
  <si>
    <t>Ejecutar oportunamente las evaluaciones del riesgo (institucionales y corrupción) en la Entidad.</t>
  </si>
  <si>
    <t>La falta de recurso humano suficiente y necesario para el desarrollo de las actividades y roles propios de la Oficina de Control Interno, no permitieron la inclusión del 100% de los procesos de la Entidad dentro del Programa Anual de Auditorías al momento de su elaboración.
De igual manera, como parte del proceso de reorganización institucional, se realizaron movimientos de personal de planta asignado a la Oficina de Control Interno, siendo trasladados tres (3) profesionales, lo cual dejó desprovistos los procesos asignados hasta que por el mismo mecanismo se surtiera el cubrimiento de dichas vacantes, sin que se surtiera variación positiva alguna dentro del tercer trimestre de 2015.
A la fecha no se ha proveído totalmente el personal requerido para el cumplimiento de la gestión de la Oficina de Control Interno.</t>
  </si>
  <si>
    <t>Durante el III Trimestre del año, los procesos se encuentran realizando los ajustes de sus mapas de riesgos a la nueva estructura de la Entidad; No obstante la OCI a través del rol de acompañamiento, realizó algunas consideraciones a los mismos para que fuesen tenidas en cuenta en la realización de los ajustes. En ese orden de ideas, los seguimientos serán realizados durante el segundo semestre de la vigencia 2015, una vez se cuente con las versiones revisadas, ajustadas y actualizadas en el SIGER.    
De otra parte, la OCI realizó el seguimiento al Decreto 370 de 2014 en su componente de mapa de riesgos, en el cual se evaluaron los riesgos que impactan el cumplimiento de las metas Plan de Desarrollo. Dicho informe fue enviado a la Secretaría General el día 26 de Julio de 2015. 
Publicación seguimiento estrategia anticorrupción en la página web de la Entidad Ley 1474.</t>
  </si>
  <si>
    <t>La falta del personal suficiente y necesario para el desarrollo de las actividades y roles propios de la Oficina de Control Interno no permitieron la inclusión del 100% de los procesos de la Entidad dentro del Programa Anual de Auditorías al momento de su elaboración.
De igual manera, como resultado de los movimientos de planta de personal, de la Oficina fueron trasladados tres (3) profesionales dejando desprovistos los procesos asignados, hasta que se surta por el mismo medio el cubrimiento de dichas vacantes.
Desde el tercer trimestre del 2014 se terminó la vinculación por prestación de servicios del 70% del personal de la Oficina, sin que hasta la fecha se haya solucionado completamente este impase contractual.</t>
  </si>
  <si>
    <t>Para el Tercer Trimeste de 2015, la OCI frente a esta actividad realizó las siguientes acciones:
1. Recepción, análisis y distribución de hallazgos de los informes derivados de la gestión fiscal de la Contraloría de Bogotá
2. Consolidación Plan de Mejora Informe Final Visita Fiscal San Juan de Dios.
3. Consolidación Plan de Mejora Informe Auditoría APH y Línea 195.
4. Consolidación y envió Plan de Mejora Auditoria de Regularidad 2014 PAD 2015.
5. Revisión solicitud de cierre funciones de advertencia Contraloría de Bogotá.
6. Seguimiento Solicitud de Avances Planes de Mejoramiento Contraloría de Bogotá (recibidos a le fecha de reporte D. Financiera. D. TICS, D. Infraestructura (Parcial), D. Administrativa (Aleicy), S. Salud Pública.
7. Seguimiento Consolidación de evidencias acciones plan de mejora 2014 Contraloría de Bogotá por semestre.
8. Seguimiento requerimientos Contraloría de Bogotá con ocasión de auditorías en curso.
9. Seguimiento de la Gestión de la Subdirección de Contratación frente al plan de acción para dar cumplimiento a la liquidación de contratos.</t>
  </si>
  <si>
    <r>
      <t xml:space="preserve">En cuanto a la presentación de informes y respuestas a entes de control, la OCI ejecutó las siguientes  actividades:
* Envío oficio al Organismo de Control solicitando re-consideración de la evaluación presentada sobre el cumplimiento al plan de mejora PAD 2014.
</t>
    </r>
    <r>
      <rPr>
        <sz val="11"/>
        <rFont val="Arial"/>
        <family val="2"/>
      </rPr>
      <t>* Seguimiento Decreto 370 de 2014, componentes de relación de causas y riesgos.
* Envío reporte Circular Única Supersalud, período 2015-41-
* Seguimiento del reporte SIGIA a la CDSC, realizado para los meses de Julio, Agosto y Septiembre de 2015.
* Informe sobre Directiva 005 de 2013, correspondiente al primer semestre del año.
* Seguimiento (Gestión OAD) y Preparación Informe (Gestión OCI ) de Informe Directiva 003 de 2013.
* Informe mensual Resolución 057 de 2013, (Contratación de la OCI , mes de julio, agosto y septiembre de 2015).
* Seguimiento solicitud información requerida por Contraloría General sobre recursos de regalías ejecutados por parte del FFDS durante la vigencia 2014.</t>
    </r>
  </si>
  <si>
    <t>Durante el III Trimestre del año, la Oficina de Control Interno en coordinación con la Oficina Asesora de Comunicaciones, con la base conceptual para el desarrollo de las campañas de Cultura de Autocontrol, en el mes  julio se lanzó la campaña con ubicación de adhesivos en los comedores, y en pisos de las áreas comunes de las oficinas;  igualmente se elaboró  pieza comunicativa, a través de la cual se comunicará un mensaje relacionado con la disciplina, la cual será entregadadurante el último trimestre de la vigencia 2015 a cada uno de los servidores de la Secretaría Distrital de Salud.</t>
  </si>
  <si>
    <t>La OCI viene dando cumplimiento al rol legal de acompañamiento que requiere la Entidad a través de sus distintos procesos y puntualmente, para el III Trimestre realizó las siguientes actividades:
1. Asesoría formulación plan de mejora Auditoría Especial APH y Línea 195.
2. Asesoría Formulación respuesta Informe Preliminar Auditoría Especial APH y Línea 195.
3. Toma de Muestra Proveedores proceso de Contratación compra de equipos médicos para Hospital de Kennedy.
4. Informe del Normograma Institucional.
5.  Respuesta a procesos sobre inquietudes presentadas con ocasión de la formulación de planes de mejora con los Organismos de Control y derivados de las auditoria internas realizadas por la OCI.</t>
  </si>
  <si>
    <t>Para el Tercer trimestre 2015 la OCI ejecutó:
* En desarrollo del Programa Anual de Auditoría 2015: 1. Se realizó el cierre de la Auditoría a la Subsecretaría de Servicios de Salud y Aseguramiento.
2. Inició Ejecución de la Auditoría Integral al Proceso de Inspección, Vigilancia y Control.
* Seguimiento planes de mejoramiento Contraloría y planes de mejora auditorías internas.
* Presentación informes de Ley.
* Asesoría y acompañamiento a la Entidad en cumplimiento del rol asesor de la OCI. * Atención a requeriemientos provenientes de diferententes entidades del estado.* Con el fin de dar continuidad al fomento de  la cultura de Autocontrol en los servidores públicos de la SDS, durante el mes de julio se lanzó la campaña con ubicación de adhesivos en áreas como Comedores y en pisos de las áreas comunes de las oficinas de la SDS.  Igualmente se elaboró pieza comunicativa a través de la cual se comunicará un mensaje relacionado con la disciplina, y será entregada durante el último trimestre de la vigencia 2015 a cada uno de los servidores de la Secretaría Distrital de Salud.</t>
  </si>
  <si>
    <t>* Informes de seguimiento y cierre de planes de mejoramiento producto de auditorías integrales, pruebas de verificación y otros.
* Seguimiento Plan Mejoramiento Contraloría.
* Informes de Ley presentados bajo los parámetros establecidos.
* Cumplimiento del rol asesor y participación en los diferentes espacios a los cuales se le convoca y requiere su asistencia.</t>
  </si>
  <si>
    <t>Cumplimiento de las funciones y roles establecidos a la Oficina de Control Interno en cumplimiento del Decreto 507 de 2013 y demás normas aplicables.
A través de la sensibilización sobre la constancia en el trabajo en equipo, se logró contribuir a mejorar la cultura de autocontrol, para ser interiorizados por cada colaborador.</t>
  </si>
  <si>
    <t xml:space="preserve">Se realizó con el apoyo de la Dirección de Planeación Institucional y Calidad en la formulación de la nueva caracterizacion de proceso, actualizacion de formatos y la actualización del mapa de riesgos de la OCI. Se diligenciaron las acciones correctivas y preventivas en el aplicativo Isolucion, se envió la Información consolidada revisión por la dirección, solicitada por la Dirección de Planeacion institucional y calidad de fecha agosto 2014 - agosto 2015. </t>
  </si>
  <si>
    <t>Actualización mapa de riesgos y caracterización y cumplimiento del 100% de la ejecución de las auditorías de calidad coordinadas por la OCI.</t>
  </si>
  <si>
    <t>Documentación actualizada en el aplicativo Isolución. Se aplicó la medición de satisfaccion del cliente a los procesos auditados en calidad.</t>
  </si>
  <si>
    <t>Los servidores Públicos de la Oficina de Control Interno se encuentran todos afiliados a la ARL,Tablas de retención Documental actualizadas, envío de normograma actualizado a la dirección de planeación institucional y calidad, Diligenciamiento de la Caracterización Sociodemográfica, a la fecha no se ha reportado ningún incidente ni accidente de trabajo en esta oficina, Subsistema de Seguridad y salud en el trabajo Los servidores de "planta y contrato" de la Oficina de control interno diligenciaron la encuesta que se encuentra publicada en la intranet, La oficina realizó la recopilación y actualización de la estructura MECI.</t>
  </si>
  <si>
    <t>Los servidores Públicos de la Oficina de Control Interno se encuentran todos afiliados a la ARL, Tablas de retención Documental actualizadas, envío de normograma actualizado a la dirección de planeación institucional y calidad, Diligenciamiento de la Caracterización Sociodemográfica, a la fecha no se ha reportado ningún incidente ni accidente de trabajo en esta oficina, Subsistema de Seguridad y Salud en el trabajo, Los servidores de "planta y contrato" de la Oficina de control interno diligenciaron la encuesta dispuesta y publicada en la intranet, La oficina realizó la recopilación y actualización de la estructura MECI.</t>
  </si>
  <si>
    <t>Los servidores Públicos de la Oficina de Control Interno se encuentran todos afiliados a la ARL, Tablas de retención Documental actualizadas, envío de normograma actualizado a la dirección de planeación institucional y calidad, Diligenciamiento de la Caracterización Sociodemográfica, a la fecha no se ha reportado ningún incidente ni accidente de trabajo en esta oficina, Subsistema de Seguridad y Salud en el trabajo Los servidores de "planta y contrato" de la Oficina de control interno diligenciaron la encuesta que se encuentra publicada en la intranet, La oficina realizó la recopilación y actualización de la estructura MECI.</t>
  </si>
  <si>
    <t>En cumplimiento del Programa Anual de Auditorías 2015 establecido por la Oficina de Control Interno, se realizó el cierre de la  Auditoría Integral a la Subsecretaría de Servicios de Salud y Aseguramiento, y se inició Ejecución de la Auditoría Integral al Proceso de Inspección, Vigilancia y Control:
1. Envío Plan de Auditoría Proceso Inspección, Vigilancia y Control.
2. Mesa de Apertura Auditoría Integral Proceso Inspección, Vigilancia y Control
3. Envío de Información a los auditados (Normograma, Procedimientos, Presentación Mesa de Apertura).
4. Distribución de labores a grupo auditor (contratos, procedimientos).
5. Requerimiento de Contratos a la Subdirección de Contratación para iniciar el proceso de auditoría.
6. Envío de Tablas de Homologación de Procedimientos al Grupo Auditor.
7. Revisión y entrega de Listas de Chequeo para Auditoría Integral IVC al Grupo Auditor.
8. Citación y realización de tres (3) reuniones de seguimiento al avance de la labor de auditoría al proceso de IVC.
9. Informe Verbal de avance al Jefe de la OCI, al culminar cada reunión de seguimiento.
10. Participación en dos (2) reuniones para acompañar el proceso de auditoría, solicitado por el proceso auditado.
Igualmente, se realizaron las siguientes Auditorías de Calidad, coordinadas por la Oficina de Control  Interno:
1. Gestión de Comunicaciones.                                                                                                                                    
2. Gestión Contractual.                                                                                                                                                 
3. Gestión Social en Salud.                                                                                                                                           
4. Gestion del Conocimiento e Innovacion.                                                                                                                       
5. Gestión Financiera.                                                                                                                                                   
6. Calidad de Servicios de Salud.                                                                                                                                    
7. Planeación Institucional y Calidad.                                                                                                                             
8. Planeación y Gestion Sectorial.                                                                                                                                
9. Gestión de Tecnología y Comunicaciones.                                                                                                              
10. Gestión de Bienes y Servicios.                                                                                                                            
11. Evaluación, Seguimiento y Control a la Gestion.                                                                                                   
12. Gestión Jurídica.                                                                                                                                                   
13. Gestión en Salud Pública.                                                                                                                                 
14.Inspección Vigilancia y Control.                                                                                                                              
15. Gestión del Talento Humano.</t>
  </si>
  <si>
    <t xml:space="preserve">Se actualizó la Documentación del proceso de Evaluación seguimiento y control a la gestión con el apoyo de la Dirección de Planeación Institucional y Calidad.
Se Diligenciaron las acciones correctivas y preventivas en el aplicativo de Isolucion.
Se aplicaron las encuestas de percepción del cliente de acuerdo a las auditorías de calidad coordianadas desde la Oficina de Control Interno.
Se envió la información consolidada solicitada por la Dirección de Planeación institucional y calidad de fecha agosto 2014 - agosto 2015. </t>
  </si>
  <si>
    <t>Se Diligenció por parte de los servidores de planta y/o contratistas de la oficina de control interno la caraterización sociodemográfica.
Los servidores de "Planta y Contratistas" de la oficina de control Interno se encuentran todos afiliados a la ARL.
A la fecha la Oficina de Control Interno no ha reportado ningún accidente ni incidente de trabajo.
Los servidores de "Planta y Contrato" de la Oficina de Control Interno diligenciaron la encuesta dispuesta y publicada en la intranet.
Se actualizó la tabla de retención documental de acuerdo a los lineamientos dados por el Grupo de Gestión Documental de la entidad.
Se envió informe el día ocho (8) de septiembre vía correo electrónico a la contratista Diana Carolina Gutiérrez de la Dirección de Planeacion Insticuional y Calidad.
Se empezó a realizar la migración a ISOLUCION en el formato establecido.
Se subió a ISOLUCION al normograma la Circular 001 de 2015.
La oficina actualizó el Mapa de Riesgos de acuerdo a los lineamientos dados por la Dirección de planeación institucional y calidad.
La oficina realizó la recopilación y actualización de la estructura MECI.
Los servidores de "planta y contrato" de la Oficina de control interno diligenciaron la encuesta que se encuentra publicada en la intranet.</t>
  </si>
  <si>
    <t>Desarrollar al interior del proceso las actividades tendientes a mantener la certificación del Sistema de Gestión de Calidad de acuerdo con lineamientos y plan de trabajo establecido por la Dirección de Planeación Institucional y Calidad.</t>
  </si>
  <si>
    <t>Desarrollar al interior del proceso las actividades para implementar el Sistema Integrado de Gestión de acuerdo con lineamientos y plan de trabajo establecido por la Dirección de Planeación Institucional y Calidad.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</si>
</sst>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00"/>
    <numFmt numFmtId="170" formatCode="0.0"/>
  </numFmts>
  <fonts count="80">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2"/>
      <color indexed="8"/>
      <name val="Tahoma"/>
      <family val="2"/>
    </font>
    <font>
      <b/>
      <sz val="12"/>
      <color indexed="8"/>
      <name val="Tahoma"/>
      <family val="2"/>
    </font>
    <font>
      <sz val="12"/>
      <color indexed="8"/>
      <name val="Arial"/>
      <family val="2"/>
    </font>
    <font>
      <sz val="12"/>
      <color indexed="9"/>
      <name val="Tahoma"/>
      <family val="2"/>
    </font>
    <font>
      <sz val="12"/>
      <color indexed="9"/>
      <name val="Calibri"/>
      <family val="2"/>
    </font>
    <font>
      <sz val="10"/>
      <color indexed="8"/>
      <name val="Tahoma"/>
      <family val="2"/>
    </font>
    <font>
      <sz val="10"/>
      <name val="Tahoma"/>
      <family val="2"/>
    </font>
    <font>
      <sz val="11"/>
      <color indexed="8"/>
      <name val="Tahoma"/>
      <family val="2"/>
    </font>
    <font>
      <sz val="8"/>
      <color indexed="9"/>
      <name val="Calibri"/>
      <family val="2"/>
    </font>
    <font>
      <sz val="11"/>
      <name val="Tahoma"/>
      <family val="2"/>
    </font>
    <font>
      <b/>
      <sz val="11"/>
      <color indexed="8"/>
      <name val="Tahoma"/>
      <family val="2"/>
    </font>
    <font>
      <sz val="11"/>
      <color indexed="9"/>
      <name val="Tahoma"/>
      <family val="2"/>
    </font>
    <font>
      <sz val="11"/>
      <name val="Arial"/>
      <family val="2"/>
    </font>
    <font>
      <sz val="12"/>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0"/>
      <color indexed="8"/>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Tahoma"/>
      <family val="2"/>
    </font>
    <font>
      <sz val="10"/>
      <color theme="1"/>
      <name val="Calibri"/>
      <family val="2"/>
    </font>
    <font>
      <sz val="12"/>
      <color theme="1"/>
      <name val="Tahoma"/>
      <family val="2"/>
    </font>
    <font>
      <sz val="11"/>
      <color theme="1"/>
      <name val="Tahoma"/>
      <family val="2"/>
    </font>
    <font>
      <sz val="12"/>
      <color theme="1"/>
      <name val="Calibri"/>
      <family val="2"/>
    </font>
    <font>
      <sz val="11"/>
      <color rgb="FFFF0000"/>
      <name val="Tahoma"/>
      <family val="2"/>
    </font>
    <font>
      <sz val="26"/>
      <color rgb="FFFF0000"/>
      <name val="Calibri"/>
      <family val="2"/>
    </font>
    <font>
      <b/>
      <sz val="11"/>
      <color rgb="FFFF0000"/>
      <name val="Arial"/>
      <family val="2"/>
    </font>
    <font>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medium"/>
      <bottom style="thin"/>
    </border>
    <border>
      <left style="medium"/>
      <right style="thin"/>
      <top style="thin"/>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color indexed="9"/>
      </top>
      <bottom style="thin">
        <color indexed="9"/>
      </bottom>
    </border>
    <border>
      <left style="thin"/>
      <right>
        <color indexed="63"/>
      </right>
      <top style="thin">
        <color indexed="9"/>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color indexed="9"/>
      </bottom>
    </border>
    <border>
      <left style="thin">
        <color indexed="9"/>
      </left>
      <right style="thin">
        <color indexed="9"/>
      </right>
      <top>
        <color indexed="63"/>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60">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center"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70"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0" fontId="70"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69" fontId="28" fillId="0" borderId="10" xfId="0" applyNumberFormat="1" applyFont="1" applyFill="1" applyBorder="1" applyAlignment="1" applyProtection="1">
      <alignment horizontal="justify" vertical="center" wrapText="1"/>
      <protection/>
    </xf>
    <xf numFmtId="0" fontId="71" fillId="0" borderId="10" xfId="0" applyFont="1" applyBorder="1" applyAlignment="1" applyProtection="1">
      <alignment vertical="center"/>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xf>
    <xf numFmtId="9" fontId="28" fillId="0" borderId="10" xfId="0" applyNumberFormat="1" applyFont="1" applyFill="1" applyBorder="1" applyAlignment="1" applyProtection="1">
      <alignment horizontal="center" vertical="center"/>
      <protection/>
    </xf>
    <xf numFmtId="0" fontId="70" fillId="0" borderId="10" xfId="0" applyFont="1" applyFill="1" applyBorder="1" applyAlignment="1" applyProtection="1">
      <alignment horizontal="left" vertical="center" wrapText="1"/>
      <protection/>
    </xf>
    <xf numFmtId="0" fontId="27" fillId="0" borderId="10" xfId="0" applyFont="1" applyBorder="1" applyAlignment="1" applyProtection="1">
      <alignment horizontal="left" vertical="center" wrapText="1"/>
      <protection/>
    </xf>
    <xf numFmtId="0" fontId="23" fillId="35" borderId="10" xfId="0" applyFont="1" applyFill="1" applyBorder="1" applyAlignment="1" applyProtection="1">
      <alignment horizontal="left" vertical="center" wrapText="1"/>
      <protection/>
    </xf>
    <xf numFmtId="0" fontId="72" fillId="35" borderId="0" xfId="0" applyFont="1" applyFill="1" applyAlignment="1" applyProtection="1">
      <alignment horizontal="left" vertical="center"/>
      <protection/>
    </xf>
    <xf numFmtId="165" fontId="22" fillId="35" borderId="10" xfId="48" applyNumberFormat="1" applyFont="1" applyFill="1" applyBorder="1" applyAlignment="1" applyProtection="1">
      <alignment horizontal="left" vertical="center" wrapText="1"/>
      <protection/>
    </xf>
    <xf numFmtId="0" fontId="25" fillId="35" borderId="0" xfId="0" applyFont="1" applyFill="1" applyAlignment="1" applyProtection="1">
      <alignment horizontal="left" vertical="center"/>
      <protection/>
    </xf>
    <xf numFmtId="0" fontId="29" fillId="0" borderId="15"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30" fillId="33" borderId="13" xfId="0" applyFont="1" applyFill="1" applyBorder="1" applyAlignment="1" applyProtection="1">
      <alignment horizontal="center" vertical="center" wrapText="1"/>
      <protection/>
    </xf>
    <xf numFmtId="0" fontId="22" fillId="35" borderId="10"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22" fillId="0" borderId="10" xfId="0" applyFont="1" applyFill="1" applyBorder="1" applyAlignment="1" applyProtection="1">
      <alignment horizontal="left" vertical="center" wrapText="1"/>
      <protection/>
    </xf>
    <xf numFmtId="9" fontId="28" fillId="0" borderId="10" xfId="0" applyNumberFormat="1"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26" fillId="33"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6" fillId="0" borderId="0" xfId="0" applyFont="1" applyAlignment="1" applyProtection="1">
      <alignment horizontal="center" vertical="center"/>
      <protection/>
    </xf>
    <xf numFmtId="0" fontId="27" fillId="0" borderId="10" xfId="0" applyFont="1" applyBorder="1" applyAlignment="1" applyProtection="1">
      <alignment horizontal="center" vertical="center" wrapText="1"/>
      <protection/>
    </xf>
    <xf numFmtId="0" fontId="12" fillId="0" borderId="0" xfId="0" applyFont="1" applyAlignment="1" applyProtection="1">
      <alignment horizontal="center"/>
      <protection/>
    </xf>
    <xf numFmtId="0" fontId="70" fillId="0" borderId="10" xfId="0" applyFont="1" applyFill="1" applyBorder="1" applyAlignment="1" applyProtection="1">
      <alignment horizontal="center" vertical="center"/>
      <protection/>
    </xf>
    <xf numFmtId="0" fontId="31" fillId="35" borderId="10" xfId="0" applyNumberFormat="1" applyFont="1" applyFill="1" applyBorder="1" applyAlignment="1" applyProtection="1">
      <alignment horizontal="center" vertical="center"/>
      <protection/>
    </xf>
    <xf numFmtId="0" fontId="15" fillId="34" borderId="0" xfId="0" applyFont="1" applyFill="1" applyAlignment="1" applyProtection="1">
      <alignment horizontal="center" vertical="center"/>
      <protection/>
    </xf>
    <xf numFmtId="0" fontId="29" fillId="0" borderId="16" xfId="0" applyNumberFormat="1" applyFont="1" applyBorder="1" applyAlignment="1" applyProtection="1">
      <alignment horizontal="center" vertical="center"/>
      <protection/>
    </xf>
    <xf numFmtId="0" fontId="28" fillId="35" borderId="10" xfId="0" applyFont="1" applyFill="1" applyBorder="1" applyAlignment="1" applyProtection="1">
      <alignment horizontal="center" vertical="center"/>
      <protection/>
    </xf>
    <xf numFmtId="0" fontId="28" fillId="35" borderId="10" xfId="0" applyFont="1" applyFill="1" applyBorder="1" applyAlignment="1" applyProtection="1">
      <alignment horizontal="justify" vertical="center" wrapText="1"/>
      <protection/>
    </xf>
    <xf numFmtId="0" fontId="28" fillId="35" borderId="10" xfId="0" applyFont="1" applyFill="1" applyBorder="1" applyAlignment="1" applyProtection="1">
      <alignment horizontal="center" vertical="center" wrapText="1"/>
      <protection/>
    </xf>
    <xf numFmtId="9" fontId="28" fillId="35" borderId="10" xfId="0" applyNumberFormat="1" applyFont="1" applyFill="1" applyBorder="1" applyAlignment="1" applyProtection="1">
      <alignment horizontal="center" vertical="center" wrapText="1"/>
      <protection/>
    </xf>
    <xf numFmtId="0" fontId="73" fillId="35" borderId="0" xfId="0" applyFont="1" applyFill="1" applyAlignment="1" applyProtection="1">
      <alignment horizontal="left" vertical="center"/>
      <protection/>
    </xf>
    <xf numFmtId="165" fontId="29" fillId="35" borderId="10" xfId="50" applyNumberFormat="1" applyFont="1" applyFill="1" applyBorder="1" applyAlignment="1" applyProtection="1">
      <alignment horizontal="left" vertical="center" wrapText="1"/>
      <protection/>
    </xf>
    <xf numFmtId="0" fontId="33" fillId="35" borderId="0" xfId="0" applyFont="1" applyFill="1" applyAlignment="1" applyProtection="1">
      <alignment horizontal="left" vertical="center"/>
      <protection/>
    </xf>
    <xf numFmtId="0" fontId="29" fillId="0" borderId="16" xfId="0" applyNumberFormat="1" applyFont="1" applyFill="1" applyBorder="1" applyAlignment="1" applyProtection="1">
      <alignment horizontal="center" vertical="center"/>
      <protection/>
    </xf>
    <xf numFmtId="0" fontId="29" fillId="0" borderId="10" xfId="0" applyFont="1" applyFill="1" applyBorder="1" applyAlignment="1" applyProtection="1">
      <alignment horizontal="center" vertical="center" wrapText="1"/>
      <protection/>
    </xf>
    <xf numFmtId="0" fontId="32" fillId="35" borderId="10" xfId="0" applyFont="1" applyFill="1" applyBorder="1" applyAlignment="1" applyProtection="1">
      <alignment horizontal="center" vertical="center" wrapText="1"/>
      <protection/>
    </xf>
    <xf numFmtId="0" fontId="13" fillId="36" borderId="10" xfId="0" applyFont="1" applyFill="1" applyBorder="1" applyAlignment="1" applyProtection="1">
      <alignment horizontal="center" vertical="center"/>
      <protection/>
    </xf>
    <xf numFmtId="0" fontId="13" fillId="36" borderId="10" xfId="0" applyFont="1" applyFill="1" applyBorder="1" applyAlignment="1" applyProtection="1">
      <alignment vertical="center"/>
      <protection/>
    </xf>
    <xf numFmtId="0" fontId="26" fillId="36" borderId="10" xfId="0" applyFont="1" applyFill="1" applyBorder="1" applyAlignment="1" applyProtection="1">
      <alignment horizontal="center" vertical="center"/>
      <protection/>
    </xf>
    <xf numFmtId="165" fontId="13" fillId="36" borderId="10" xfId="0" applyNumberFormat="1" applyFont="1" applyFill="1" applyBorder="1" applyAlignment="1" applyProtection="1">
      <alignment vertical="center"/>
      <protection/>
    </xf>
    <xf numFmtId="0" fontId="74" fillId="36" borderId="0" xfId="0" applyFont="1" applyFill="1" applyAlignment="1" applyProtection="1">
      <alignment vertical="center"/>
      <protection/>
    </xf>
    <xf numFmtId="0" fontId="26" fillId="36" borderId="0" xfId="0" applyFont="1" applyFill="1" applyAlignment="1" applyProtection="1">
      <alignment vertical="center"/>
      <protection/>
    </xf>
    <xf numFmtId="0" fontId="29" fillId="37" borderId="10" xfId="0" applyNumberFormat="1" applyFont="1" applyFill="1" applyBorder="1" applyAlignment="1" applyProtection="1">
      <alignment horizontal="center" vertical="center" wrapText="1"/>
      <protection/>
    </xf>
    <xf numFmtId="0" fontId="29" fillId="37" borderId="10" xfId="0" applyNumberFormat="1" applyFont="1" applyFill="1" applyBorder="1" applyAlignment="1" applyProtection="1">
      <alignment vertical="center" wrapText="1"/>
      <protection/>
    </xf>
    <xf numFmtId="0" fontId="29" fillId="37" borderId="10" xfId="0" applyNumberFormat="1" applyFont="1" applyFill="1" applyBorder="1" applyAlignment="1" applyProtection="1">
      <alignment horizontal="justify" vertical="center" wrapText="1"/>
      <protection/>
    </xf>
    <xf numFmtId="0" fontId="75" fillId="37" borderId="10" xfId="0" applyNumberFormat="1" applyFont="1" applyFill="1" applyBorder="1" applyAlignment="1" applyProtection="1">
      <alignment horizontal="center" vertical="center" wrapText="1"/>
      <protection/>
    </xf>
    <xf numFmtId="0" fontId="75" fillId="37" borderId="10" xfId="0" applyNumberFormat="1" applyFont="1" applyFill="1" applyBorder="1" applyAlignment="1" applyProtection="1">
      <alignment horizontal="justify" vertical="center" wrapText="1"/>
      <protection/>
    </xf>
    <xf numFmtId="0" fontId="75" fillId="37" borderId="10" xfId="0" applyNumberFormat="1" applyFont="1" applyFill="1" applyBorder="1" applyAlignment="1" applyProtection="1">
      <alignment vertical="center" wrapText="1"/>
      <protection/>
    </xf>
    <xf numFmtId="0" fontId="64" fillId="37" borderId="10" xfId="0" applyFont="1" applyFill="1" applyBorder="1" applyAlignment="1" applyProtection="1">
      <alignment horizontal="justify" vertical="center" wrapText="1"/>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vertical="center"/>
      <protection/>
    </xf>
    <xf numFmtId="0" fontId="64" fillId="37" borderId="10" xfId="0" applyNumberFormat="1" applyFont="1" applyFill="1" applyBorder="1" applyAlignment="1" applyProtection="1">
      <alignment horizontal="center" vertical="center" wrapText="1"/>
      <protection/>
    </xf>
    <xf numFmtId="0" fontId="28" fillId="35" borderId="10" xfId="0" applyFont="1" applyFill="1" applyBorder="1" applyAlignment="1" applyProtection="1" quotePrefix="1">
      <alignment horizontal="center" vertical="center"/>
      <protection/>
    </xf>
    <xf numFmtId="170" fontId="28" fillId="35"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1" xfId="0" applyFont="1" applyBorder="1" applyAlignment="1" applyProtection="1">
      <alignment horizontal="center" vertical="center" wrapText="1"/>
      <protection/>
    </xf>
    <xf numFmtId="0" fontId="28" fillId="35" borderId="11" xfId="0" applyFont="1" applyFill="1" applyBorder="1" applyAlignment="1" applyProtection="1">
      <alignment horizontal="justify" vertical="center" wrapText="1"/>
      <protection/>
    </xf>
    <xf numFmtId="0" fontId="28" fillId="35" borderId="11" xfId="0" applyFont="1" applyFill="1" applyBorder="1" applyAlignment="1" applyProtection="1">
      <alignment horizontal="center" vertical="center" wrapText="1"/>
      <protection/>
    </xf>
    <xf numFmtId="0" fontId="13"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wrapText="1"/>
      <protection/>
    </xf>
    <xf numFmtId="0" fontId="1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16"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76" fillId="0" borderId="0" xfId="0" applyFont="1" applyAlignment="1" applyProtection="1">
      <alignment horizontal="left"/>
      <protection/>
    </xf>
    <xf numFmtId="10" fontId="23" fillId="35" borderId="10" xfId="0" applyNumberFormat="1" applyFont="1" applyFill="1" applyBorder="1" applyAlignment="1" applyProtection="1">
      <alignment horizontal="left" vertical="center" wrapText="1"/>
      <protection/>
    </xf>
    <xf numFmtId="165" fontId="24" fillId="35" borderId="10" xfId="48" applyNumberFormat="1" applyFont="1" applyFill="1" applyBorder="1" applyAlignment="1" applyProtection="1">
      <alignment horizontal="left" vertical="center" wrapText="1"/>
      <protection/>
    </xf>
    <xf numFmtId="0" fontId="29" fillId="35" borderId="10" xfId="0" applyFont="1" applyFill="1" applyBorder="1" applyAlignment="1" applyProtection="1">
      <alignment horizontal="justify" vertical="center" wrapText="1"/>
      <protection/>
    </xf>
    <xf numFmtId="0" fontId="29" fillId="35" borderId="10" xfId="0" applyFont="1" applyFill="1" applyBorder="1" applyAlignment="1" applyProtection="1">
      <alignment horizontal="left" vertical="center" wrapText="1"/>
      <protection/>
    </xf>
    <xf numFmtId="10" fontId="29" fillId="35" borderId="10" xfId="0" applyNumberFormat="1" applyFont="1" applyFill="1" applyBorder="1" applyAlignment="1" applyProtection="1">
      <alignment horizontal="center" vertical="center" wrapText="1"/>
      <protection/>
    </xf>
    <xf numFmtId="165" fontId="24" fillId="35" borderId="11" xfId="50" applyNumberFormat="1" applyFont="1" applyFill="1" applyBorder="1" applyAlignment="1" applyProtection="1">
      <alignment horizontal="left" vertical="center" wrapText="1"/>
      <protection/>
    </xf>
    <xf numFmtId="168" fontId="2" fillId="0" borderId="10" xfId="57" applyNumberFormat="1" applyFont="1" applyBorder="1" applyAlignment="1" applyProtection="1">
      <alignment horizontal="center" vertical="center" wrapText="1"/>
      <protection/>
    </xf>
    <xf numFmtId="165" fontId="24" fillId="35" borderId="24" xfId="50" applyNumberFormat="1" applyFont="1" applyFill="1" applyBorder="1" applyAlignment="1" applyProtection="1">
      <alignment horizontal="left" vertical="center" wrapText="1"/>
      <protection/>
    </xf>
    <xf numFmtId="0" fontId="35" fillId="35" borderId="10" xfId="0" applyFont="1" applyFill="1" applyBorder="1" applyAlignment="1" applyProtection="1">
      <alignment horizontal="justify" vertical="center" wrapText="1"/>
      <protection/>
    </xf>
    <xf numFmtId="9" fontId="28" fillId="35" borderId="10" xfId="56" applyFont="1" applyFill="1" applyBorder="1" applyAlignment="1" applyProtection="1">
      <alignment horizontal="center" vertical="center" wrapText="1"/>
      <protection/>
    </xf>
    <xf numFmtId="9" fontId="18" fillId="35" borderId="10" xfId="57"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justify" vertical="center" wrapText="1"/>
      <protection/>
    </xf>
    <xf numFmtId="9" fontId="18" fillId="0" borderId="10" xfId="0" applyNumberFormat="1" applyFont="1" applyFill="1" applyBorder="1" applyAlignment="1" applyProtection="1">
      <alignment horizontal="center" vertical="center" wrapText="1"/>
      <protection/>
    </xf>
    <xf numFmtId="9" fontId="77" fillId="37" borderId="10" xfId="57" applyNumberFormat="1" applyFont="1" applyFill="1" applyBorder="1" applyAlignment="1" applyProtection="1">
      <alignment horizontal="center" vertical="center" wrapText="1"/>
      <protection/>
    </xf>
    <xf numFmtId="0" fontId="78" fillId="37" borderId="10" xfId="0" applyFont="1" applyFill="1" applyBorder="1" applyAlignment="1" applyProtection="1">
      <alignment horizontal="justify" vertical="center" wrapText="1"/>
      <protection/>
    </xf>
    <xf numFmtId="0" fontId="34" fillId="35" borderId="10" xfId="0" applyFont="1" applyFill="1" applyBorder="1" applyAlignment="1" applyProtection="1">
      <alignment horizontal="justify" vertical="center" wrapText="1"/>
      <protection/>
    </xf>
    <xf numFmtId="0" fontId="34" fillId="35" borderId="10" xfId="0" applyFont="1" applyFill="1" applyBorder="1" applyAlignment="1" applyProtection="1">
      <alignment horizontal="justify" vertical="center"/>
      <protection/>
    </xf>
    <xf numFmtId="0" fontId="28" fillId="35" borderId="0" xfId="0" applyFont="1" applyFill="1" applyAlignment="1" applyProtection="1">
      <alignment horizontal="justify" vertical="center"/>
      <protection/>
    </xf>
    <xf numFmtId="9" fontId="18" fillId="0" borderId="11" xfId="0" applyNumberFormat="1" applyFont="1" applyFill="1" applyBorder="1" applyAlignment="1" applyProtection="1">
      <alignment horizontal="center" vertical="center" wrapText="1"/>
      <protection/>
    </xf>
    <xf numFmtId="0" fontId="34" fillId="0" borderId="10" xfId="0" applyFont="1" applyBorder="1" applyAlignment="1" applyProtection="1">
      <alignment vertical="center" wrapText="1"/>
      <protection/>
    </xf>
    <xf numFmtId="0" fontId="2" fillId="0" borderId="0" xfId="0" applyFont="1" applyAlignment="1" applyProtection="1">
      <alignment vertical="center" wrapText="1"/>
      <protection/>
    </xf>
    <xf numFmtId="0" fontId="29" fillId="38" borderId="10" xfId="0" applyNumberFormat="1" applyFont="1" applyFill="1" applyBorder="1" applyAlignment="1" applyProtection="1">
      <alignment horizontal="center" vertical="center" wrapText="1"/>
      <protection/>
    </xf>
    <xf numFmtId="0" fontId="29" fillId="38" borderId="10" xfId="0" applyNumberFormat="1" applyFont="1" applyFill="1" applyBorder="1" applyAlignment="1" applyProtection="1">
      <alignment vertical="center" wrapText="1"/>
      <protection/>
    </xf>
    <xf numFmtId="0" fontId="29" fillId="38" borderId="10" xfId="0" applyNumberFormat="1" applyFont="1" applyFill="1" applyBorder="1" applyAlignment="1" applyProtection="1">
      <alignment horizontal="justify" vertical="center" wrapText="1"/>
      <protection/>
    </xf>
    <xf numFmtId="0" fontId="75" fillId="38" borderId="10" xfId="0" applyNumberFormat="1" applyFont="1" applyFill="1" applyBorder="1" applyAlignment="1" applyProtection="1">
      <alignment horizontal="center" vertical="center" wrapText="1"/>
      <protection/>
    </xf>
    <xf numFmtId="0" fontId="75" fillId="38" borderId="10" xfId="0" applyNumberFormat="1" applyFont="1" applyFill="1" applyBorder="1" applyAlignment="1" applyProtection="1">
      <alignment horizontal="justify" vertical="center" wrapText="1"/>
      <protection/>
    </xf>
    <xf numFmtId="0" fontId="75" fillId="38" borderId="10" xfId="0" applyNumberFormat="1" applyFont="1" applyFill="1" applyBorder="1" applyAlignment="1" applyProtection="1">
      <alignment vertical="center" wrapText="1"/>
      <protection/>
    </xf>
    <xf numFmtId="0" fontId="64" fillId="38" borderId="10" xfId="0" applyFont="1" applyFill="1" applyBorder="1" applyAlignment="1" applyProtection="1">
      <alignment horizontal="justify" vertical="center" wrapText="1"/>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vertical="center"/>
      <protection/>
    </xf>
    <xf numFmtId="0" fontId="64" fillId="38" borderId="10" xfId="0" applyNumberFormat="1" applyFont="1" applyFill="1" applyBorder="1" applyAlignment="1" applyProtection="1">
      <alignment horizontal="center" vertical="center" wrapText="1"/>
      <protection/>
    </xf>
    <xf numFmtId="9" fontId="77" fillId="38" borderId="10" xfId="57" applyNumberFormat="1" applyFont="1" applyFill="1" applyBorder="1" applyAlignment="1" applyProtection="1">
      <alignment horizontal="center" vertical="center" wrapText="1"/>
      <protection/>
    </xf>
    <xf numFmtId="0" fontId="78" fillId="38" borderId="10" xfId="0" applyFont="1" applyFill="1" applyBorder="1" applyAlignment="1" applyProtection="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ont>
        <color indexed="9"/>
      </font>
      <fill>
        <patternFill>
          <bgColor indexed="10"/>
        </patternFill>
      </fill>
    </dxf>
    <dxf>
      <font>
        <color theme="0"/>
      </font>
      <fill>
        <patternFill>
          <bgColor theme="5"/>
        </patternFill>
      </fill>
    </dxf>
    <dxf>
      <font>
        <color indexed="9"/>
      </font>
      <fill>
        <patternFill>
          <bgColor indexed="10"/>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jlugo\AppData\Local\Microsoft\Windows\Temporary%20Internet%20Files\Content.IE5\RS9EOAGW\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10"/>
  <sheetViews>
    <sheetView showGridLines="0" zoomScale="70" zoomScaleNormal="70" zoomScalePageLayoutView="0" workbookViewId="0" topLeftCell="O4">
      <selection activeCell="AC7" sqref="AC7"/>
    </sheetView>
  </sheetViews>
  <sheetFormatPr defaultColWidth="11.421875" defaultRowHeight="15"/>
  <cols>
    <col min="1" max="1" width="8.140625" style="17" customWidth="1"/>
    <col min="2" max="2" width="9.7109375" style="11" customWidth="1"/>
    <col min="3" max="3" width="16.8515625" style="8" customWidth="1"/>
    <col min="4" max="4" width="12.7109375" style="11" customWidth="1"/>
    <col min="5" max="5" width="19.8515625" style="8" customWidth="1"/>
    <col min="6" max="6" width="6.421875" style="11" customWidth="1"/>
    <col min="7" max="7" width="35.57421875" style="16" customWidth="1"/>
    <col min="8" max="8" width="6.421875" style="11" customWidth="1"/>
    <col min="9" max="9" width="19.00390625" style="8" customWidth="1"/>
    <col min="10" max="10" width="8.7109375" style="11" customWidth="1"/>
    <col min="11" max="11" width="18.140625" style="15" customWidth="1"/>
    <col min="12" max="12" width="7.57421875" style="11" customWidth="1"/>
    <col min="13" max="13" width="13.421875" style="15" customWidth="1"/>
    <col min="14" max="14" width="9.140625" style="12" customWidth="1"/>
    <col min="15" max="15" width="36.140625" style="15" customWidth="1"/>
    <col min="16" max="16" width="6.28125" style="12" customWidth="1"/>
    <col min="17" max="17" width="5.421875" style="47" customWidth="1"/>
    <col min="18" max="18" width="5.421875" style="12" customWidth="1"/>
    <col min="19" max="19" width="20.140625" style="7" customWidth="1"/>
    <col min="20" max="20" width="26.8515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0" width="59.140625" style="6" customWidth="1"/>
    <col min="31" max="31" width="58.421875" style="6" customWidth="1"/>
    <col min="32" max="32" width="51.57421875" style="6" customWidth="1"/>
    <col min="33" max="33" width="47.0039062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02" t="s">
        <v>68</v>
      </c>
      <c r="B2" s="102"/>
      <c r="C2" s="102"/>
      <c r="D2" s="102"/>
      <c r="E2" s="102"/>
      <c r="F2" s="102"/>
      <c r="G2" s="102"/>
      <c r="H2" s="102"/>
      <c r="I2" s="102"/>
      <c r="J2" s="102"/>
      <c r="K2" s="102"/>
      <c r="L2" s="59"/>
      <c r="M2" s="50"/>
      <c r="N2" s="124" t="s">
        <v>35</v>
      </c>
      <c r="O2" s="124"/>
      <c r="P2" s="124"/>
      <c r="Q2" s="124"/>
      <c r="R2" s="124"/>
      <c r="S2" s="124"/>
      <c r="T2" s="124"/>
      <c r="U2" s="124"/>
      <c r="V2" s="124"/>
      <c r="W2" s="124"/>
      <c r="X2" s="124"/>
      <c r="Y2" s="124"/>
      <c r="Z2" s="124"/>
    </row>
    <row r="3" spans="15:16" ht="15">
      <c r="O3" s="14"/>
      <c r="P3" s="13"/>
    </row>
    <row r="4" spans="15:16" ht="15">
      <c r="O4" s="14"/>
      <c r="P4" s="13"/>
    </row>
    <row r="5" spans="1:42" ht="80.25" customHeight="1">
      <c r="A5" s="108" t="s">
        <v>25</v>
      </c>
      <c r="B5" s="116" t="s">
        <v>34</v>
      </c>
      <c r="C5" s="117"/>
      <c r="D5" s="115" t="s">
        <v>33</v>
      </c>
      <c r="E5" s="99"/>
      <c r="F5" s="98" t="s">
        <v>26</v>
      </c>
      <c r="G5" s="99"/>
      <c r="H5" s="98" t="s">
        <v>32</v>
      </c>
      <c r="I5" s="99"/>
      <c r="J5" s="98" t="s">
        <v>27</v>
      </c>
      <c r="K5" s="99"/>
      <c r="L5" s="98" t="s">
        <v>39</v>
      </c>
      <c r="M5" s="99"/>
      <c r="N5" s="103" t="s">
        <v>23</v>
      </c>
      <c r="O5" s="104"/>
      <c r="P5" s="113" t="s">
        <v>19</v>
      </c>
      <c r="Q5" s="113"/>
      <c r="R5" s="114"/>
      <c r="S5" s="100" t="s">
        <v>20</v>
      </c>
      <c r="T5" s="100" t="s">
        <v>21</v>
      </c>
      <c r="U5" s="106" t="s">
        <v>0</v>
      </c>
      <c r="V5" s="107"/>
      <c r="W5" s="105" t="s">
        <v>36</v>
      </c>
      <c r="X5" s="105"/>
      <c r="Y5" s="105" t="s">
        <v>37</v>
      </c>
      <c r="Z5" s="105"/>
      <c r="AA5" s="105" t="s">
        <v>5</v>
      </c>
      <c r="AB5" s="105"/>
      <c r="AC5" s="111" t="s">
        <v>12</v>
      </c>
      <c r="AD5" s="111" t="s">
        <v>13</v>
      </c>
      <c r="AE5" s="111" t="s">
        <v>14</v>
      </c>
      <c r="AF5" s="111" t="s">
        <v>24</v>
      </c>
      <c r="AG5" s="111" t="s">
        <v>11</v>
      </c>
      <c r="AK5" s="110" t="s">
        <v>3</v>
      </c>
      <c r="AL5" s="110"/>
      <c r="AM5" s="110" t="s">
        <v>4</v>
      </c>
      <c r="AN5" s="110"/>
      <c r="AO5" s="110" t="s">
        <v>5</v>
      </c>
      <c r="AP5" s="110"/>
    </row>
    <row r="6" spans="1:63" s="17" customFormat="1" ht="30.75" customHeight="1" thickBot="1">
      <c r="A6" s="109"/>
      <c r="B6" s="25" t="s">
        <v>30</v>
      </c>
      <c r="C6" s="25" t="s">
        <v>31</v>
      </c>
      <c r="D6" s="25" t="s">
        <v>30</v>
      </c>
      <c r="E6" s="25" t="s">
        <v>31</v>
      </c>
      <c r="F6" s="25" t="s">
        <v>30</v>
      </c>
      <c r="G6" s="25" t="s">
        <v>31</v>
      </c>
      <c r="H6" s="25" t="s">
        <v>30</v>
      </c>
      <c r="I6" s="25" t="s">
        <v>31</v>
      </c>
      <c r="J6" s="25" t="s">
        <v>30</v>
      </c>
      <c r="K6" s="25" t="s">
        <v>31</v>
      </c>
      <c r="L6" s="25" t="s">
        <v>30</v>
      </c>
      <c r="M6" s="25" t="s">
        <v>31</v>
      </c>
      <c r="N6" s="26" t="s">
        <v>28</v>
      </c>
      <c r="O6" s="26" t="s">
        <v>29</v>
      </c>
      <c r="P6" s="27" t="s">
        <v>16</v>
      </c>
      <c r="Q6" s="48" t="s">
        <v>17</v>
      </c>
      <c r="R6" s="24" t="s">
        <v>18</v>
      </c>
      <c r="S6" s="101"/>
      <c r="T6" s="101"/>
      <c r="U6" s="28" t="s">
        <v>1</v>
      </c>
      <c r="V6" s="28" t="s">
        <v>2</v>
      </c>
      <c r="W6" s="28" t="s">
        <v>6</v>
      </c>
      <c r="X6" s="28" t="s">
        <v>7</v>
      </c>
      <c r="Y6" s="28" t="s">
        <v>8</v>
      </c>
      <c r="Z6" s="28" t="s">
        <v>9</v>
      </c>
      <c r="AA6" s="28" t="s">
        <v>1</v>
      </c>
      <c r="AB6" s="28" t="s">
        <v>9</v>
      </c>
      <c r="AC6" s="112"/>
      <c r="AD6" s="112"/>
      <c r="AE6" s="112"/>
      <c r="AF6" s="112"/>
      <c r="AG6" s="112"/>
      <c r="AK6" s="2" t="s">
        <v>6</v>
      </c>
      <c r="AL6" s="2" t="s">
        <v>7</v>
      </c>
      <c r="AM6" s="2" t="s">
        <v>8</v>
      </c>
      <c r="AN6" s="2" t="s">
        <v>9</v>
      </c>
      <c r="AO6" s="2" t="s">
        <v>1</v>
      </c>
      <c r="AP6" s="2" t="s">
        <v>9</v>
      </c>
      <c r="AQ6" s="62"/>
      <c r="AR6" s="62"/>
      <c r="AS6" s="62"/>
      <c r="AT6" s="12"/>
      <c r="AU6" s="12"/>
      <c r="AV6" s="12"/>
      <c r="AW6" s="12"/>
      <c r="AX6" s="12"/>
      <c r="AY6" s="12"/>
      <c r="AZ6" s="12"/>
      <c r="BA6" s="12"/>
      <c r="BB6" s="12"/>
      <c r="BC6" s="12"/>
      <c r="BD6" s="12"/>
      <c r="BE6" s="12"/>
      <c r="BF6" s="12"/>
      <c r="BG6" s="12"/>
      <c r="BH6" s="12"/>
      <c r="BI6" s="12"/>
      <c r="BJ6" s="12"/>
      <c r="BK6" s="12"/>
    </row>
    <row r="7" spans="1:45" s="43" customFormat="1" ht="364.5" customHeight="1">
      <c r="A7" s="61">
        <v>1</v>
      </c>
      <c r="B7" s="60">
        <v>3</v>
      </c>
      <c r="C7" s="40" t="s">
        <v>41</v>
      </c>
      <c r="D7" s="29">
        <v>7</v>
      </c>
      <c r="E7" s="40" t="s">
        <v>42</v>
      </c>
      <c r="F7" s="29">
        <v>4</v>
      </c>
      <c r="G7" s="40" t="s">
        <v>43</v>
      </c>
      <c r="H7" s="29">
        <v>3</v>
      </c>
      <c r="I7" s="40" t="s">
        <v>44</v>
      </c>
      <c r="J7" s="29">
        <v>886</v>
      </c>
      <c r="K7" s="40" t="s">
        <v>48</v>
      </c>
      <c r="L7" s="29">
        <v>7</v>
      </c>
      <c r="M7" s="40" t="s">
        <v>45</v>
      </c>
      <c r="N7" s="29">
        <v>1</v>
      </c>
      <c r="O7" s="41" t="s">
        <v>46</v>
      </c>
      <c r="P7" s="51"/>
      <c r="Q7" s="49" t="s">
        <v>40</v>
      </c>
      <c r="R7" s="42"/>
      <c r="S7" s="29">
        <v>0</v>
      </c>
      <c r="T7" s="46" t="s">
        <v>63</v>
      </c>
      <c r="U7" s="39">
        <v>1</v>
      </c>
      <c r="V7" s="125"/>
      <c r="W7" s="126"/>
      <c r="X7" s="126"/>
      <c r="Y7" s="126"/>
      <c r="Z7" s="126"/>
      <c r="AA7" s="126"/>
      <c r="AB7" s="126"/>
      <c r="AC7" s="127" t="s">
        <v>87</v>
      </c>
      <c r="AD7" s="127" t="s">
        <v>88</v>
      </c>
      <c r="AE7" s="127" t="s">
        <v>89</v>
      </c>
      <c r="AF7" s="127" t="s">
        <v>82</v>
      </c>
      <c r="AG7" s="128"/>
      <c r="AK7" s="44" t="e">
        <f>SUM(#REF!)</f>
        <v>#REF!</v>
      </c>
      <c r="AL7" s="44" t="e">
        <f>SUM(#REF!)</f>
        <v>#REF!</v>
      </c>
      <c r="AM7" s="44" t="e">
        <f>SUM(#REF!)</f>
        <v>#REF!</v>
      </c>
      <c r="AN7" s="44" t="e">
        <f>SUM(#REF!)</f>
        <v>#REF!</v>
      </c>
      <c r="AO7" s="44" t="e">
        <f>SUM(#REF!)</f>
        <v>#REF!</v>
      </c>
      <c r="AP7" s="44" t="e">
        <f>SUM(#REF!)</f>
        <v>#REF!</v>
      </c>
      <c r="AQ7" s="45"/>
      <c r="AR7" s="45"/>
      <c r="AS7" s="45"/>
    </row>
    <row r="8" spans="1:45" s="68" customFormat="1" ht="172.5" customHeight="1">
      <c r="A8" s="63"/>
      <c r="B8" s="93" t="s">
        <v>69</v>
      </c>
      <c r="C8" s="94" t="s">
        <v>70</v>
      </c>
      <c r="D8" s="64">
        <v>8</v>
      </c>
      <c r="E8" s="65" t="s">
        <v>42</v>
      </c>
      <c r="F8" s="64">
        <v>8</v>
      </c>
      <c r="G8" s="65" t="s">
        <v>71</v>
      </c>
      <c r="H8" s="66">
        <v>3</v>
      </c>
      <c r="I8" s="65" t="s">
        <v>47</v>
      </c>
      <c r="J8" s="64">
        <v>886</v>
      </c>
      <c r="K8" s="65" t="s">
        <v>72</v>
      </c>
      <c r="L8" s="64">
        <v>7</v>
      </c>
      <c r="M8" s="65" t="s">
        <v>73</v>
      </c>
      <c r="N8" s="64">
        <v>4</v>
      </c>
      <c r="O8" s="65" t="s">
        <v>49</v>
      </c>
      <c r="P8" s="64"/>
      <c r="Q8" s="64" t="s">
        <v>40</v>
      </c>
      <c r="R8" s="64"/>
      <c r="S8" s="64">
        <v>0</v>
      </c>
      <c r="T8" s="65" t="s">
        <v>52</v>
      </c>
      <c r="U8" s="67">
        <v>1</v>
      </c>
      <c r="V8" s="129"/>
      <c r="W8" s="130"/>
      <c r="X8" s="130"/>
      <c r="Y8" s="130"/>
      <c r="Z8" s="130"/>
      <c r="AA8" s="130"/>
      <c r="AB8" s="130"/>
      <c r="AC8" s="127" t="s">
        <v>90</v>
      </c>
      <c r="AD8" s="127" t="s">
        <v>91</v>
      </c>
      <c r="AE8" s="127" t="s">
        <v>92</v>
      </c>
      <c r="AF8" s="128" t="s">
        <v>77</v>
      </c>
      <c r="AG8" s="128" t="s">
        <v>74</v>
      </c>
      <c r="AK8" s="69"/>
      <c r="AL8" s="69"/>
      <c r="AM8" s="69"/>
      <c r="AN8" s="69"/>
      <c r="AO8" s="69"/>
      <c r="AP8" s="69"/>
      <c r="AQ8" s="70"/>
      <c r="AR8" s="70"/>
      <c r="AS8" s="70"/>
    </row>
    <row r="9" spans="1:45" s="68" customFormat="1" ht="177" customHeight="1">
      <c r="A9" s="71"/>
      <c r="B9" s="93" t="s">
        <v>69</v>
      </c>
      <c r="C9" s="94" t="s">
        <v>70</v>
      </c>
      <c r="D9" s="93">
        <v>8</v>
      </c>
      <c r="E9" s="94" t="s">
        <v>42</v>
      </c>
      <c r="F9" s="93">
        <v>8</v>
      </c>
      <c r="G9" s="94" t="s">
        <v>71</v>
      </c>
      <c r="H9" s="93">
        <v>3</v>
      </c>
      <c r="I9" s="94" t="s">
        <v>47</v>
      </c>
      <c r="J9" s="93">
        <v>886</v>
      </c>
      <c r="K9" s="94" t="s">
        <v>72</v>
      </c>
      <c r="L9" s="93">
        <v>7</v>
      </c>
      <c r="M9" s="94" t="s">
        <v>73</v>
      </c>
      <c r="N9" s="93">
        <v>5</v>
      </c>
      <c r="O9" s="94" t="s">
        <v>50</v>
      </c>
      <c r="P9" s="72"/>
      <c r="Q9" s="64" t="s">
        <v>40</v>
      </c>
      <c r="R9" s="73"/>
      <c r="S9" s="64">
        <v>0</v>
      </c>
      <c r="T9" s="94" t="s">
        <v>53</v>
      </c>
      <c r="U9" s="131">
        <v>1</v>
      </c>
      <c r="V9" s="129"/>
      <c r="W9" s="132"/>
      <c r="X9" s="132"/>
      <c r="Y9" s="132"/>
      <c r="Z9" s="132"/>
      <c r="AA9" s="132"/>
      <c r="AB9" s="132"/>
      <c r="AC9" s="127" t="s">
        <v>93</v>
      </c>
      <c r="AD9" s="127" t="s">
        <v>94</v>
      </c>
      <c r="AE9" s="127" t="s">
        <v>95</v>
      </c>
      <c r="AF9" s="128" t="s">
        <v>78</v>
      </c>
      <c r="AG9" s="128" t="s">
        <v>74</v>
      </c>
      <c r="AK9" s="69"/>
      <c r="AL9" s="69"/>
      <c r="AM9" s="69"/>
      <c r="AN9" s="69"/>
      <c r="AO9" s="69"/>
      <c r="AP9" s="69"/>
      <c r="AQ9" s="70"/>
      <c r="AR9" s="70"/>
      <c r="AS9" s="70"/>
    </row>
    <row r="10" spans="1:45" s="78" customFormat="1" ht="15.75">
      <c r="A10" s="74"/>
      <c r="B10" s="74"/>
      <c r="C10" s="75"/>
      <c r="D10" s="74"/>
      <c r="E10" s="75"/>
      <c r="F10" s="74"/>
      <c r="G10" s="75"/>
      <c r="H10" s="74"/>
      <c r="I10" s="75"/>
      <c r="J10" s="74"/>
      <c r="K10" s="74"/>
      <c r="L10" s="74"/>
      <c r="M10" s="75"/>
      <c r="N10" s="74"/>
      <c r="O10" s="75"/>
      <c r="P10" s="74"/>
      <c r="Q10" s="76"/>
      <c r="R10" s="74"/>
      <c r="S10" s="75"/>
      <c r="T10" s="75"/>
      <c r="U10" s="74"/>
      <c r="V10" s="75"/>
      <c r="W10" s="77" t="e">
        <f>SUBTOTAL(9,#REF!)</f>
        <v>#REF!</v>
      </c>
      <c r="X10" s="77" t="e">
        <f>SUBTOTAL(9,#REF!)</f>
        <v>#REF!</v>
      </c>
      <c r="Y10" s="77" t="e">
        <f>SUBTOTAL(9,#REF!)</f>
        <v>#REF!</v>
      </c>
      <c r="Z10" s="77" t="e">
        <f>SUBTOTAL(9,#REF!)</f>
        <v>#REF!</v>
      </c>
      <c r="AA10" s="77" t="e">
        <f>SUBTOTAL(9,#REF!)</f>
        <v>#REF!</v>
      </c>
      <c r="AB10" s="77" t="e">
        <f>SUBTOTAL(9,#REF!)</f>
        <v>#REF!</v>
      </c>
      <c r="AC10" s="75"/>
      <c r="AD10" s="75"/>
      <c r="AE10" s="75"/>
      <c r="AF10" s="75"/>
      <c r="AG10" s="75"/>
      <c r="AQ10" s="79"/>
      <c r="AR10" s="79"/>
      <c r="AS10" s="79"/>
    </row>
  </sheetData>
  <sheetProtection password="ED45" sheet="1" formatRows="0"/>
  <mergeCells count="31">
    <mergeCell ref="AD5:AD6"/>
    <mergeCell ref="P5:R5"/>
    <mergeCell ref="AG5:AG6"/>
    <mergeCell ref="D5:E5"/>
    <mergeCell ref="W5:X5"/>
    <mergeCell ref="B5:C5"/>
    <mergeCell ref="AO5:AP5"/>
    <mergeCell ref="AK5:AL5"/>
    <mergeCell ref="AM5:AN5"/>
    <mergeCell ref="AF5:AF6"/>
    <mergeCell ref="AC5:AC6"/>
    <mergeCell ref="Y8:Y9"/>
    <mergeCell ref="AE5:AE6"/>
    <mergeCell ref="Z8:Z9"/>
    <mergeCell ref="AA5:AB5"/>
    <mergeCell ref="AA8:AA9"/>
    <mergeCell ref="A2:K2"/>
    <mergeCell ref="J5:K5"/>
    <mergeCell ref="N2:Z2"/>
    <mergeCell ref="H5:I5"/>
    <mergeCell ref="N5:O5"/>
    <mergeCell ref="F5:G5"/>
    <mergeCell ref="Y5:Z5"/>
    <mergeCell ref="U5:V5"/>
    <mergeCell ref="A5:A6"/>
    <mergeCell ref="AB8:AB9"/>
    <mergeCell ref="L5:M5"/>
    <mergeCell ref="T5:T6"/>
    <mergeCell ref="S5:S6"/>
    <mergeCell ref="W8:W9"/>
    <mergeCell ref="X8:X9"/>
  </mergeCells>
  <conditionalFormatting sqref="W7:AB7">
    <cfRule type="cellIs" priority="53" dxfId="4" operator="notEqual" stopIfTrue="1">
      <formula>BC7</formula>
    </cfRule>
  </conditionalFormatting>
  <conditionalFormatting sqref="W8:AB9">
    <cfRule type="cellIs" priority="3" dxfId="4" operator="notEqual" stopIfTrue="1">
      <formula>BC8</formula>
    </cfRule>
  </conditionalFormatting>
  <conditionalFormatting sqref="W10:Z10">
    <cfRule type="cellIs" priority="2" dxfId="5" operator="notEqual" stopIfTrue="1">
      <formula>#REF!</formula>
    </cfRule>
  </conditionalFormatting>
  <conditionalFormatting sqref="W8:AB9">
    <cfRule type="cellIs" priority="1" dxfId="4" operator="notEqual" stopIfTrue="1">
      <formula>BC8</formula>
    </cfRule>
  </conditionalFormatting>
  <dataValidations count="8">
    <dataValidation type="list" allowBlank="1" showInputMessage="1" showErrorMessage="1" sqref="I7">
      <formula1>$AY$8:$AY$29</formula1>
    </dataValidation>
    <dataValidation type="list" allowBlank="1" showInputMessage="1" showErrorMessage="1" sqref="C7">
      <formula1>#REF!</formula1>
    </dataValidation>
    <dataValidation type="list" allowBlank="1" showInputMessage="1" showErrorMessage="1" sqref="D7">
      <formula1>#REF!</formula1>
    </dataValidation>
    <dataValidation type="list" allowBlank="1" showInputMessage="1" showErrorMessage="1" sqref="E7">
      <formula1>#REF!</formula1>
    </dataValidation>
    <dataValidation type="list" allowBlank="1" showInputMessage="1" showErrorMessage="1" sqref="F7:G7 F9:G9 H8:I8">
      <formula1>#REF!</formula1>
    </dataValidation>
    <dataValidation type="list" allowBlank="1" showInputMessage="1" showErrorMessage="1" sqref="I9 K8">
      <formula1>$AY$9:$AY$31</formula1>
    </dataValidation>
    <dataValidation type="list" allowBlank="1" showInputMessage="1" showErrorMessage="1" sqref="C8:C9 E8">
      <formula1>'/Users\ajlugo\AppData\Local\Microsoft\Windows\Temporary Internet Files\Content.IE5\RS9EOAGW\[MATRIZ DE SEGUIMIENTO POA DIRECCIÓN SERVICIO A LA CIUDADANIA.xls]Metas gestión'!#REF!</formula1>
    </dataValidation>
    <dataValidation type="list" allowBlank="1" showInputMessage="1" showErrorMessage="1" sqref="D9:E9 F8:G8">
      <formula1>'/Users\ajlugo\AppData\Local\Microsoft\Windows\Temporary Internet Files\Content.IE5\RS9EOAGW\[MATRIZ DE SEGUIMIENTO POA DIRECCIÓN SERVICIO A LA CIUDADANIA.xls]Metas gestión'!#REF!</formula1>
    </dataValidation>
  </dataValidations>
  <printOptions/>
  <pageMargins left="0.7" right="0.7" top="0.75" bottom="0.75" header="0.3" footer="0.3"/>
  <pageSetup horizontalDpi="600" verticalDpi="600" orientation="portrait" r:id="rId3"/>
  <ignoredErrors>
    <ignoredError sqref="B8:B9" numberStoredAsText="1"/>
  </ignoredErrors>
  <legacyDrawing r:id="rId2"/>
</worksheet>
</file>

<file path=xl/worksheets/sheet2.xml><?xml version="1.0" encoding="utf-8"?>
<worksheet xmlns="http://schemas.openxmlformats.org/spreadsheetml/2006/main" xmlns:r="http://schemas.openxmlformats.org/officeDocument/2006/relationships">
  <dimension ref="A1:V35"/>
  <sheetViews>
    <sheetView showGridLines="0" tabSelected="1" zoomScale="60" zoomScaleNormal="60" zoomScalePageLayoutView="0" workbookViewId="0" topLeftCell="K1">
      <selection activeCell="U4" sqref="U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6" customWidth="1"/>
    <col min="10" max="10" width="24.140625" style="6" customWidth="1"/>
    <col min="11" max="11" width="8.7109375" style="17" customWidth="1"/>
    <col min="12" max="12" width="30.421875" style="6" customWidth="1"/>
    <col min="13" max="13" width="8.7109375" style="53"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105.7109375" style="6" customWidth="1"/>
    <col min="23" max="23" width="0" style="6" hidden="1" customWidth="1"/>
    <col min="24" max="16384" width="11.421875" style="6" customWidth="1"/>
  </cols>
  <sheetData>
    <row r="1" spans="14:17" ht="25.5">
      <c r="N1" s="3" t="s">
        <v>15</v>
      </c>
      <c r="O1" s="18"/>
      <c r="P1" s="18"/>
      <c r="Q1" s="57"/>
    </row>
    <row r="2" spans="1:22" ht="107.25" customHeight="1">
      <c r="A2" s="121" t="s">
        <v>33</v>
      </c>
      <c r="B2" s="122"/>
      <c r="C2" s="121" t="s">
        <v>26</v>
      </c>
      <c r="D2" s="122"/>
      <c r="E2" s="123" t="s">
        <v>32</v>
      </c>
      <c r="F2" s="122"/>
      <c r="G2" s="123" t="s">
        <v>27</v>
      </c>
      <c r="H2" s="122"/>
      <c r="I2" s="123" t="s">
        <v>39</v>
      </c>
      <c r="J2" s="122"/>
      <c r="K2" s="103" t="s">
        <v>23</v>
      </c>
      <c r="L2" s="104"/>
      <c r="M2" s="118" t="s">
        <v>22</v>
      </c>
      <c r="N2" s="114"/>
      <c r="O2" s="120" t="s">
        <v>38</v>
      </c>
      <c r="P2" s="113"/>
      <c r="Q2" s="114"/>
      <c r="R2" s="100" t="s">
        <v>21</v>
      </c>
      <c r="S2" s="105" t="s">
        <v>0</v>
      </c>
      <c r="T2" s="105"/>
      <c r="U2" s="111" t="s">
        <v>10</v>
      </c>
      <c r="V2" s="111"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54" t="s">
        <v>28</v>
      </c>
      <c r="N3" s="9" t="s">
        <v>29</v>
      </c>
      <c r="O3" s="5" t="s">
        <v>16</v>
      </c>
      <c r="P3" s="5" t="s">
        <v>17</v>
      </c>
      <c r="Q3" s="5" t="s">
        <v>18</v>
      </c>
      <c r="R3" s="119"/>
      <c r="S3" s="4" t="s">
        <v>66</v>
      </c>
      <c r="T3" s="4" t="s">
        <v>67</v>
      </c>
      <c r="U3" s="111"/>
      <c r="V3" s="111"/>
    </row>
    <row r="4" spans="1:22" s="23" customFormat="1" ht="409.5" customHeight="1" outlineLevel="2">
      <c r="A4" s="29">
        <v>7</v>
      </c>
      <c r="B4" s="31" t="s">
        <v>42</v>
      </c>
      <c r="C4" s="29">
        <v>4</v>
      </c>
      <c r="D4" s="31" t="s">
        <v>43</v>
      </c>
      <c r="E4" s="29">
        <v>3</v>
      </c>
      <c r="F4" s="31" t="s">
        <v>44</v>
      </c>
      <c r="G4" s="29">
        <v>886</v>
      </c>
      <c r="H4" s="31" t="s">
        <v>48</v>
      </c>
      <c r="I4" s="29">
        <v>7</v>
      </c>
      <c r="J4" s="31" t="s">
        <v>45</v>
      </c>
      <c r="K4" s="29">
        <v>1</v>
      </c>
      <c r="L4" s="32" t="s">
        <v>46</v>
      </c>
      <c r="M4" s="55">
        <v>1</v>
      </c>
      <c r="N4" s="33" t="s">
        <v>54</v>
      </c>
      <c r="O4" s="29"/>
      <c r="P4" s="31"/>
      <c r="Q4" s="29" t="s">
        <v>51</v>
      </c>
      <c r="R4" s="33" t="s">
        <v>57</v>
      </c>
      <c r="S4" s="52">
        <v>1</v>
      </c>
      <c r="T4" s="135">
        <v>0.73</v>
      </c>
      <c r="U4" s="136" t="s">
        <v>96</v>
      </c>
      <c r="V4" s="137" t="s">
        <v>80</v>
      </c>
    </row>
    <row r="5" spans="1:22" s="23" customFormat="1" ht="242.25" outlineLevel="2">
      <c r="A5" s="29">
        <v>7</v>
      </c>
      <c r="B5" s="31" t="s">
        <v>42</v>
      </c>
      <c r="C5" s="29">
        <v>4</v>
      </c>
      <c r="D5" s="31" t="s">
        <v>43</v>
      </c>
      <c r="E5" s="29">
        <v>3</v>
      </c>
      <c r="F5" s="31" t="s">
        <v>44</v>
      </c>
      <c r="G5" s="29">
        <v>886</v>
      </c>
      <c r="H5" s="31" t="s">
        <v>48</v>
      </c>
      <c r="I5" s="29">
        <v>7</v>
      </c>
      <c r="J5" s="31" t="s">
        <v>45</v>
      </c>
      <c r="K5" s="29">
        <v>1</v>
      </c>
      <c r="L5" s="32" t="s">
        <v>46</v>
      </c>
      <c r="M5" s="55">
        <v>2</v>
      </c>
      <c r="N5" s="33" t="s">
        <v>55</v>
      </c>
      <c r="O5" s="30"/>
      <c r="P5" s="34"/>
      <c r="Q5" s="29" t="s">
        <v>51</v>
      </c>
      <c r="R5" s="33" t="s">
        <v>58</v>
      </c>
      <c r="S5" s="52">
        <v>1</v>
      </c>
      <c r="T5" s="135">
        <v>0.75</v>
      </c>
      <c r="U5" s="137" t="s">
        <v>83</v>
      </c>
      <c r="V5" s="137"/>
    </row>
    <row r="6" spans="1:22" s="23" customFormat="1" ht="186" customHeight="1" outlineLevel="2">
      <c r="A6" s="29">
        <v>7</v>
      </c>
      <c r="B6" s="31" t="s">
        <v>42</v>
      </c>
      <c r="C6" s="29">
        <v>4</v>
      </c>
      <c r="D6" s="31" t="s">
        <v>43</v>
      </c>
      <c r="E6" s="29">
        <v>3</v>
      </c>
      <c r="F6" s="31" t="s">
        <v>44</v>
      </c>
      <c r="G6" s="29">
        <v>886</v>
      </c>
      <c r="H6" s="31" t="s">
        <v>48</v>
      </c>
      <c r="I6" s="29">
        <v>7</v>
      </c>
      <c r="J6" s="31" t="s">
        <v>45</v>
      </c>
      <c r="K6" s="29">
        <v>1</v>
      </c>
      <c r="L6" s="32" t="s">
        <v>46</v>
      </c>
      <c r="M6" s="55">
        <v>3</v>
      </c>
      <c r="N6" s="33" t="s">
        <v>56</v>
      </c>
      <c r="O6" s="30"/>
      <c r="P6" s="34"/>
      <c r="Q6" s="58" t="s">
        <v>51</v>
      </c>
      <c r="R6" s="33" t="s">
        <v>59</v>
      </c>
      <c r="S6" s="52">
        <v>1</v>
      </c>
      <c r="T6" s="135">
        <v>0.75</v>
      </c>
      <c r="U6" s="137" t="s">
        <v>84</v>
      </c>
      <c r="V6" s="137"/>
    </row>
    <row r="7" spans="1:22" s="23" customFormat="1" ht="186" customHeight="1" outlineLevel="2">
      <c r="A7" s="29">
        <v>8</v>
      </c>
      <c r="B7" s="31" t="s">
        <v>42</v>
      </c>
      <c r="C7" s="29">
        <v>4</v>
      </c>
      <c r="D7" s="31" t="s">
        <v>43</v>
      </c>
      <c r="E7" s="29">
        <v>3</v>
      </c>
      <c r="F7" s="31" t="s">
        <v>44</v>
      </c>
      <c r="G7" s="29">
        <v>886</v>
      </c>
      <c r="H7" s="31" t="s">
        <v>48</v>
      </c>
      <c r="I7" s="29">
        <v>7</v>
      </c>
      <c r="J7" s="31" t="s">
        <v>45</v>
      </c>
      <c r="K7" s="29">
        <v>1</v>
      </c>
      <c r="L7" s="32" t="s">
        <v>46</v>
      </c>
      <c r="M7" s="55">
        <v>4</v>
      </c>
      <c r="N7" s="33" t="s">
        <v>64</v>
      </c>
      <c r="O7" s="30"/>
      <c r="P7" s="35"/>
      <c r="Q7" s="58" t="s">
        <v>51</v>
      </c>
      <c r="R7" s="33" t="s">
        <v>60</v>
      </c>
      <c r="S7" s="52">
        <v>1</v>
      </c>
      <c r="T7" s="135">
        <v>0.5</v>
      </c>
      <c r="U7" s="137" t="s">
        <v>85</v>
      </c>
      <c r="V7" s="137"/>
    </row>
    <row r="8" spans="1:22" s="23" customFormat="1" ht="231" customHeight="1" outlineLevel="2">
      <c r="A8" s="29">
        <v>9</v>
      </c>
      <c r="B8" s="31" t="s">
        <v>42</v>
      </c>
      <c r="C8" s="29">
        <v>4</v>
      </c>
      <c r="D8" s="31" t="s">
        <v>43</v>
      </c>
      <c r="E8" s="29">
        <v>3</v>
      </c>
      <c r="F8" s="31" t="s">
        <v>44</v>
      </c>
      <c r="G8" s="29">
        <v>886</v>
      </c>
      <c r="H8" s="31" t="s">
        <v>48</v>
      </c>
      <c r="I8" s="29">
        <v>7</v>
      </c>
      <c r="J8" s="31" t="s">
        <v>45</v>
      </c>
      <c r="K8" s="29">
        <v>1</v>
      </c>
      <c r="L8" s="32" t="s">
        <v>46</v>
      </c>
      <c r="M8" s="55">
        <v>5</v>
      </c>
      <c r="N8" s="33" t="s">
        <v>65</v>
      </c>
      <c r="O8" s="30"/>
      <c r="P8" s="35"/>
      <c r="Q8" s="58" t="s">
        <v>51</v>
      </c>
      <c r="R8" s="33" t="s">
        <v>61</v>
      </c>
      <c r="S8" s="52">
        <v>1</v>
      </c>
      <c r="T8" s="135">
        <v>0.75</v>
      </c>
      <c r="U8" s="137" t="s">
        <v>86</v>
      </c>
      <c r="V8" s="137"/>
    </row>
    <row r="9" spans="1:22" s="20" customFormat="1" ht="186" customHeight="1">
      <c r="A9" s="29">
        <v>10</v>
      </c>
      <c r="B9" s="31" t="s">
        <v>42</v>
      </c>
      <c r="C9" s="29">
        <v>4</v>
      </c>
      <c r="D9" s="31" t="s">
        <v>43</v>
      </c>
      <c r="E9" s="29">
        <v>3</v>
      </c>
      <c r="F9" s="31" t="s">
        <v>44</v>
      </c>
      <c r="G9" s="29">
        <v>886</v>
      </c>
      <c r="H9" s="31" t="s">
        <v>48</v>
      </c>
      <c r="I9" s="29">
        <v>7</v>
      </c>
      <c r="J9" s="31" t="s">
        <v>45</v>
      </c>
      <c r="K9" s="29">
        <v>1</v>
      </c>
      <c r="L9" s="32" t="s">
        <v>46</v>
      </c>
      <c r="M9" s="55">
        <v>6</v>
      </c>
      <c r="N9" s="33" t="s">
        <v>79</v>
      </c>
      <c r="O9" s="36"/>
      <c r="P9" s="37"/>
      <c r="Q9" s="38" t="s">
        <v>51</v>
      </c>
      <c r="R9" s="33" t="s">
        <v>62</v>
      </c>
      <c r="S9" s="52">
        <v>1</v>
      </c>
      <c r="T9" s="138">
        <v>0.6</v>
      </c>
      <c r="U9" s="137" t="s">
        <v>81</v>
      </c>
      <c r="V9" s="137"/>
    </row>
    <row r="10" spans="1:22" s="20" customFormat="1" ht="15" customHeight="1">
      <c r="A10" s="80"/>
      <c r="B10" s="81"/>
      <c r="C10" s="80"/>
      <c r="D10" s="82"/>
      <c r="E10" s="83"/>
      <c r="F10" s="84"/>
      <c r="G10" s="83"/>
      <c r="H10" s="84"/>
      <c r="I10" s="83"/>
      <c r="J10" s="84"/>
      <c r="K10" s="83"/>
      <c r="L10" s="85"/>
      <c r="M10" s="83"/>
      <c r="N10" s="86"/>
      <c r="O10" s="87"/>
      <c r="P10" s="88"/>
      <c r="Q10" s="89"/>
      <c r="R10" s="86"/>
      <c r="S10" s="90"/>
      <c r="T10" s="139"/>
      <c r="U10" s="140"/>
      <c r="V10" s="140"/>
    </row>
    <row r="11" spans="1:22" s="143" customFormat="1" ht="165.75">
      <c r="A11" s="64">
        <v>8</v>
      </c>
      <c r="B11" s="65" t="s">
        <v>42</v>
      </c>
      <c r="C11" s="64">
        <v>8</v>
      </c>
      <c r="D11" s="65" t="s">
        <v>71</v>
      </c>
      <c r="E11" s="66">
        <v>3</v>
      </c>
      <c r="F11" s="65" t="s">
        <v>47</v>
      </c>
      <c r="G11" s="64">
        <v>886</v>
      </c>
      <c r="H11" s="65" t="s">
        <v>72</v>
      </c>
      <c r="I11" s="64">
        <v>7</v>
      </c>
      <c r="J11" s="65" t="s">
        <v>73</v>
      </c>
      <c r="K11" s="64">
        <v>4</v>
      </c>
      <c r="L11" s="97" t="s">
        <v>49</v>
      </c>
      <c r="M11" s="91">
        <v>1</v>
      </c>
      <c r="N11" s="65" t="s">
        <v>99</v>
      </c>
      <c r="O11" s="64"/>
      <c r="P11" s="64"/>
      <c r="Q11" s="64" t="s">
        <v>40</v>
      </c>
      <c r="R11" s="96" t="s">
        <v>75</v>
      </c>
      <c r="S11" s="92">
        <v>100</v>
      </c>
      <c r="T11" s="138">
        <v>0.9</v>
      </c>
      <c r="U11" s="141" t="s">
        <v>97</v>
      </c>
      <c r="V11" s="142" t="s">
        <v>74</v>
      </c>
    </row>
    <row r="12" spans="1:22" s="20" customFormat="1" ht="15" customHeight="1">
      <c r="A12" s="80"/>
      <c r="B12" s="81"/>
      <c r="C12" s="80"/>
      <c r="D12" s="82"/>
      <c r="E12" s="83"/>
      <c r="F12" s="84"/>
      <c r="G12" s="83"/>
      <c r="H12" s="84"/>
      <c r="I12" s="83"/>
      <c r="J12" s="84"/>
      <c r="K12" s="83"/>
      <c r="L12" s="85"/>
      <c r="M12" s="83"/>
      <c r="N12" s="86"/>
      <c r="O12" s="87"/>
      <c r="P12" s="88"/>
      <c r="Q12" s="89"/>
      <c r="R12" s="86"/>
      <c r="S12" s="90"/>
      <c r="T12" s="139"/>
      <c r="U12" s="140"/>
      <c r="V12" s="140"/>
    </row>
    <row r="13" spans="1:22" s="146" customFormat="1" ht="227.25" customHeight="1">
      <c r="A13" s="95">
        <v>8</v>
      </c>
      <c r="B13" s="95" t="s">
        <v>42</v>
      </c>
      <c r="C13" s="95">
        <v>8</v>
      </c>
      <c r="D13" s="95" t="s">
        <v>71</v>
      </c>
      <c r="E13" s="95">
        <v>3</v>
      </c>
      <c r="F13" s="95" t="s">
        <v>47</v>
      </c>
      <c r="G13" s="95">
        <v>886</v>
      </c>
      <c r="H13" s="95" t="s">
        <v>72</v>
      </c>
      <c r="I13" s="95">
        <v>7</v>
      </c>
      <c r="J13" s="95" t="s">
        <v>73</v>
      </c>
      <c r="K13" s="95">
        <v>5</v>
      </c>
      <c r="L13" s="95" t="s">
        <v>50</v>
      </c>
      <c r="M13" s="93">
        <v>1</v>
      </c>
      <c r="N13" s="133" t="s">
        <v>100</v>
      </c>
      <c r="O13" s="94"/>
      <c r="P13" s="94"/>
      <c r="Q13" s="93" t="s">
        <v>40</v>
      </c>
      <c r="R13" s="65" t="s">
        <v>76</v>
      </c>
      <c r="S13" s="134">
        <v>1</v>
      </c>
      <c r="T13" s="144">
        <v>0.86</v>
      </c>
      <c r="U13" s="145" t="s">
        <v>98</v>
      </c>
      <c r="V13" s="142" t="s">
        <v>74</v>
      </c>
    </row>
    <row r="14" spans="1:22" s="20" customFormat="1" ht="15" customHeight="1">
      <c r="A14" s="147"/>
      <c r="B14" s="148"/>
      <c r="C14" s="147"/>
      <c r="D14" s="149"/>
      <c r="E14" s="150"/>
      <c r="F14" s="151"/>
      <c r="G14" s="150"/>
      <c r="H14" s="151"/>
      <c r="I14" s="150"/>
      <c r="J14" s="151"/>
      <c r="K14" s="150"/>
      <c r="L14" s="152"/>
      <c r="M14" s="150"/>
      <c r="N14" s="153"/>
      <c r="O14" s="154"/>
      <c r="P14" s="155"/>
      <c r="Q14" s="156"/>
      <c r="R14" s="153"/>
      <c r="S14" s="157"/>
      <c r="T14" s="158"/>
      <c r="U14" s="159"/>
      <c r="V14" s="159"/>
    </row>
    <row r="15" spans="1:20" s="20" customFormat="1" ht="15" customHeight="1">
      <c r="A15" s="21"/>
      <c r="C15" s="21"/>
      <c r="E15" s="21"/>
      <c r="G15" s="21"/>
      <c r="K15" s="21"/>
      <c r="M15" s="56"/>
      <c r="O15" s="21"/>
      <c r="P15" s="21"/>
      <c r="Q15" s="21"/>
      <c r="S15" s="21"/>
      <c r="T15" s="22"/>
    </row>
    <row r="16" spans="1:20" s="20" customFormat="1" ht="15" customHeight="1">
      <c r="A16" s="21"/>
      <c r="C16" s="21"/>
      <c r="E16" s="21"/>
      <c r="G16" s="21"/>
      <c r="K16" s="21"/>
      <c r="M16" s="56"/>
      <c r="O16" s="21"/>
      <c r="P16" s="21"/>
      <c r="Q16" s="21"/>
      <c r="S16" s="21"/>
      <c r="T16" s="22"/>
    </row>
    <row r="17" spans="1:20" s="20" customFormat="1" ht="15" customHeight="1">
      <c r="A17" s="21"/>
      <c r="C17" s="21"/>
      <c r="E17" s="21"/>
      <c r="G17" s="21"/>
      <c r="K17" s="21"/>
      <c r="M17" s="56"/>
      <c r="O17" s="21"/>
      <c r="P17" s="21"/>
      <c r="Q17" s="21"/>
      <c r="S17" s="21"/>
      <c r="T17" s="22"/>
    </row>
    <row r="18" spans="1:20" s="20" customFormat="1" ht="15" customHeight="1">
      <c r="A18" s="21"/>
      <c r="C18" s="21"/>
      <c r="E18" s="21"/>
      <c r="G18" s="21"/>
      <c r="K18" s="21"/>
      <c r="M18" s="56"/>
      <c r="O18" s="21"/>
      <c r="P18" s="21"/>
      <c r="Q18" s="21"/>
      <c r="S18" s="21"/>
      <c r="T18" s="22"/>
    </row>
    <row r="19" spans="1:20" s="20" customFormat="1" ht="15" customHeight="1">
      <c r="A19" s="21"/>
      <c r="C19" s="21"/>
      <c r="E19" s="21"/>
      <c r="G19" s="21"/>
      <c r="K19" s="21"/>
      <c r="M19" s="56"/>
      <c r="O19" s="21"/>
      <c r="P19" s="21"/>
      <c r="Q19" s="21"/>
      <c r="S19" s="21"/>
      <c r="T19" s="22"/>
    </row>
    <row r="20" spans="1:20" s="20" customFormat="1" ht="15" customHeight="1">
      <c r="A20" s="21"/>
      <c r="C20" s="21"/>
      <c r="E20" s="21"/>
      <c r="G20" s="21"/>
      <c r="K20" s="21"/>
      <c r="M20" s="56"/>
      <c r="O20" s="21"/>
      <c r="P20" s="21"/>
      <c r="Q20" s="21"/>
      <c r="S20" s="21"/>
      <c r="T20" s="22"/>
    </row>
    <row r="21" spans="1:20" s="20" customFormat="1" ht="15" customHeight="1">
      <c r="A21" s="21"/>
      <c r="C21" s="21"/>
      <c r="E21" s="21"/>
      <c r="G21" s="21"/>
      <c r="K21" s="21"/>
      <c r="M21" s="56"/>
      <c r="O21" s="21"/>
      <c r="P21" s="21"/>
      <c r="Q21" s="21"/>
      <c r="S21" s="21"/>
      <c r="T21" s="22"/>
    </row>
    <row r="22" spans="1:20" s="20" customFormat="1" ht="15" customHeight="1">
      <c r="A22" s="21"/>
      <c r="C22" s="21"/>
      <c r="E22" s="21"/>
      <c r="G22" s="21"/>
      <c r="K22" s="21"/>
      <c r="M22" s="56"/>
      <c r="O22" s="21"/>
      <c r="P22" s="21"/>
      <c r="Q22" s="21"/>
      <c r="S22" s="21"/>
      <c r="T22" s="22"/>
    </row>
    <row r="23" spans="1:20" s="20" customFormat="1" ht="15" customHeight="1">
      <c r="A23" s="21"/>
      <c r="C23" s="21"/>
      <c r="E23" s="21"/>
      <c r="G23" s="21"/>
      <c r="K23" s="21"/>
      <c r="M23" s="56"/>
      <c r="O23" s="21"/>
      <c r="P23" s="21"/>
      <c r="Q23" s="21"/>
      <c r="S23" s="21"/>
      <c r="T23" s="22"/>
    </row>
    <row r="24" spans="1:20" s="20" customFormat="1" ht="15" customHeight="1">
      <c r="A24" s="21"/>
      <c r="C24" s="21"/>
      <c r="E24" s="21"/>
      <c r="G24" s="21"/>
      <c r="K24" s="21"/>
      <c r="M24" s="56"/>
      <c r="O24" s="21"/>
      <c r="P24" s="21"/>
      <c r="Q24" s="21"/>
      <c r="S24" s="21"/>
      <c r="T24" s="22"/>
    </row>
    <row r="25" spans="1:20" s="20" customFormat="1" ht="15" customHeight="1">
      <c r="A25" s="21"/>
      <c r="C25" s="21"/>
      <c r="E25" s="21"/>
      <c r="G25" s="21"/>
      <c r="K25" s="21"/>
      <c r="M25" s="56"/>
      <c r="O25" s="21"/>
      <c r="P25" s="21"/>
      <c r="Q25" s="21"/>
      <c r="S25" s="21"/>
      <c r="T25" s="22"/>
    </row>
    <row r="26" spans="1:20" s="20" customFormat="1" ht="15" customHeight="1">
      <c r="A26" s="21"/>
      <c r="C26" s="21"/>
      <c r="E26" s="21"/>
      <c r="G26" s="21"/>
      <c r="K26" s="21"/>
      <c r="M26" s="56"/>
      <c r="O26" s="21"/>
      <c r="P26" s="21"/>
      <c r="Q26" s="21"/>
      <c r="S26" s="21"/>
      <c r="T26" s="22"/>
    </row>
    <row r="27" spans="1:20" s="20" customFormat="1" ht="15" customHeight="1">
      <c r="A27" s="21"/>
      <c r="C27" s="21"/>
      <c r="E27" s="21"/>
      <c r="G27" s="21"/>
      <c r="K27" s="21"/>
      <c r="M27" s="56"/>
      <c r="O27" s="21"/>
      <c r="P27" s="21"/>
      <c r="Q27" s="21"/>
      <c r="S27" s="21"/>
      <c r="T27" s="22"/>
    </row>
    <row r="28" spans="1:20" s="20" customFormat="1" ht="15" customHeight="1">
      <c r="A28" s="21"/>
      <c r="C28" s="21"/>
      <c r="E28" s="21"/>
      <c r="G28" s="21"/>
      <c r="K28" s="21"/>
      <c r="M28" s="56"/>
      <c r="O28" s="21"/>
      <c r="P28" s="21"/>
      <c r="Q28" s="21"/>
      <c r="S28" s="21"/>
      <c r="T28" s="22"/>
    </row>
    <row r="29" spans="1:20" s="20" customFormat="1" ht="15" customHeight="1">
      <c r="A29" s="21"/>
      <c r="C29" s="21"/>
      <c r="E29" s="21"/>
      <c r="G29" s="21"/>
      <c r="K29" s="21"/>
      <c r="M29" s="56"/>
      <c r="O29" s="21"/>
      <c r="P29" s="21"/>
      <c r="Q29" s="21"/>
      <c r="S29" s="21"/>
      <c r="T29" s="22"/>
    </row>
    <row r="30" spans="1:20" s="20" customFormat="1" ht="15" customHeight="1">
      <c r="A30" s="21"/>
      <c r="C30" s="21"/>
      <c r="E30" s="21"/>
      <c r="G30" s="21"/>
      <c r="K30" s="21"/>
      <c r="M30" s="56"/>
      <c r="O30" s="21"/>
      <c r="P30" s="21"/>
      <c r="Q30" s="21"/>
      <c r="S30" s="21"/>
      <c r="T30" s="22"/>
    </row>
    <row r="31" spans="1:20" s="20" customFormat="1" ht="15" customHeight="1">
      <c r="A31" s="21"/>
      <c r="C31" s="21"/>
      <c r="E31" s="21"/>
      <c r="G31" s="21"/>
      <c r="K31" s="21"/>
      <c r="M31" s="56"/>
      <c r="O31" s="21"/>
      <c r="P31" s="21"/>
      <c r="Q31" s="21"/>
      <c r="S31" s="21"/>
      <c r="T31" s="22"/>
    </row>
    <row r="32" spans="1:20" s="20" customFormat="1" ht="15" customHeight="1">
      <c r="A32" s="21"/>
      <c r="C32" s="21"/>
      <c r="E32" s="21"/>
      <c r="G32" s="21"/>
      <c r="K32" s="21"/>
      <c r="M32" s="56"/>
      <c r="O32" s="21"/>
      <c r="P32" s="21"/>
      <c r="Q32" s="21"/>
      <c r="S32" s="21"/>
      <c r="T32" s="22"/>
    </row>
    <row r="33" spans="1:20" s="20" customFormat="1" ht="15" customHeight="1">
      <c r="A33" s="21"/>
      <c r="C33" s="21"/>
      <c r="E33" s="21"/>
      <c r="G33" s="21"/>
      <c r="K33" s="21"/>
      <c r="M33" s="56"/>
      <c r="O33" s="21"/>
      <c r="P33" s="21"/>
      <c r="Q33" s="21"/>
      <c r="S33" s="21"/>
      <c r="T33" s="22"/>
    </row>
    <row r="34" spans="1:20" s="20" customFormat="1" ht="15" customHeight="1">
      <c r="A34" s="21"/>
      <c r="C34" s="21"/>
      <c r="E34" s="21"/>
      <c r="G34" s="21"/>
      <c r="K34" s="21"/>
      <c r="M34" s="56"/>
      <c r="O34" s="21"/>
      <c r="P34" s="21"/>
      <c r="Q34" s="21"/>
      <c r="S34" s="21"/>
      <c r="T34" s="22"/>
    </row>
    <row r="35" spans="1:20" s="20" customFormat="1" ht="15" customHeight="1">
      <c r="A35" s="21"/>
      <c r="C35" s="21"/>
      <c r="E35" s="21"/>
      <c r="G35" s="21"/>
      <c r="K35" s="21"/>
      <c r="M35" s="56"/>
      <c r="O35" s="21"/>
      <c r="P35" s="21"/>
      <c r="Q35" s="21"/>
      <c r="S35" s="21"/>
      <c r="T35" s="2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sheetData>
  <sheetProtection password="ED45" sheet="1"/>
  <autoFilter ref="A3:V4"/>
  <mergeCells count="12">
    <mergeCell ref="A2:B2"/>
    <mergeCell ref="C2:D2"/>
    <mergeCell ref="E2:F2"/>
    <mergeCell ref="I2:J2"/>
    <mergeCell ref="G2:H2"/>
    <mergeCell ref="U2:U3"/>
    <mergeCell ref="K2:L2"/>
    <mergeCell ref="M2:N2"/>
    <mergeCell ref="V2:V3"/>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2015-10-27T15:08:45Z</dcterms:modified>
  <cp:category/>
  <cp:version/>
  <cp:contentType/>
  <cp:contentStatus/>
</cp:coreProperties>
</file>