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795" windowHeight="12525" activeTab="0"/>
  </bookViews>
  <sheets>
    <sheet name="Hoja1" sheetId="1" r:id="rId1"/>
    <sheet name="Hoja2" sheetId="2" r:id="rId2"/>
    <sheet name="Hoja3" sheetId="3" r:id="rId3"/>
  </sheets>
  <definedNames>
    <definedName name="_xlnm.Print_Area" localSheetId="0">'Hoja1'!$A$3:$AA$16</definedName>
  </definedNames>
  <calcPr fullCalcOnLoad="1"/>
</workbook>
</file>

<file path=xl/sharedStrings.xml><?xml version="1.0" encoding="utf-8"?>
<sst xmlns="http://schemas.openxmlformats.org/spreadsheetml/2006/main" count="216" uniqueCount="120">
  <si>
    <t>salud</t>
  </si>
  <si>
    <t>Técnico</t>
  </si>
  <si>
    <t xml:space="preserve">Informes, Plan de trabajo, Capacitaciones </t>
  </si>
  <si>
    <t>Convenio Marco de Cooperación técnica (sin número)  entre la Organización Panamericana de la Salud/ Organización Mundial de la Salud y el Fondo Financiero Distrital de Salud-Secretaría Distrital de Salud de Bogotá</t>
  </si>
  <si>
    <t>Cooperación Internacional / dirección de slaud publica</t>
  </si>
  <si>
    <t xml:space="preserve">
3649090. Ext. 
9078</t>
  </si>
  <si>
    <t>Oficina de las Naciones Unidas contra la Droga y el Delito</t>
  </si>
  <si>
    <t>Convenio de cooperacion 1509/2015</t>
  </si>
  <si>
    <t>Realizar el segundo estudio distrital de consumo de substancias psicoactivas. Alcance: cooperación técnica y apoyo entre el SSD/FFDS y la UNODC para realizar y publicar el segundo estudio distrital de consumo de sustancias psicoactivas en Bogotá Distrito Capital.</t>
  </si>
  <si>
    <t>580,000,000</t>
  </si>
  <si>
    <t>40,000,000,</t>
  </si>
  <si>
    <t>540,000,000</t>
  </si>
  <si>
    <t xml:space="preserve">Informes, Plan de trabajo, jornadas de intercambio de conocimiento. </t>
  </si>
  <si>
    <t>Subsecretaria de salud pública</t>
  </si>
  <si>
    <t>Secretaria de Salud del Distrito Federal</t>
  </si>
  <si>
    <t>Carta de intención en materia de salud que celebran la Alcaldia Mayor de Bogotá DC, Colombia a través de la Secretaria Distrital de Salud, y el Gobierno del Distrito Federal de los Estados Unidos Mexicanos representado por la Secretaria de Salud del Distrito Federal</t>
  </si>
  <si>
    <t>Establecer los vínculos de cooperación e implementar las líneas de trabajo conjuntas entre las partes desde el momento de la firma de la presente hasta el establecimiento de relaciones de otro tipo, si se entendiera y fuese de común acuerdo.</t>
  </si>
  <si>
    <t>Carta de intención ( sin número) en materia de salud que celebran la Alcaldia Mayor de Bogotá DC, Colombia a través de la Secretaria Distrital de Salud, y el Gobierno del Distrito Federal de los Estados Unidos Mexicanos representado por la Secretaria de Salud del Distrito Federal</t>
  </si>
  <si>
    <t xml:space="preserve">Cooperación Internacional </t>
  </si>
  <si>
    <t>Natalia Sefair López</t>
  </si>
  <si>
    <t xml:space="preserve">
3649090. Ext. 
907</t>
  </si>
  <si>
    <t>Universidad de la Frontera. Temuco, Chile</t>
  </si>
  <si>
    <t>Convenio Marco Especial de Cooperación de Ciencia y Tecnología Suscrito entre la Secretaria Distrital de Salud-Fondo Financiero Distrital de Salud y la Universidad de la Frontera de Chile.</t>
  </si>
  <si>
    <t>Establecer las bases generales para la cooperación académica entre las partes, las áreas de la enseñamnza, la investigación, la transferencia y difusión del conocimiento y la cultura dentro del ámbito de su competenmcia y especialmente, promover el intercambio de academicos, estudiantes de post grado, investigadores, mediante la realización de proyectos conjuntos de mutuo interés en las áreas que se establezcan.</t>
  </si>
  <si>
    <t>Fortalecimiento de la capacidad institucional</t>
  </si>
  <si>
    <t>Informe y plan de trabajo</t>
  </si>
  <si>
    <t>Convenio de cooperación 001-2014 suscrito entre la Secretaria Distrital de Salud y la Universidad de la Frontera. Chile</t>
  </si>
  <si>
    <t xml:space="preserve">Cooperación Internacional/ Dirección de Salud Públicas </t>
  </si>
  <si>
    <t>Hernan Vargas</t>
  </si>
  <si>
    <t>312 3578546</t>
  </si>
  <si>
    <t>mdiazgranados@jbb.gov.co/ espeletias@gmail.com.</t>
  </si>
  <si>
    <t>Banco Nordico de Inversión-Embajada Sueca</t>
  </si>
  <si>
    <t>Memorando de entendimiento entre el Banco Nordico de Inversión y la Secretaria Distrital de Salud</t>
  </si>
  <si>
    <t>Memorando de entendimiento para la elaboración del estudio de viabilidad para la construcción de la nueva torre del Hospital Simón Bolivar.</t>
  </si>
  <si>
    <t>El proceso finalizó en el mes de abril. Los productos fueron entregados satisfactoriamente.</t>
  </si>
  <si>
    <t xml:space="preserve"> N/A </t>
  </si>
  <si>
    <t>Cronograma de trabajo</t>
  </si>
  <si>
    <t>Memorando de Entendimiento. Reposa en la Oficina de Investigaciones y Cooperación de la SDS</t>
  </si>
  <si>
    <t>Los recursos financieros descritos corresponden a la primera fase de la elboracion del estudio de viabilidad, el cual termina en el mes de octubre. Ninguno de los recursos son administrador por la SDS</t>
  </si>
  <si>
    <t>Cooperacion Internacional/Dirección de Infraestructura</t>
  </si>
  <si>
    <t>Natalia Sefair/Carolina Gonzalez</t>
  </si>
  <si>
    <t>3649090 ext 9078</t>
  </si>
  <si>
    <t xml:space="preserve">Natalia Sefair o Ma. Fernanda Jiménez </t>
  </si>
  <si>
    <t>sgbaron@saludcapital.gov.co nsefair@saludcapital.gov.co</t>
  </si>
  <si>
    <t>slgomez@saludcapital.gov.co/hernan.vargas@yahoo.com</t>
  </si>
  <si>
    <t>No.</t>
  </si>
  <si>
    <t xml:space="preserve">(1)
Entidad distrital </t>
  </si>
  <si>
    <t>(2)
Nombre del Cooperante</t>
  </si>
  <si>
    <t xml:space="preserve">(3)
Nombre del Convenio </t>
  </si>
  <si>
    <t>(4)
Fecha de Inicio</t>
  </si>
  <si>
    <t>(5)
Fecha de finalización</t>
  </si>
  <si>
    <t>(6)
El presente convenio ha sufrido prorroga ?</t>
  </si>
  <si>
    <t>(7)
Objeto del convenio / Impacto</t>
  </si>
  <si>
    <t>(8)
Avances</t>
  </si>
  <si>
    <t>(9)
Modalidad de 
cooperación</t>
  </si>
  <si>
    <t>(10)
Línea de acción prioritaria</t>
  </si>
  <si>
    <t>(11)
Selección detallada de las acciones prioritarias</t>
  </si>
  <si>
    <t>(12)
Líneas de acción transversal</t>
  </si>
  <si>
    <t xml:space="preserve">(13)
El presente convenio involucra recursos financieros </t>
  </si>
  <si>
    <t>(14)
Mecanismo de control utilizado o seguimiento:
(Ejemplo: Informes, Rendición de Cuentas, Auditoría, etc.)</t>
  </si>
  <si>
    <t>(15)
Documento con la Firma del convenio</t>
  </si>
  <si>
    <t xml:space="preserve">(16)
Observaciones generales </t>
  </si>
  <si>
    <t>(17)
Información adicional</t>
  </si>
  <si>
    <t>(18)
Contacto del Proyecto
(De la entidad distrital)</t>
  </si>
  <si>
    <t>SI</t>
  </si>
  <si>
    <t>NO</t>
  </si>
  <si>
    <t xml:space="preserve">(Enviar una copia del convenio o indicar la ruta donde se encuentra) </t>
  </si>
  <si>
    <t>Monto total</t>
  </si>
  <si>
    <t>Aporte del Cooperante</t>
  </si>
  <si>
    <t>Contrapartida Distrital</t>
  </si>
  <si>
    <t>Recursos ejecutados</t>
  </si>
  <si>
    <t>Seleccione un recurso diferente al financiero</t>
  </si>
  <si>
    <t>Oficina</t>
  </si>
  <si>
    <t>Nombre funcionario</t>
  </si>
  <si>
    <t xml:space="preserve">Teléfono </t>
  </si>
  <si>
    <t>Correo</t>
  </si>
  <si>
    <t>Si</t>
  </si>
  <si>
    <t>No</t>
  </si>
  <si>
    <t>SDS</t>
  </si>
  <si>
    <t>Fundación Española para la Cooperación Internacional, Salud y Política Social de España</t>
  </si>
  <si>
    <t>Convenio Marco Especial de Cooperación de Ciencia y Tecnología Suscrito entre la Secretaria Distrital de Salud-Fondo Financiero Distrital de Salud y la Fundación Española para la Cooperación Internacional, Salud y Política Social de España</t>
  </si>
  <si>
    <t>X</t>
  </si>
  <si>
    <t xml:space="preserve">No hay avances </t>
  </si>
  <si>
    <t>Cooperación técnica, científica y tecnológica</t>
  </si>
  <si>
    <t>Desarrollo e inclusión social</t>
  </si>
  <si>
    <t>Mejoramiento de las condiciones de salud</t>
  </si>
  <si>
    <t>Gobernanza y desarrollo institucional</t>
  </si>
  <si>
    <t>N/A</t>
  </si>
  <si>
    <t>Donación en especie</t>
  </si>
  <si>
    <t>Se establece una comisión de seguimiento a la ejecución del Convenio Marco, Integrada por la Secretaria Distrital de Salud y la Fundación CSAI.</t>
  </si>
  <si>
    <t>Convenio marco especial de cooperación de ciencia y tecnología suscrito entre la Secretaría Distrital de Salud - Fondo Financiero de Salud y la Fundación española para la cooperación internacional, salud y política social de España</t>
  </si>
  <si>
    <t xml:space="preserve">Cooperación Internacional  </t>
  </si>
  <si>
    <t>Natalia Sefair o</t>
  </si>
  <si>
    <t>3649090 Ext. 9309 Ext. 9078</t>
  </si>
  <si>
    <t>nsefair@saludcapital.gov.co</t>
  </si>
  <si>
    <t>Organización Panamericana de la Salud/Organización Mundial de la  Salud.</t>
  </si>
  <si>
    <t>CONVENIO ESPECÍFICO No. 1 DE COOPERACIÓN ENTRE LA ORGANIZACIÓN PANAMERICANA DE LA SALUD / ORGANIZACIÓN MUNDIAL DE LA SALUD (OPS/OMS) Y EL FONDO FINANCIERO DISTRITAL DE SALUD - SECRETARIA DISTRITAL DE SALUD DE BOGOTÁ EN EL CONTEXTO DEL CONVENIO MARCO SUSCRITO ENTRE LAS DOS ENTIDADES EL 24 DE FEBRERO DE 2015</t>
  </si>
  <si>
    <t>Aunar esfuerzos y establecer compromisos conjuntos entre el FFDS - SDS y la OPS/OMS para adelantar las acciones que conlleven al desarrollo de productos establecidos en las áreas de cooperación dos (2), tres (3), cuatro (4), doce (12) y catorce (14), definidas en el convenio marco.</t>
  </si>
  <si>
    <t>1,957,000,000</t>
  </si>
  <si>
    <t>127,000,000</t>
  </si>
  <si>
    <t>1,830,000,000</t>
  </si>
  <si>
    <t>1,098,000,000</t>
  </si>
  <si>
    <t>Comité de Seguimiento con la supervisión, Comiité Técnico del componente de Fortalecimiento Institucional</t>
  </si>
  <si>
    <t>El convenio se encuentra en la Subsecretaria Corpotativa de la SDS, Subdirección de contratación</t>
  </si>
  <si>
    <t>Subsecretaría de Salud Pública/Subsecretaría de Aseguramiento y Servicios de salud/ referente coooperación internacional</t>
  </si>
  <si>
    <t>Zulema Jimenez/Luis Enrique Beleño/Natalia Sefaor</t>
  </si>
  <si>
    <t>zjimenez@saludcapital.gov.co/lebeleno@saludcapital.gov.co/nsefair@saludcapital.gov.co</t>
  </si>
  <si>
    <t>Convenio Marco de Cooperación técnica entre la Organización Panamericana de la Salud/ Organización Mundial de la Salud y el Fondo Financiero Distrital de Salud-Secretaría Distrital de Salud de Bogotá</t>
  </si>
  <si>
    <t>El presente Convenio Marco tiene por objeto establecer los términos de cooperación entre LAS PARTES y aunar recursos técnicos, administrativos y financieros, sujeto a disponibilidad, para el fortalecimiento de las capacidades y el intercambio de conocimientos en el marco de sus competencias e intereses, orientados a mejorar los resultados de salud de la población de Bogotá a través de la reducción significativa de las brechas e inequidades presentes entre sus distintas localidades, territorios y grupos sociales.</t>
  </si>
  <si>
    <t>Se activo nuevamente el convenio con el ánimo de tener un experto internacional en salud de España para compartir conocimientos en los diferentes escenarios de conocimiento promovidos por la SDS en el último semestre de 2015,</t>
  </si>
  <si>
    <t xml:space="preserve">Todas las líneas de cooperación a las cuales se les asigno recursos a través del presente convenio, tiene su plan de trabajo y esta siendo desarrllado para el cumplimiento de las mismas. Se llevo a cabo el Congreso internacional de Urgencias y emergencias en salud en el mes de octubre. Así mismo, se realizó la evaluación express del Programa Teritorios Saludables, con el acompañamiento de expertos internacionales, que luego sus resultados fueron presentados en plenaria (10000 personas) mas OPS/OMS y Alcalde Mayor de Bogotá. Adicionalmente, las demas líneas de cooperación avanzan con la contratación de personas natural y juridica para entrega de productos los meses siguientes. A la fecha, se cuenta con informe detallado sobre la ejecución financiera y técnica del convenio para aprobar segundo desembolso. </t>
  </si>
  <si>
    <t>Zulema Jimenez/ Natalia Sefair</t>
  </si>
  <si>
    <t>zjimenez@saludcapital.gov.co / nsefair@saludcapital.gov.co</t>
  </si>
  <si>
    <t xml:space="preserve">Se continuan implentando los planes de trabajo por áreas de cooperación descritas en el convenio marco. Dentro de los productos entregados, se destacan que entre el 7 y el 14 de diciembre de 2.015 se realizó la Evaluación Nacional y Subnacional (Bogotá) de funcionamiento de la Estrategia de Eliminación de la Transmisión Materno Infantil de VIH y la Sífilis Congénita, la cual se hizo en conjunto con la Organización Panamericana de la Salud, Ministerio de Salud y Protección Social y Secretaría Distrital de Salud. Adicionalmente el 7 diciembre en la mañana se realizó llegada de la comisión internacional evaluadora, presentación de integrante y metodología, se realizará en el Ministerio de Salud y Protección Social y el 14 de diciembre en la mañana: presentación de los resultados preliminares por parte de la comisión evaluadora. Para el mes de enero se tiene programada reunión de balance de acciones de todas las líneas de cooperación mencionadas en el convenio marco. 
</t>
  </si>
  <si>
    <t>Desarrollo de plan de trabajo construido por las partes y avances en la realización del segundo estudio distrital de consumo de sustancias psicoactivas.</t>
  </si>
  <si>
    <t xml:space="preserve">Se hizo la gestión para que el Secretario de Salud del DF o su delegado participaran en el evento internacional 'Desafios de la Salud en el marco del postconflicto y la ley estaturia' realizado en el mes de diciembre; sin embargo, por compromisos surgidos al señor Secretario, no fue posible su asistencia. </t>
  </si>
  <si>
    <t>Servir de marco de cooperación científica, y tecnológica, en la promoción diseño y realización de investigaciones y actividades de interés mutuo, en campos tales como: 
 La formación y perfeccionamiento del talento humano en temas de políticas públicas de salud, servicios sociales y promoción de igualdad de trato. 
 La investigación en materia de gobernabilidad, administración y gestión de sistemas de salud
 La consultoría y asistencia técnica a los dirigentes políticos, formaciones políticas o sociales, instituciones públicas o privadas, así como organismos de cooperación, relacionadas con la salud ya sean de carácter regional, nacional o internacional 
 El trabajo con administraciones, instituciones, entidades, organismos, personas nacionales o extranjeras que deseen cooperar en el desarrollo de las políticas de mejora de la salud
 La intervención en proyectos de cooperación al desarrollo y ayuda humanitaria 
 Y todas las acciones que contribuyan a la mejora de la salud, los servicios sociales y la promoción de la igualdad de trato y no discriminación de la población</t>
  </si>
  <si>
    <t>Durante el último trimestre del año se continuo con el desarrollo la fase de depuración y análisis de información del proyecto  evaluación de los niveles de metilación de los genes CCNA1, CDH1, DAPK1, p16, RARB2, SFRP4 y ZAR1 en muestras negativas para lesiones del cuello uterino, lesiones de bajo grado, lesiones de alto grado y cáncer escamoso invasivo en mujeres bogotanas, en conjunto con el grupo de investigación del Dr Juan Carlos Roa de la universidad de Temuco Chile. 
De igual forma en Septiembre se presentó el analisis parcial de los resultados del proyecto al Congreso Mundial de HPV realizado en Lisboa Portugal.</t>
  </si>
  <si>
    <t>Desde el mes de octubre hasta el mes de diciembre de 2014, el doctor RENÉ E. HOFFSTETTER GAJARDO, ha estado trabajando en la puesta en marcha, estandarización y evaluación de los niveles de metilación de los genes CCNA1, CDH1, DAPK1, p16, RARB2, SFRP4 y ZAR1 en muestras negativas para lesiones del cuello uterino, lesiones de bajo grado, lesiones de alto grado y cáncer escamoso invasivo. Además, ha estado trabajando en la puesta en marcha y analisis de los tipos virales de virus papiloma humano, utilizando la metodología de HPV EasyTyping en muestras de biopsias de pacientes principalmente con lesiones de alto grado y cáncer cervical, para apoyar la detección y tipificación de este virus por parte del laboratorio de salud pública de la SDS.</t>
  </si>
  <si>
    <t xml:space="preserve">Servir de marco de cooperación científica, y tecnológica, en la promoción diseño y realización de investigaciones y actividades de interés mutuo, en campos tales como: 
 La formación y perfeccionamiento del talento humano en temas de políticas públicas de salud, servicios sociales y promoción de igualdad de trato. 
 La investigación en materia de gobernabilidad, administración y gestión de sistemas de salud
 La consultoría y asistencia técnica a los dirigentes políticos, formaciones políticas o sociales, instituciones públicas o privadas, así como organismos de cooperación, relacionadas con la salud ya sean de carácter regional, nacional o internacional 
 El trabajo con administraciones, instituciones, entidades, organismos, personas nacionales o extranjeras que deseen cooperar en el desarrollo de las políticas de mejora de la salud
 La intervención en proyectos de cooperación al desarrollo y ayuda humanitaria 
 Y todas las acciones que contribuyan a la mejora de la salud, los servicios sociales y la promoción de la igualdad de trato y no discriminación de la población.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</si>
</sst>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 * \-#,##0_ ;_ * &quot;-&quot;??_ ;_ @_ "/>
  </numFmts>
  <fonts count="44">
    <font>
      <sz val="10"/>
      <name val="Arial"/>
      <family val="0"/>
    </font>
    <font>
      <u val="single"/>
      <sz val="10"/>
      <color indexed="12"/>
      <name val="Arial"/>
      <family val="2"/>
    </font>
    <font>
      <b/>
      <sz val="10"/>
      <name val="Arial"/>
      <family val="2"/>
    </font>
    <font>
      <sz val="10"/>
      <color indexed="9"/>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2"/>
    </font>
    <font>
      <b/>
      <sz val="11"/>
      <name val="Arial"/>
      <family val="2"/>
    </font>
    <font>
      <sz val="11"/>
      <name val="Arial"/>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justify" vertical="center"/>
    </xf>
    <xf numFmtId="0" fontId="0" fillId="0" borderId="0" xfId="0" applyFont="1" applyFill="1" applyAlignment="1">
      <alignment/>
    </xf>
    <xf numFmtId="3" fontId="2" fillId="0" borderId="0" xfId="0" applyNumberFormat="1" applyFont="1" applyFill="1" applyAlignment="1">
      <alignment wrapText="1"/>
    </xf>
    <xf numFmtId="3" fontId="0" fillId="0" borderId="0" xfId="0" applyNumberFormat="1" applyFont="1" applyFill="1" applyAlignment="1">
      <alignment vertical="center" wrapText="1"/>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wrapText="1"/>
    </xf>
    <xf numFmtId="3" fontId="0" fillId="0" borderId="0" xfId="0" applyNumberFormat="1" applyFont="1" applyFill="1" applyAlignment="1">
      <alignment horizontal="center" vertical="center" wrapText="1"/>
    </xf>
    <xf numFmtId="0" fontId="3" fillId="0" borderId="0" xfId="0" applyFont="1" applyFill="1" applyBorder="1" applyAlignment="1">
      <alignment horizontal="left" wrapText="1"/>
    </xf>
    <xf numFmtId="3" fontId="3"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0" fillId="0" borderId="0" xfId="0" applyNumberFormat="1" applyFont="1" applyFill="1" applyAlignment="1">
      <alignment wrapText="1"/>
    </xf>
    <xf numFmtId="3" fontId="23" fillId="33" borderId="10" xfId="0" applyNumberFormat="1" applyFont="1" applyFill="1" applyBorder="1" applyAlignment="1">
      <alignment horizontal="center" vertical="center" wrapText="1"/>
    </xf>
    <xf numFmtId="3" fontId="23" fillId="33" borderId="11" xfId="0" applyNumberFormat="1" applyFont="1" applyFill="1" applyBorder="1" applyAlignment="1">
      <alignment horizontal="center" vertical="center" wrapText="1"/>
    </xf>
    <xf numFmtId="3" fontId="23" fillId="33" borderId="11" xfId="0" applyNumberFormat="1" applyFont="1" applyFill="1" applyBorder="1" applyAlignment="1">
      <alignment horizontal="justify" vertical="center" wrapText="1"/>
    </xf>
    <xf numFmtId="3" fontId="23" fillId="33" borderId="11" xfId="0" applyNumberFormat="1" applyFont="1" applyFill="1" applyBorder="1" applyAlignment="1">
      <alignment horizontal="center" vertical="center" wrapText="1"/>
    </xf>
    <xf numFmtId="3"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3" fontId="23" fillId="33" borderId="14" xfId="0" applyNumberFormat="1" applyFont="1" applyFill="1" applyBorder="1" applyAlignment="1">
      <alignment horizontal="justify" vertical="center" wrapText="1"/>
    </xf>
    <xf numFmtId="3" fontId="23" fillId="33" borderId="14" xfId="0" applyNumberFormat="1" applyFont="1" applyFill="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justify" vertical="center" wrapText="1"/>
    </xf>
    <xf numFmtId="14" fontId="24" fillId="33" borderId="14"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72" fontId="24" fillId="33" borderId="14" xfId="49" applyNumberFormat="1" applyFont="1" applyFill="1" applyBorder="1" applyAlignment="1">
      <alignment horizontal="justify" vertical="center" wrapText="1"/>
    </xf>
    <xf numFmtId="3" fontId="24" fillId="33" borderId="14" xfId="0" applyNumberFormat="1" applyFont="1" applyFill="1" applyBorder="1" applyAlignment="1">
      <alignment vertical="center" wrapText="1"/>
    </xf>
    <xf numFmtId="2" fontId="25" fillId="33" borderId="15" xfId="46" applyNumberFormat="1" applyFont="1" applyFill="1" applyBorder="1" applyAlignment="1" applyProtection="1">
      <alignment vertical="center" wrapText="1"/>
      <protection/>
    </xf>
    <xf numFmtId="2" fontId="23" fillId="33" borderId="14" xfId="0" applyNumberFormat="1" applyFont="1" applyFill="1" applyBorder="1" applyAlignment="1">
      <alignment horizontal="center" vertical="center" wrapText="1"/>
    </xf>
    <xf numFmtId="2" fontId="24" fillId="33" borderId="14" xfId="0" applyNumberFormat="1" applyFont="1" applyFill="1" applyBorder="1" applyAlignment="1">
      <alignment horizontal="justify" vertical="center" wrapText="1"/>
    </xf>
    <xf numFmtId="2" fontId="24" fillId="33" borderId="14" xfId="0" applyNumberFormat="1" applyFont="1" applyFill="1" applyBorder="1" applyAlignment="1">
      <alignment vertical="center" wrapText="1"/>
    </xf>
    <xf numFmtId="2" fontId="24" fillId="33" borderId="15" xfId="46" applyNumberFormat="1" applyFont="1" applyFill="1" applyBorder="1" applyAlignment="1" applyProtection="1">
      <alignment vertical="center" wrapText="1"/>
      <protection/>
    </xf>
    <xf numFmtId="3" fontId="24" fillId="33" borderId="15" xfId="46" applyNumberFormat="1" applyFont="1" applyFill="1" applyBorder="1" applyAlignment="1" applyProtection="1">
      <alignment horizontal="center" vertical="center" wrapText="1"/>
      <protection/>
    </xf>
    <xf numFmtId="3" fontId="23" fillId="34" borderId="13" xfId="0" applyNumberFormat="1" applyFont="1" applyFill="1" applyBorder="1" applyAlignment="1">
      <alignment horizontal="center" vertical="center" wrapText="1"/>
    </xf>
    <xf numFmtId="3" fontId="23" fillId="34" borderId="14" xfId="0" applyNumberFormat="1" applyFont="1" applyFill="1" applyBorder="1" applyAlignment="1">
      <alignment horizontal="center" vertical="center" wrapText="1"/>
    </xf>
    <xf numFmtId="3" fontId="24" fillId="34" borderId="14" xfId="0" applyNumberFormat="1" applyFont="1" applyFill="1" applyBorder="1" applyAlignment="1">
      <alignment horizontal="center" vertical="center" wrapText="1"/>
    </xf>
    <xf numFmtId="3" fontId="24" fillId="34" borderId="14" xfId="0" applyNumberFormat="1" applyFont="1" applyFill="1" applyBorder="1" applyAlignment="1">
      <alignment horizontal="justify" vertical="center" wrapText="1"/>
    </xf>
    <xf numFmtId="14" fontId="24" fillId="34" borderId="14" xfId="0" applyNumberFormat="1" applyFont="1" applyFill="1" applyBorder="1" applyAlignment="1">
      <alignment horizontal="center" vertical="center" wrapText="1"/>
    </xf>
    <xf numFmtId="3" fontId="24" fillId="34" borderId="14" xfId="0" applyNumberFormat="1" applyFont="1" applyFill="1" applyBorder="1" applyAlignment="1">
      <alignment horizontal="left" vertical="center" wrapText="1"/>
    </xf>
    <xf numFmtId="172" fontId="24" fillId="34" borderId="14" xfId="49" applyNumberFormat="1" applyFont="1" applyFill="1" applyBorder="1" applyAlignment="1">
      <alignment horizontal="justify" vertical="center" wrapText="1"/>
    </xf>
    <xf numFmtId="3" fontId="24" fillId="34" borderId="14" xfId="0" applyNumberFormat="1" applyFont="1" applyFill="1" applyBorder="1" applyAlignment="1">
      <alignment vertical="center" wrapText="1"/>
    </xf>
    <xf numFmtId="2" fontId="24" fillId="34" borderId="14" xfId="46" applyNumberFormat="1" applyFont="1" applyFill="1" applyBorder="1" applyAlignment="1" applyProtection="1">
      <alignment vertical="center" wrapText="1"/>
      <protection/>
    </xf>
    <xf numFmtId="3" fontId="24" fillId="34" borderId="16" xfId="0" applyNumberFormat="1" applyFont="1" applyFill="1" applyBorder="1" applyAlignment="1">
      <alignment wrapText="1"/>
    </xf>
    <xf numFmtId="3" fontId="23" fillId="34" borderId="17" xfId="0" applyNumberFormat="1" applyFont="1" applyFill="1" applyBorder="1" applyAlignment="1">
      <alignment horizontal="center" vertical="center" wrapText="1"/>
    </xf>
    <xf numFmtId="2" fontId="23" fillId="34" borderId="18" xfId="0" applyNumberFormat="1" applyFont="1" applyFill="1" applyBorder="1" applyAlignment="1">
      <alignment horizontal="center" vertical="center" wrapText="1"/>
    </xf>
    <xf numFmtId="2" fontId="24" fillId="34" borderId="18" xfId="0" applyNumberFormat="1" applyFont="1" applyFill="1" applyBorder="1" applyAlignment="1">
      <alignment horizontal="center" vertical="center" wrapText="1"/>
    </xf>
    <xf numFmtId="2" fontId="24" fillId="34" borderId="18" xfId="0" applyNumberFormat="1" applyFont="1" applyFill="1" applyBorder="1" applyAlignment="1">
      <alignment horizontal="justify" vertical="center" wrapText="1"/>
    </xf>
    <xf numFmtId="14" fontId="24" fillId="34" borderId="18" xfId="0" applyNumberFormat="1" applyFont="1" applyFill="1" applyBorder="1" applyAlignment="1">
      <alignment horizontal="center" vertical="center" wrapText="1"/>
    </xf>
    <xf numFmtId="2" fontId="24" fillId="34" borderId="18" xfId="0" applyNumberFormat="1" applyFont="1" applyFill="1" applyBorder="1" applyAlignment="1">
      <alignment horizontal="left" vertical="center" wrapText="1"/>
    </xf>
    <xf numFmtId="3" fontId="24" fillId="34" borderId="18" xfId="0" applyNumberFormat="1" applyFont="1" applyFill="1" applyBorder="1" applyAlignment="1">
      <alignment horizontal="center" vertical="center" wrapText="1"/>
    </xf>
    <xf numFmtId="3" fontId="24" fillId="34" borderId="18" xfId="0" applyNumberFormat="1" applyFont="1" applyFill="1" applyBorder="1" applyAlignment="1">
      <alignment horizontal="justify" vertical="center" wrapText="1"/>
    </xf>
    <xf numFmtId="3" fontId="24" fillId="34" borderId="18" xfId="0" applyNumberFormat="1" applyFont="1" applyFill="1" applyBorder="1" applyAlignment="1">
      <alignment horizontal="left" vertical="center" wrapText="1"/>
    </xf>
    <xf numFmtId="172" fontId="24" fillId="34" borderId="18" xfId="49" applyNumberFormat="1" applyFont="1" applyFill="1" applyBorder="1" applyAlignment="1">
      <alignment horizontal="justify" vertical="center" wrapText="1"/>
    </xf>
    <xf numFmtId="2" fontId="24" fillId="34" borderId="18" xfId="0" applyNumberFormat="1" applyFont="1" applyFill="1" applyBorder="1" applyAlignment="1">
      <alignment vertical="center" wrapText="1"/>
    </xf>
    <xf numFmtId="3" fontId="25" fillId="34" borderId="18" xfId="46" applyNumberFormat="1" applyFont="1" applyFill="1" applyBorder="1" applyAlignment="1" applyProtection="1">
      <alignment horizontal="center" vertical="center" wrapText="1"/>
      <protection/>
    </xf>
    <xf numFmtId="3" fontId="24" fillId="34" borderId="19" xfId="0" applyNumberFormat="1"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goyeneche@fopae.gov.co" TargetMode="External" /><Relationship Id="rId2" Type="http://schemas.openxmlformats.org/officeDocument/2006/relationships/hyperlink" Target="mailto:nsefair@saludcapital.gov.co" TargetMode="External" /><Relationship Id="rId3" Type="http://schemas.openxmlformats.org/officeDocument/2006/relationships/hyperlink" Target="mailto:nsefair@saludcapital.gov.co" TargetMode="External" /><Relationship Id="rId4" Type="http://schemas.openxmlformats.org/officeDocument/2006/relationships/hyperlink" Target="mailto:mariatroncoso1606@hotmail.com" TargetMode="External" /><Relationship Id="rId5" Type="http://schemas.openxmlformats.org/officeDocument/2006/relationships/hyperlink" Target="mailto:zjimenez@saludcapital.gov.co/lebeleno@saludcapital.gov.co/nsefair@saludcapital.gov.co" TargetMode="External" /><Relationship Id="rId6" Type="http://schemas.openxmlformats.org/officeDocument/2006/relationships/hyperlink" Target="mailto:slgomez@saludcapital.gov.co/hernan.vargas@yahoo.com" TargetMode="External" /><Relationship Id="rId7" Type="http://schemas.openxmlformats.org/officeDocument/2006/relationships/hyperlink" Target="mailto:mariatroncoso1606@hotmail.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Z16"/>
  <sheetViews>
    <sheetView tabSelected="1" zoomScalePageLayoutView="0" workbookViewId="0" topLeftCell="F9">
      <selection activeCell="T9" sqref="T9"/>
    </sheetView>
  </sheetViews>
  <sheetFormatPr defaultColWidth="11.421875" defaultRowHeight="12.75"/>
  <cols>
    <col min="1" max="1" width="11.421875" style="1" customWidth="1"/>
    <col min="2" max="2" width="11.421875" style="2" customWidth="1"/>
    <col min="3" max="3" width="14.00390625" style="1" customWidth="1"/>
    <col min="4" max="4" width="24.140625" style="1" customWidth="1"/>
    <col min="5" max="6" width="11.421875" style="2" customWidth="1"/>
    <col min="7" max="7" width="6.7109375" style="1" customWidth="1"/>
    <col min="8" max="8" width="6.00390625" style="2" customWidth="1"/>
    <col min="9" max="9" width="44.421875" style="1" customWidth="1"/>
    <col min="10" max="10" width="41.421875" style="3" customWidth="1"/>
    <col min="11" max="14" width="11.421875" style="1" customWidth="1"/>
    <col min="15" max="15" width="15.57421875" style="1" customWidth="1"/>
    <col min="16" max="16" width="13.00390625" style="1" customWidth="1"/>
    <col min="17" max="17" width="16.00390625" style="1" customWidth="1"/>
    <col min="18" max="18" width="15.00390625" style="1" customWidth="1"/>
    <col min="19" max="20" width="11.421875" style="1" customWidth="1"/>
    <col min="21" max="21" width="18.28125" style="1" customWidth="1"/>
    <col min="22" max="22" width="13.140625" style="2" customWidth="1"/>
    <col min="23" max="23" width="8.8515625" style="2" customWidth="1"/>
    <col min="24" max="24" width="11.421875" style="1" customWidth="1"/>
    <col min="25" max="25" width="7.8515625" style="1" customWidth="1"/>
    <col min="26" max="27" width="11.421875" style="1" customWidth="1"/>
    <col min="28" max="16384" width="11.421875" style="4" customWidth="1"/>
  </cols>
  <sheetData>
    <row r="2" ht="13.5" thickBot="1"/>
    <row r="3" spans="1:182" s="5" customFormat="1" ht="60">
      <c r="A3" s="14" t="s">
        <v>45</v>
      </c>
      <c r="B3" s="15" t="s">
        <v>46</v>
      </c>
      <c r="C3" s="15" t="s">
        <v>47</v>
      </c>
      <c r="D3" s="15" t="s">
        <v>48</v>
      </c>
      <c r="E3" s="15" t="s">
        <v>49</v>
      </c>
      <c r="F3" s="15" t="s">
        <v>50</v>
      </c>
      <c r="G3" s="15" t="s">
        <v>51</v>
      </c>
      <c r="H3" s="15"/>
      <c r="I3" s="15" t="s">
        <v>52</v>
      </c>
      <c r="J3" s="16" t="s">
        <v>53</v>
      </c>
      <c r="K3" s="15" t="s">
        <v>54</v>
      </c>
      <c r="L3" s="15" t="s">
        <v>55</v>
      </c>
      <c r="M3" s="15" t="s">
        <v>56</v>
      </c>
      <c r="N3" s="15" t="s">
        <v>57</v>
      </c>
      <c r="O3" s="15" t="s">
        <v>58</v>
      </c>
      <c r="P3" s="15"/>
      <c r="Q3" s="15"/>
      <c r="R3" s="15"/>
      <c r="S3" s="15"/>
      <c r="T3" s="15" t="s">
        <v>59</v>
      </c>
      <c r="U3" s="17" t="s">
        <v>60</v>
      </c>
      <c r="V3" s="15" t="s">
        <v>61</v>
      </c>
      <c r="W3" s="15" t="s">
        <v>62</v>
      </c>
      <c r="X3" s="15" t="s">
        <v>63</v>
      </c>
      <c r="Y3" s="15"/>
      <c r="Z3" s="15"/>
      <c r="AA3" s="18"/>
      <c r="FZ3" s="6"/>
    </row>
    <row r="4" spans="1:182" s="5" customFormat="1" ht="15">
      <c r="A4" s="19"/>
      <c r="B4" s="20"/>
      <c r="C4" s="20"/>
      <c r="D4" s="20"/>
      <c r="E4" s="20"/>
      <c r="F4" s="20"/>
      <c r="G4" s="20"/>
      <c r="H4" s="20"/>
      <c r="I4" s="20"/>
      <c r="J4" s="21"/>
      <c r="K4" s="20"/>
      <c r="L4" s="20"/>
      <c r="M4" s="20"/>
      <c r="N4" s="20"/>
      <c r="O4" s="20" t="s">
        <v>64</v>
      </c>
      <c r="P4" s="20"/>
      <c r="Q4" s="20"/>
      <c r="R4" s="20"/>
      <c r="S4" s="22" t="s">
        <v>65</v>
      </c>
      <c r="T4" s="20"/>
      <c r="U4" s="20" t="s">
        <v>66</v>
      </c>
      <c r="V4" s="20"/>
      <c r="W4" s="20"/>
      <c r="X4" s="20"/>
      <c r="Y4" s="20"/>
      <c r="Z4" s="20"/>
      <c r="AA4" s="23"/>
      <c r="FZ4" s="6"/>
    </row>
    <row r="5" spans="1:182" s="9" customFormat="1" ht="12.75">
      <c r="A5" s="19"/>
      <c r="B5" s="20"/>
      <c r="C5" s="20"/>
      <c r="D5" s="20"/>
      <c r="E5" s="20"/>
      <c r="F5" s="20"/>
      <c r="G5" s="20"/>
      <c r="H5" s="20"/>
      <c r="I5" s="20"/>
      <c r="J5" s="21"/>
      <c r="K5" s="20"/>
      <c r="L5" s="20"/>
      <c r="M5" s="20"/>
      <c r="N5" s="20"/>
      <c r="O5" s="20" t="s">
        <v>67</v>
      </c>
      <c r="P5" s="20" t="s">
        <v>68</v>
      </c>
      <c r="Q5" s="20" t="s">
        <v>69</v>
      </c>
      <c r="R5" s="20" t="s">
        <v>70</v>
      </c>
      <c r="S5" s="20" t="s">
        <v>71</v>
      </c>
      <c r="T5" s="20"/>
      <c r="U5" s="20"/>
      <c r="V5" s="20"/>
      <c r="W5" s="20"/>
      <c r="X5" s="20" t="s">
        <v>72</v>
      </c>
      <c r="Y5" s="20" t="s">
        <v>73</v>
      </c>
      <c r="Z5" s="20" t="s">
        <v>74</v>
      </c>
      <c r="AA5" s="23" t="s">
        <v>75</v>
      </c>
      <c r="AB5" s="7"/>
      <c r="AC5" s="7"/>
      <c r="AD5" s="8"/>
      <c r="FZ5" s="6"/>
    </row>
    <row r="6" spans="1:182" s="9" customFormat="1" ht="12.75">
      <c r="A6" s="19"/>
      <c r="B6" s="20"/>
      <c r="C6" s="20"/>
      <c r="D6" s="20"/>
      <c r="E6" s="20"/>
      <c r="F6" s="20"/>
      <c r="G6" s="20" t="s">
        <v>76</v>
      </c>
      <c r="H6" s="20" t="s">
        <v>77</v>
      </c>
      <c r="I6" s="20"/>
      <c r="J6" s="21"/>
      <c r="K6" s="20"/>
      <c r="L6" s="20"/>
      <c r="M6" s="20"/>
      <c r="N6" s="20"/>
      <c r="O6" s="20"/>
      <c r="P6" s="20"/>
      <c r="Q6" s="20"/>
      <c r="R6" s="20"/>
      <c r="S6" s="20"/>
      <c r="T6" s="20"/>
      <c r="U6" s="20"/>
      <c r="V6" s="20"/>
      <c r="W6" s="20"/>
      <c r="X6" s="20"/>
      <c r="Y6" s="20"/>
      <c r="Z6" s="20"/>
      <c r="AA6" s="23"/>
      <c r="AB6" s="7"/>
      <c r="AC6" s="7"/>
      <c r="AD6" s="10"/>
      <c r="FZ6" s="6"/>
    </row>
    <row r="7" spans="1:182" s="12" customFormat="1" ht="12.75">
      <c r="A7" s="19"/>
      <c r="B7" s="20"/>
      <c r="C7" s="20"/>
      <c r="D7" s="20"/>
      <c r="E7" s="20"/>
      <c r="F7" s="20"/>
      <c r="G7" s="20"/>
      <c r="H7" s="20"/>
      <c r="I7" s="20"/>
      <c r="J7" s="21"/>
      <c r="K7" s="20"/>
      <c r="L7" s="20"/>
      <c r="M7" s="20"/>
      <c r="N7" s="20"/>
      <c r="O7" s="20"/>
      <c r="P7" s="20"/>
      <c r="Q7" s="20"/>
      <c r="R7" s="20"/>
      <c r="S7" s="20"/>
      <c r="T7" s="20"/>
      <c r="U7" s="20"/>
      <c r="V7" s="20"/>
      <c r="W7" s="20"/>
      <c r="X7" s="20"/>
      <c r="Y7" s="20"/>
      <c r="Z7" s="20"/>
      <c r="AA7" s="23"/>
      <c r="AB7" s="11"/>
      <c r="AC7" s="11"/>
      <c r="AD7" s="8"/>
      <c r="FZ7" s="6"/>
    </row>
    <row r="8" spans="1:182" s="13" customFormat="1" ht="399">
      <c r="A8" s="24">
        <v>1</v>
      </c>
      <c r="B8" s="22" t="s">
        <v>78</v>
      </c>
      <c r="C8" s="25" t="s">
        <v>79</v>
      </c>
      <c r="D8" s="25" t="s">
        <v>80</v>
      </c>
      <c r="E8" s="26">
        <v>41603</v>
      </c>
      <c r="F8" s="26">
        <v>42333</v>
      </c>
      <c r="G8" s="25"/>
      <c r="H8" s="27" t="s">
        <v>81</v>
      </c>
      <c r="I8" s="25" t="s">
        <v>116</v>
      </c>
      <c r="J8" s="25" t="s">
        <v>109</v>
      </c>
      <c r="K8" s="25" t="s">
        <v>83</v>
      </c>
      <c r="L8" s="25" t="s">
        <v>84</v>
      </c>
      <c r="M8" s="25" t="s">
        <v>85</v>
      </c>
      <c r="N8" s="25" t="s">
        <v>86</v>
      </c>
      <c r="O8" s="28" t="s">
        <v>87</v>
      </c>
      <c r="P8" s="28" t="s">
        <v>87</v>
      </c>
      <c r="Q8" s="28" t="s">
        <v>87</v>
      </c>
      <c r="R8" s="28" t="s">
        <v>87</v>
      </c>
      <c r="S8" s="25" t="s">
        <v>88</v>
      </c>
      <c r="T8" s="25" t="s">
        <v>89</v>
      </c>
      <c r="U8" s="25" t="s">
        <v>90</v>
      </c>
      <c r="V8" s="27" t="s">
        <v>87</v>
      </c>
      <c r="W8" s="27" t="s">
        <v>87</v>
      </c>
      <c r="X8" s="29" t="s">
        <v>91</v>
      </c>
      <c r="Y8" s="29" t="s">
        <v>92</v>
      </c>
      <c r="Z8" s="29" t="s">
        <v>93</v>
      </c>
      <c r="AA8" s="30" t="s">
        <v>94</v>
      </c>
      <c r="FZ8" s="6"/>
    </row>
    <row r="9" spans="1:182" s="13" customFormat="1" ht="313.5">
      <c r="A9" s="24">
        <v>2</v>
      </c>
      <c r="B9" s="22" t="s">
        <v>78</v>
      </c>
      <c r="C9" s="25" t="s">
        <v>95</v>
      </c>
      <c r="D9" s="25" t="s">
        <v>96</v>
      </c>
      <c r="E9" s="26">
        <v>42209</v>
      </c>
      <c r="F9" s="26">
        <v>42483</v>
      </c>
      <c r="G9" s="25"/>
      <c r="H9" s="27"/>
      <c r="I9" s="25" t="s">
        <v>97</v>
      </c>
      <c r="J9" s="25" t="s">
        <v>110</v>
      </c>
      <c r="K9" s="25"/>
      <c r="L9" s="25"/>
      <c r="M9" s="25"/>
      <c r="N9" s="25"/>
      <c r="O9" s="28" t="s">
        <v>98</v>
      </c>
      <c r="P9" s="28" t="s">
        <v>99</v>
      </c>
      <c r="Q9" s="28" t="s">
        <v>100</v>
      </c>
      <c r="R9" s="28" t="s">
        <v>101</v>
      </c>
      <c r="S9" s="25"/>
      <c r="T9" s="25" t="s">
        <v>102</v>
      </c>
      <c r="U9" s="25" t="s">
        <v>103</v>
      </c>
      <c r="V9" s="27" t="s">
        <v>87</v>
      </c>
      <c r="W9" s="27" t="s">
        <v>87</v>
      </c>
      <c r="X9" s="29" t="s">
        <v>104</v>
      </c>
      <c r="Y9" s="29" t="s">
        <v>105</v>
      </c>
      <c r="Z9" s="29">
        <v>3649090</v>
      </c>
      <c r="AA9" s="30" t="s">
        <v>106</v>
      </c>
      <c r="FZ9" s="6"/>
    </row>
    <row r="10" spans="1:182" s="13" customFormat="1" ht="409.5">
      <c r="A10" s="24">
        <v>3</v>
      </c>
      <c r="B10" s="31" t="s">
        <v>78</v>
      </c>
      <c r="C10" s="32" t="s">
        <v>95</v>
      </c>
      <c r="D10" s="32" t="s">
        <v>107</v>
      </c>
      <c r="E10" s="26">
        <v>42059</v>
      </c>
      <c r="F10" s="26">
        <v>42789</v>
      </c>
      <c r="G10" s="32"/>
      <c r="H10" s="27" t="s">
        <v>81</v>
      </c>
      <c r="I10" s="32" t="s">
        <v>108</v>
      </c>
      <c r="J10" s="32" t="s">
        <v>113</v>
      </c>
      <c r="K10" s="32" t="s">
        <v>83</v>
      </c>
      <c r="L10" s="32" t="s">
        <v>0</v>
      </c>
      <c r="M10" s="32" t="s">
        <v>85</v>
      </c>
      <c r="N10" s="32" t="s">
        <v>86</v>
      </c>
      <c r="O10" s="28" t="s">
        <v>87</v>
      </c>
      <c r="P10" s="28" t="s">
        <v>87</v>
      </c>
      <c r="Q10" s="28" t="s">
        <v>87</v>
      </c>
      <c r="R10" s="28" t="s">
        <v>87</v>
      </c>
      <c r="S10" s="32" t="s">
        <v>1</v>
      </c>
      <c r="T10" s="32" t="s">
        <v>2</v>
      </c>
      <c r="U10" s="32" t="s">
        <v>3</v>
      </c>
      <c r="V10" s="27" t="s">
        <v>87</v>
      </c>
      <c r="W10" s="27" t="s">
        <v>87</v>
      </c>
      <c r="X10" s="33" t="s">
        <v>4</v>
      </c>
      <c r="Y10" s="33" t="s">
        <v>111</v>
      </c>
      <c r="Z10" s="33" t="s">
        <v>5</v>
      </c>
      <c r="AA10" s="30" t="s">
        <v>112</v>
      </c>
      <c r="FZ10" s="6"/>
    </row>
    <row r="11" spans="1:182" s="13" customFormat="1" ht="128.25">
      <c r="A11" s="24">
        <v>4</v>
      </c>
      <c r="B11" s="31" t="s">
        <v>78</v>
      </c>
      <c r="C11" s="32" t="s">
        <v>6</v>
      </c>
      <c r="D11" s="32" t="s">
        <v>7</v>
      </c>
      <c r="E11" s="26">
        <v>42250</v>
      </c>
      <c r="F11" s="26">
        <v>42431</v>
      </c>
      <c r="G11" s="32"/>
      <c r="H11" s="27"/>
      <c r="I11" s="32" t="s">
        <v>8</v>
      </c>
      <c r="J11" s="32" t="s">
        <v>114</v>
      </c>
      <c r="K11" s="32" t="s">
        <v>83</v>
      </c>
      <c r="L11" s="32" t="s">
        <v>0</v>
      </c>
      <c r="M11" s="32" t="s">
        <v>85</v>
      </c>
      <c r="N11" s="32" t="s">
        <v>86</v>
      </c>
      <c r="O11" s="28" t="s">
        <v>9</v>
      </c>
      <c r="P11" s="28" t="s">
        <v>10</v>
      </c>
      <c r="Q11" s="28" t="s">
        <v>11</v>
      </c>
      <c r="R11" s="28"/>
      <c r="S11" s="32" t="s">
        <v>1</v>
      </c>
      <c r="T11" s="32" t="s">
        <v>12</v>
      </c>
      <c r="U11" s="32" t="s">
        <v>103</v>
      </c>
      <c r="V11" s="27" t="s">
        <v>87</v>
      </c>
      <c r="W11" s="27" t="s">
        <v>87</v>
      </c>
      <c r="X11" s="33" t="s">
        <v>13</v>
      </c>
      <c r="Y11" s="33"/>
      <c r="Z11" s="33"/>
      <c r="AA11" s="30"/>
      <c r="FZ11" s="6"/>
    </row>
    <row r="12" spans="1:182" s="13" customFormat="1" ht="242.25">
      <c r="A12" s="24">
        <v>5</v>
      </c>
      <c r="B12" s="31" t="s">
        <v>78</v>
      </c>
      <c r="C12" s="32" t="s">
        <v>14</v>
      </c>
      <c r="D12" s="32" t="s">
        <v>15</v>
      </c>
      <c r="E12" s="26">
        <v>41564</v>
      </c>
      <c r="F12" s="26">
        <v>42660</v>
      </c>
      <c r="G12" s="32"/>
      <c r="H12" s="27"/>
      <c r="I12" s="32" t="s">
        <v>16</v>
      </c>
      <c r="J12" s="32" t="s">
        <v>115</v>
      </c>
      <c r="K12" s="32" t="s">
        <v>83</v>
      </c>
      <c r="L12" s="32" t="s">
        <v>0</v>
      </c>
      <c r="M12" s="32" t="s">
        <v>85</v>
      </c>
      <c r="N12" s="32" t="s">
        <v>86</v>
      </c>
      <c r="O12" s="28" t="s">
        <v>87</v>
      </c>
      <c r="P12" s="28" t="s">
        <v>87</v>
      </c>
      <c r="Q12" s="28" t="s">
        <v>87</v>
      </c>
      <c r="R12" s="28" t="s">
        <v>87</v>
      </c>
      <c r="S12" s="32" t="s">
        <v>1</v>
      </c>
      <c r="T12" s="32" t="s">
        <v>12</v>
      </c>
      <c r="U12" s="32" t="s">
        <v>17</v>
      </c>
      <c r="V12" s="27" t="s">
        <v>87</v>
      </c>
      <c r="W12" s="27" t="s">
        <v>87</v>
      </c>
      <c r="X12" s="33" t="s">
        <v>18</v>
      </c>
      <c r="Y12" s="33" t="s">
        <v>19</v>
      </c>
      <c r="Z12" s="33" t="s">
        <v>20</v>
      </c>
      <c r="AA12" s="34" t="s">
        <v>94</v>
      </c>
      <c r="FZ12" s="6"/>
    </row>
    <row r="13" spans="1:182" s="13" customFormat="1" ht="242.25">
      <c r="A13" s="24">
        <v>6</v>
      </c>
      <c r="B13" s="31" t="s">
        <v>78</v>
      </c>
      <c r="C13" s="32" t="s">
        <v>21</v>
      </c>
      <c r="D13" s="32" t="s">
        <v>22</v>
      </c>
      <c r="E13" s="26">
        <v>41662</v>
      </c>
      <c r="F13" s="26">
        <v>42391</v>
      </c>
      <c r="G13" s="32"/>
      <c r="H13" s="27" t="s">
        <v>81</v>
      </c>
      <c r="I13" s="32" t="s">
        <v>23</v>
      </c>
      <c r="J13" s="32" t="s">
        <v>117</v>
      </c>
      <c r="K13" s="25" t="s">
        <v>83</v>
      </c>
      <c r="L13" s="25" t="s">
        <v>84</v>
      </c>
      <c r="M13" s="32" t="s">
        <v>24</v>
      </c>
      <c r="N13" s="25" t="s">
        <v>86</v>
      </c>
      <c r="O13" s="28" t="s">
        <v>87</v>
      </c>
      <c r="P13" s="28" t="s">
        <v>87</v>
      </c>
      <c r="Q13" s="28" t="s">
        <v>87</v>
      </c>
      <c r="R13" s="28" t="s">
        <v>87</v>
      </c>
      <c r="S13" s="32" t="s">
        <v>1</v>
      </c>
      <c r="T13" s="32" t="s">
        <v>25</v>
      </c>
      <c r="U13" s="32" t="s">
        <v>26</v>
      </c>
      <c r="V13" s="27" t="s">
        <v>87</v>
      </c>
      <c r="W13" s="27" t="s">
        <v>87</v>
      </c>
      <c r="X13" s="33" t="s">
        <v>27</v>
      </c>
      <c r="Y13" s="33" t="s">
        <v>28</v>
      </c>
      <c r="Z13" s="33" t="s">
        <v>29</v>
      </c>
      <c r="AA13" s="35" t="s">
        <v>30</v>
      </c>
      <c r="FZ13" s="6"/>
    </row>
    <row r="14" spans="1:182" s="13" customFormat="1" ht="285">
      <c r="A14" s="24">
        <v>7</v>
      </c>
      <c r="B14" s="31" t="s">
        <v>78</v>
      </c>
      <c r="C14" s="32" t="s">
        <v>31</v>
      </c>
      <c r="D14" s="32" t="s">
        <v>32</v>
      </c>
      <c r="E14" s="26">
        <v>41829</v>
      </c>
      <c r="F14" s="26"/>
      <c r="G14" s="32"/>
      <c r="H14" s="27"/>
      <c r="I14" s="32" t="s">
        <v>33</v>
      </c>
      <c r="J14" s="32" t="s">
        <v>34</v>
      </c>
      <c r="K14" s="25"/>
      <c r="L14" s="25"/>
      <c r="M14" s="32"/>
      <c r="N14" s="25"/>
      <c r="O14" s="28"/>
      <c r="P14" s="28"/>
      <c r="Q14" s="28" t="s">
        <v>35</v>
      </c>
      <c r="R14" s="28"/>
      <c r="S14" s="32"/>
      <c r="T14" s="32" t="s">
        <v>36</v>
      </c>
      <c r="U14" s="32" t="s">
        <v>37</v>
      </c>
      <c r="V14" s="27" t="s">
        <v>38</v>
      </c>
      <c r="W14" s="27" t="s">
        <v>87</v>
      </c>
      <c r="X14" s="33" t="s">
        <v>39</v>
      </c>
      <c r="Y14" s="33" t="s">
        <v>40</v>
      </c>
      <c r="Z14" s="33" t="s">
        <v>41</v>
      </c>
      <c r="AA14" s="35" t="s">
        <v>94</v>
      </c>
      <c r="FZ14" s="6"/>
    </row>
    <row r="15" spans="1:181" s="13" customFormat="1" ht="399">
      <c r="A15" s="36">
        <v>8</v>
      </c>
      <c r="B15" s="37" t="s">
        <v>78</v>
      </c>
      <c r="C15" s="38" t="s">
        <v>79</v>
      </c>
      <c r="D15" s="39" t="s">
        <v>80</v>
      </c>
      <c r="E15" s="40">
        <v>41603</v>
      </c>
      <c r="F15" s="40">
        <v>42333</v>
      </c>
      <c r="G15" s="41"/>
      <c r="H15" s="38" t="s">
        <v>81</v>
      </c>
      <c r="I15" s="39" t="s">
        <v>119</v>
      </c>
      <c r="J15" s="39" t="s">
        <v>82</v>
      </c>
      <c r="K15" s="39" t="s">
        <v>83</v>
      </c>
      <c r="L15" s="39" t="s">
        <v>84</v>
      </c>
      <c r="M15" s="41" t="s">
        <v>85</v>
      </c>
      <c r="N15" s="41" t="s">
        <v>86</v>
      </c>
      <c r="O15" s="42" t="s">
        <v>87</v>
      </c>
      <c r="P15" s="42" t="s">
        <v>87</v>
      </c>
      <c r="Q15" s="42" t="s">
        <v>87</v>
      </c>
      <c r="R15" s="41" t="s">
        <v>88</v>
      </c>
      <c r="S15" s="41" t="s">
        <v>89</v>
      </c>
      <c r="T15" s="39" t="s">
        <v>90</v>
      </c>
      <c r="U15" s="39" t="s">
        <v>87</v>
      </c>
      <c r="V15" s="38" t="s">
        <v>87</v>
      </c>
      <c r="W15" s="38" t="s">
        <v>91</v>
      </c>
      <c r="X15" s="43" t="s">
        <v>42</v>
      </c>
      <c r="Y15" s="43" t="s">
        <v>93</v>
      </c>
      <c r="Z15" s="44" t="s">
        <v>43</v>
      </c>
      <c r="AA15" s="45"/>
      <c r="FY15" s="6"/>
    </row>
    <row r="16" spans="1:181" s="13" customFormat="1" ht="285.75" thickBot="1">
      <c r="A16" s="46">
        <v>9</v>
      </c>
      <c r="B16" s="47" t="s">
        <v>78</v>
      </c>
      <c r="C16" s="48" t="s">
        <v>21</v>
      </c>
      <c r="D16" s="49" t="s">
        <v>22</v>
      </c>
      <c r="E16" s="50">
        <v>41662</v>
      </c>
      <c r="F16" s="50">
        <v>42391</v>
      </c>
      <c r="G16" s="51"/>
      <c r="H16" s="52" t="s">
        <v>81</v>
      </c>
      <c r="I16" s="49" t="s">
        <v>23</v>
      </c>
      <c r="J16" s="49" t="s">
        <v>118</v>
      </c>
      <c r="K16" s="53" t="s">
        <v>83</v>
      </c>
      <c r="L16" s="53" t="s">
        <v>84</v>
      </c>
      <c r="M16" s="51" t="s">
        <v>24</v>
      </c>
      <c r="N16" s="54" t="s">
        <v>86</v>
      </c>
      <c r="O16" s="55" t="s">
        <v>87</v>
      </c>
      <c r="P16" s="55" t="s">
        <v>87</v>
      </c>
      <c r="Q16" s="55" t="s">
        <v>87</v>
      </c>
      <c r="R16" s="51" t="s">
        <v>1</v>
      </c>
      <c r="S16" s="51" t="s">
        <v>25</v>
      </c>
      <c r="T16" s="49" t="s">
        <v>26</v>
      </c>
      <c r="U16" s="53" t="s">
        <v>87</v>
      </c>
      <c r="V16" s="52" t="s">
        <v>87</v>
      </c>
      <c r="W16" s="48" t="s">
        <v>27</v>
      </c>
      <c r="X16" s="56" t="s">
        <v>28</v>
      </c>
      <c r="Y16" s="56" t="s">
        <v>29</v>
      </c>
      <c r="Z16" s="57" t="s">
        <v>44</v>
      </c>
      <c r="AA16" s="58"/>
      <c r="FY16" s="6"/>
    </row>
  </sheetData>
  <sheetProtection/>
  <mergeCells count="31">
    <mergeCell ref="Y5:Y7"/>
    <mergeCell ref="Z5:Z7"/>
    <mergeCell ref="AA5:AA7"/>
    <mergeCell ref="G6:G7"/>
    <mergeCell ref="H6:H7"/>
    <mergeCell ref="W3:W7"/>
    <mergeCell ref="X3:AA4"/>
    <mergeCell ref="O4:R4"/>
    <mergeCell ref="U4:U7"/>
    <mergeCell ref="O5:O7"/>
    <mergeCell ref="P5:P7"/>
    <mergeCell ref="Q5:Q7"/>
    <mergeCell ref="R5:R7"/>
    <mergeCell ref="S5:S7"/>
    <mergeCell ref="X5:X7"/>
    <mergeCell ref="N3:N7"/>
    <mergeCell ref="O3:S3"/>
    <mergeCell ref="T3:T7"/>
    <mergeCell ref="V3:V7"/>
    <mergeCell ref="L3:L7"/>
    <mergeCell ref="M3:M7"/>
    <mergeCell ref="E3:E7"/>
    <mergeCell ref="F3:F7"/>
    <mergeCell ref="G3:H5"/>
    <mergeCell ref="I3:I7"/>
    <mergeCell ref="A3:A7"/>
    <mergeCell ref="B3:B7"/>
    <mergeCell ref="C3:C7"/>
    <mergeCell ref="D3:D7"/>
    <mergeCell ref="J3:J7"/>
    <mergeCell ref="K3:K7"/>
  </mergeCells>
  <dataValidations count="13">
    <dataValidation type="list" allowBlank="1" showInputMessage="1" showErrorMessage="1" sqref="H8:H14">
      <formula1>$Y$3</formula1>
    </dataValidation>
    <dataValidation type="list" allowBlank="1" showInputMessage="1" showErrorMessage="1" sqref="G8:G14">
      <formula1>$X$1:$X$4</formula1>
    </dataValidation>
    <dataValidation type="list" allowBlank="1" showInputMessage="1" showErrorMessage="1" sqref="N8:N14 R15:R16">
      <formula1>$AC$3:$AC$5</formula1>
    </dataValidation>
    <dataValidation type="list" allowBlank="1" showInputMessage="1" showErrorMessage="1" sqref="S8:S14">
      <formula1>$AD$3:$AD$5</formula1>
    </dataValidation>
    <dataValidation type="list" allowBlank="1" showInputMessage="1" showErrorMessage="1" sqref="M8:M12 N15:N16">
      <formula1>$AB$3:$AB$5</formula1>
    </dataValidation>
    <dataValidation type="list" allowBlank="1" showInputMessage="1" showErrorMessage="1" sqref="M13:M14">
      <formula1>$AG$1:$AG$5</formula1>
    </dataValidation>
    <dataValidation type="list" allowBlank="1" showInputMessage="1" showErrorMessage="1" sqref="L8:L14">
      <formula1>$AA$2:$AA$5</formula1>
    </dataValidation>
    <dataValidation type="list" allowBlank="1" showInputMessage="1" showErrorMessage="1" sqref="K8:K14 L15:L16">
      <formula1>$Z$2:$Z$5</formula1>
    </dataValidation>
    <dataValidation type="list" allowBlank="1" showInputMessage="1" showErrorMessage="1" sqref="M15">
      <formula1>$AA$3:$AA$5</formula1>
    </dataValidation>
    <dataValidation type="list" allowBlank="1" showInputMessage="1" showErrorMessage="1" sqref="M16">
      <formula1>$AF$1:$AF$5</formula1>
    </dataValidation>
    <dataValidation type="list" allowBlank="1" showInputMessage="1" showErrorMessage="1" sqref="K15:K16">
      <formula1>$Y$2:$Y$5</formula1>
    </dataValidation>
    <dataValidation type="list" allowBlank="1" showInputMessage="1" showErrorMessage="1" sqref="H15:H16">
      <formula1>$X$3</formula1>
    </dataValidation>
    <dataValidation type="list" allowBlank="1" showInputMessage="1" showErrorMessage="1" sqref="G15:G16">
      <formula1>$W$1:$W$4</formula1>
    </dataValidation>
  </dataValidations>
  <hyperlinks>
    <hyperlink ref="AA13" r:id="rId1" display="ogoyeneche@fopae.gov.co"/>
    <hyperlink ref="AA8" r:id="rId2" display="nsefair@saludcapital.gov.co"/>
    <hyperlink ref="AA10" r:id="rId3" display="nsefair@saludcapital.gov.co"/>
    <hyperlink ref="AA12" r:id="rId4" display="mariatroncoso1606@hotmail.com"/>
    <hyperlink ref="AA9" r:id="rId5" display="zjimenez@saludcapital.gov.co/lebeleno@saludcapital.gov.co/nsefair@saludcapital.gov.co"/>
    <hyperlink ref="Z16" r:id="rId6" display="slgomez@saludcapital.gov.co/hernan.vargas@yahoo.com"/>
    <hyperlink ref="Z15" r:id="rId7" display="mariatroncoso1606@hotmail.com"/>
  </hyperlinks>
  <printOptions/>
  <pageMargins left="0.1968503937007874" right="0.1968503937007874" top="0.1968503937007874" bottom="0.1968503937007874" header="0" footer="0"/>
  <pageSetup fitToHeight="0" fitToWidth="1" orientation="landscape" paperSize="14" scale="41" r:id="rId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NChams</dc:creator>
  <cp:keywords/>
  <dc:description/>
  <cp:lastModifiedBy>Sefair Lopez, Natalia</cp:lastModifiedBy>
  <cp:lastPrinted>2016-01-19T21:54:57Z</cp:lastPrinted>
  <dcterms:created xsi:type="dcterms:W3CDTF">2015-12-15T14:11:09Z</dcterms:created>
  <dcterms:modified xsi:type="dcterms:W3CDTF">2016-01-19T22:12:18Z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