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1"/>
  </bookViews>
  <sheets>
    <sheet name="EJECUCION RECURSOS 2014VIGENCIA" sheetId="1" r:id="rId1"/>
    <sheet name="EJECUCION RESERVAS" sheetId="2" r:id="rId2"/>
  </sheets>
  <definedNames>
    <definedName name="_xlnm.Print_Area" localSheetId="0">'EJECUCION RECURSOS 2014VIGENCIA'!$A$1:$H$5</definedName>
    <definedName name="_xlnm.Print_Area" localSheetId="1">'EJECUCION RESERVAS'!$A$1:$D$6</definedName>
  </definedNames>
  <calcPr fullCalcOnLoad="1"/>
</workbook>
</file>

<file path=xl/sharedStrings.xml><?xml version="1.0" encoding="utf-8"?>
<sst xmlns="http://schemas.openxmlformats.org/spreadsheetml/2006/main" count="35" uniqueCount="26">
  <si>
    <t>COMPONENTE</t>
  </si>
  <si>
    <t>CONTRATADO</t>
  </si>
  <si>
    <t>TALENTO HUMANO</t>
  </si>
  <si>
    <t>TOTAL</t>
  </si>
  <si>
    <t>EJECUCION  DEL PROYECTO 946 - 2014 (CORTE 31/12/2014)</t>
  </si>
  <si>
    <t>APROPIACION INICIAL 2014</t>
  </si>
  <si>
    <t>TRASLADOS AL PIC</t>
  </si>
  <si>
    <t>PLAN DE ADQUISIONES DEFINITIVO</t>
  </si>
  <si>
    <t>GIROS</t>
  </si>
  <si>
    <t>A</t>
  </si>
  <si>
    <t>B</t>
  </si>
  <si>
    <t>C</t>
  </si>
  <si>
    <t>D</t>
  </si>
  <si>
    <t>E</t>
  </si>
  <si>
    <t>F</t>
  </si>
  <si>
    <t>G</t>
  </si>
  <si>
    <t>I</t>
  </si>
  <si>
    <t>PORCENTAJE DE EJECUCION DE GIROS (I/E)</t>
  </si>
  <si>
    <t>PORCENTAJE DE EJECUCION COMPROMISOS (E/D)</t>
  </si>
  <si>
    <t>EJECUCION  RESERVAS DEL PROYECTO 946 - 2014 (CORTE 31/12/2014)</t>
  </si>
  <si>
    <t>DOTACION</t>
  </si>
  <si>
    <t>PORCENTAJE DE EJECUCION DE GIROS (C/B)</t>
  </si>
  <si>
    <t>J</t>
  </si>
  <si>
    <t>K</t>
  </si>
  <si>
    <t>PORCENTAJE DE RESERVAS 2015 (J/E)</t>
  </si>
  <si>
    <t>RESERVAS 2015 (E-G)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</si>
</sst>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164" fontId="37" fillId="0" borderId="10" xfId="49" applyNumberFormat="1" applyFont="1" applyBorder="1" applyAlignment="1">
      <alignment vertical="center"/>
    </xf>
    <xf numFmtId="9" fontId="37" fillId="0" borderId="10" xfId="53" applyFont="1" applyBorder="1" applyAlignment="1">
      <alignment horizontal="center" vertical="center"/>
    </xf>
    <xf numFmtId="9" fontId="0" fillId="0" borderId="10" xfId="53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37" fillId="0" borderId="10" xfId="53" applyNumberFormat="1" applyFont="1" applyBorder="1" applyAlignment="1">
      <alignment vertic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9" sqref="B9"/>
    </sheetView>
  </sheetViews>
  <sheetFormatPr defaultColWidth="11.421875" defaultRowHeight="15"/>
  <cols>
    <col min="1" max="3" width="23.8515625" style="0" customWidth="1"/>
    <col min="4" max="4" width="21.7109375" style="0" customWidth="1"/>
    <col min="5" max="5" width="18.00390625" style="0" customWidth="1"/>
    <col min="6" max="6" width="22.140625" style="0" bestFit="1" customWidth="1"/>
    <col min="7" max="7" width="16.8515625" style="0" customWidth="1"/>
    <col min="8" max="8" width="16.00390625" style="0" customWidth="1"/>
    <col min="9" max="10" width="15.28125" style="0" customWidth="1"/>
  </cols>
  <sheetData>
    <row r="1" spans="1:10" ht="16.5" thickBot="1">
      <c r="A1" s="9" t="s">
        <v>4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6.5" thickBot="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22</v>
      </c>
      <c r="J2" s="1" t="s">
        <v>23</v>
      </c>
    </row>
    <row r="3" spans="1:10" ht="48" thickBot="1">
      <c r="A3" s="2" t="s">
        <v>0</v>
      </c>
      <c r="B3" s="2" t="s">
        <v>5</v>
      </c>
      <c r="C3" s="2" t="s">
        <v>6</v>
      </c>
      <c r="D3" s="2" t="s">
        <v>7</v>
      </c>
      <c r="E3" s="2" t="s">
        <v>1</v>
      </c>
      <c r="F3" s="2" t="s">
        <v>18</v>
      </c>
      <c r="G3" s="2" t="s">
        <v>8</v>
      </c>
      <c r="H3" s="2" t="s">
        <v>17</v>
      </c>
      <c r="I3" s="2" t="s">
        <v>25</v>
      </c>
      <c r="J3" s="2" t="s">
        <v>24</v>
      </c>
    </row>
    <row r="4" spans="1:10" ht="23.25" customHeight="1" thickBot="1">
      <c r="A4" s="3" t="s">
        <v>2</v>
      </c>
      <c r="B4" s="4">
        <v>505000000</v>
      </c>
      <c r="C4" s="4">
        <f>+B4-D4</f>
        <v>334728000</v>
      </c>
      <c r="D4" s="4">
        <v>170272000</v>
      </c>
      <c r="E4" s="4">
        <v>170272000</v>
      </c>
      <c r="F4" s="5">
        <f>+E4/D4</f>
        <v>1</v>
      </c>
      <c r="G4" s="4">
        <v>33426300</v>
      </c>
      <c r="H4" s="6">
        <f>+G4/E4</f>
        <v>0.19631119620372112</v>
      </c>
      <c r="I4" s="4">
        <f>+D4-G4</f>
        <v>136845700</v>
      </c>
      <c r="J4" s="6">
        <f>+I4/E4</f>
        <v>0.8036888037962789</v>
      </c>
    </row>
    <row r="5" spans="1:10" ht="25.5" customHeight="1" thickBot="1">
      <c r="A5" s="3" t="s">
        <v>3</v>
      </c>
      <c r="B5" s="4">
        <f>SUM(B4:B4)</f>
        <v>505000000</v>
      </c>
      <c r="C5" s="4">
        <f>SUM(C4:C4)</f>
        <v>334728000</v>
      </c>
      <c r="D5" s="4">
        <f>SUM(D4:D4)</f>
        <v>170272000</v>
      </c>
      <c r="E5" s="4">
        <f>SUM(E4:E4)</f>
        <v>170272000</v>
      </c>
      <c r="F5" s="5">
        <f>SUM(F4:F4)</f>
        <v>1</v>
      </c>
      <c r="G5" s="8">
        <f>+G4</f>
        <v>33426300</v>
      </c>
      <c r="H5" s="5">
        <f>SUM(H4:H4)</f>
        <v>0.19631119620372112</v>
      </c>
      <c r="I5" s="4">
        <f>+E5-G5</f>
        <v>136845700</v>
      </c>
      <c r="J5" s="6">
        <f>+I5/E5</f>
        <v>0.8036888037962789</v>
      </c>
    </row>
  </sheetData>
  <sheetProtection/>
  <mergeCells count="1">
    <mergeCell ref="A1:J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12" sqref="D12:D13"/>
    </sheetView>
  </sheetViews>
  <sheetFormatPr defaultColWidth="11.421875" defaultRowHeight="15"/>
  <cols>
    <col min="1" max="1" width="23.8515625" style="0" customWidth="1"/>
    <col min="2" max="2" width="30.57421875" style="0" customWidth="1"/>
    <col min="3" max="3" width="22.57421875" style="0" customWidth="1"/>
    <col min="4" max="4" width="25.421875" style="0" customWidth="1"/>
  </cols>
  <sheetData>
    <row r="1" spans="1:4" ht="16.5" thickBot="1">
      <c r="A1" s="9" t="s">
        <v>19</v>
      </c>
      <c r="B1" s="10"/>
      <c r="C1" s="10"/>
      <c r="D1" s="11"/>
    </row>
    <row r="2" spans="1:4" ht="16.5" thickBot="1">
      <c r="A2" s="1" t="s">
        <v>9</v>
      </c>
      <c r="B2" s="1" t="s">
        <v>10</v>
      </c>
      <c r="C2" s="1" t="s">
        <v>11</v>
      </c>
      <c r="D2" s="1" t="s">
        <v>12</v>
      </c>
    </row>
    <row r="3" spans="1:4" ht="48" thickBot="1">
      <c r="A3" s="2" t="s">
        <v>0</v>
      </c>
      <c r="B3" s="2" t="s">
        <v>5</v>
      </c>
      <c r="C3" s="2" t="s">
        <v>8</v>
      </c>
      <c r="D3" s="2" t="s">
        <v>21</v>
      </c>
    </row>
    <row r="4" spans="1:4" ht="23.25" customHeight="1" thickBot="1">
      <c r="A4" s="3" t="s">
        <v>2</v>
      </c>
      <c r="B4" s="4">
        <v>196731133</v>
      </c>
      <c r="C4" s="4">
        <v>179938967</v>
      </c>
      <c r="D4" s="6">
        <f>+C4/B4</f>
        <v>0.9146440843198925</v>
      </c>
    </row>
    <row r="5" spans="1:4" ht="23.25" customHeight="1" thickBot="1">
      <c r="A5" s="3" t="s">
        <v>20</v>
      </c>
      <c r="B5" s="4">
        <v>1650000000</v>
      </c>
      <c r="C5" s="4">
        <v>0</v>
      </c>
      <c r="D5" s="6">
        <f>+C5/B5</f>
        <v>0</v>
      </c>
    </row>
    <row r="6" spans="1:4" ht="25.5" customHeight="1" thickBot="1">
      <c r="A6" s="3" t="s">
        <v>3</v>
      </c>
      <c r="B6" s="4">
        <f>SUM(B4:B5)</f>
        <v>1846731133</v>
      </c>
      <c r="C6" s="4">
        <f>SUM(C4:C5)</f>
        <v>179938967</v>
      </c>
      <c r="D6" s="6">
        <f>+C6/B6</f>
        <v>0.09743647236167541</v>
      </c>
    </row>
    <row r="9" ht="15">
      <c r="B9" s="7"/>
    </row>
  </sheetData>
  <sheetProtection/>
  <mergeCells count="1">
    <mergeCell ref="A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Alvarado Solano, Juan</dc:creator>
  <cp:keywords/>
  <dc:description/>
  <cp:lastModifiedBy>User</cp:lastModifiedBy>
  <cp:lastPrinted>2014-11-19T23:30:14Z</cp:lastPrinted>
  <dcterms:created xsi:type="dcterms:W3CDTF">2014-07-07T18:01:43Z</dcterms:created>
  <dcterms:modified xsi:type="dcterms:W3CDTF">2015-02-05T13:59:24Z</dcterms:modified>
  <cp:category/>
  <cp:version/>
  <cp:contentType/>
  <cp:contentStatus/>
</cp:coreProperties>
</file>