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17400" windowHeight="8580" activeTab="0"/>
  </bookViews>
  <sheets>
    <sheet name="Hoja1" sheetId="1" r:id="rId1"/>
    <sheet name="C1 " sheetId="2" r:id="rId2"/>
    <sheet name="C2" sheetId="3" r:id="rId3"/>
    <sheet name="C3" sheetId="4" r:id="rId4"/>
  </sheets>
  <definedNames>
    <definedName name="_xlnm.Print_Area" localSheetId="0">'Hoja1'!$A$1:$L$24</definedName>
  </definedNames>
  <calcPr fullCalcOnLoad="1"/>
</workbook>
</file>

<file path=xl/sharedStrings.xml><?xml version="1.0" encoding="utf-8"?>
<sst xmlns="http://schemas.openxmlformats.org/spreadsheetml/2006/main" count="180" uniqueCount="94">
  <si>
    <t>ACCIONES DE TRATAMIENTO</t>
  </si>
  <si>
    <t>OBSERVACIONES:</t>
  </si>
  <si>
    <t>FECHA DE INICIO
AAAA/MM/DD</t>
  </si>
  <si>
    <t>TRATAMIENTO</t>
  </si>
  <si>
    <t>NOMBRE DE LA AUDITORÍA:</t>
  </si>
  <si>
    <t>DEPENDENCIA/PROCESO RESPONSABLE DE EJECUTAR LA ACCIÓN</t>
  </si>
  <si>
    <t>NOMBRE DEL RESPONSABLE DE EJECUTAR LA ACCIÓN</t>
  </si>
  <si>
    <t>FECHA DE TERMINACIÓN
AAAA/MM/DD</t>
  </si>
  <si>
    <r>
      <rPr>
        <b/>
        <sz val="8"/>
        <color indexed="8"/>
        <rFont val="Calibri"/>
        <family val="2"/>
      </rPr>
      <t>Acciones Correctivas:</t>
    </r>
    <r>
      <rPr>
        <sz val="8"/>
        <color indexed="8"/>
        <rFont val="Calibri"/>
        <family val="2"/>
      </rPr>
      <t xml:space="preserve"> Acciones tendientes a eliminar la causal raíz real del problema, para que no se vuelva a presentar, estas se originan del análisis de causalidad. Aplica para hallazgos de no conformidad.</t>
    </r>
  </si>
  <si>
    <t>FIRMA DE APROBACIÓN DEL LÍDER DEL PROCESO / DEPENDENCIA AUDITADA:</t>
  </si>
  <si>
    <t>Nota: Insertar las filas que sean necesarias.</t>
  </si>
  <si>
    <r>
      <rPr>
        <b/>
        <sz val="8"/>
        <color indexed="8"/>
        <rFont val="Calibri"/>
        <family val="2"/>
      </rPr>
      <t>Tratamiento:</t>
    </r>
    <r>
      <rPr>
        <sz val="8"/>
        <color indexed="8"/>
        <rFont val="Calibri"/>
        <family val="2"/>
      </rPr>
      <t xml:space="preserve"> Acciones de corrección  inmediata, para eliminar una no conformidad detectada.</t>
    </r>
  </si>
  <si>
    <t>OFICINA DE CONTROL INTERNO
SISTEMA INTEGRADO DE GESTIÓN 
CONTROL DOCUMENTAL
PLAN DE MEJORAMIENTO RESULTADO DE AUDITORÍAS EJECUTADAS POR LA OFICINA DE CONTROL INTERNO
Código: SDS-ESC-FT-007 V.6</t>
  </si>
  <si>
    <t>Elaborado por: Rocio Zabala D
Revisado por: Olga Lucia Vargas Cobos.
Aprobado por: Olga Lucia Vargas Cobos.</t>
  </si>
  <si>
    <t>ACCIONES CORRECTIVAS Y/O ACCIONES PARA ABORDAR RIESGOS</t>
  </si>
  <si>
    <t>NO CONFORMIDADES / ACCIONES PARA ABORDAR RIESGOS</t>
  </si>
  <si>
    <r>
      <t xml:space="preserve">TIPO DE ACCIÓN
</t>
    </r>
    <r>
      <rPr>
        <sz val="5"/>
        <color indexed="8"/>
        <rFont val="Calibri"/>
        <family val="2"/>
      </rPr>
      <t>A: Acciones para abordar riesgos
C: Correctiva</t>
    </r>
  </si>
  <si>
    <t>ACCIONES CORRECTIVAS O ACCIONES PARA ABORDAR RIESGOS</t>
  </si>
  <si>
    <r>
      <rPr>
        <b/>
        <sz val="8"/>
        <color indexed="8"/>
        <rFont val="Calibri"/>
        <family val="2"/>
      </rPr>
      <t>Nota</t>
    </r>
    <r>
      <rPr>
        <sz val="8"/>
        <color indexed="8"/>
        <rFont val="Calibri"/>
        <family val="2"/>
      </rPr>
      <t>: Para realizar el análisis causal, remitirse a la gestión documental del Proceso de Planeacion Institucional y Calidad: Acciones Correctivas, para abordar riesgos y oportunidades de mejora Código: SDS-PYC-LN-005</t>
    </r>
  </si>
  <si>
    <r>
      <rPr>
        <b/>
        <sz val="8"/>
        <color indexed="8"/>
        <rFont val="Calibri"/>
        <family val="2"/>
      </rPr>
      <t>ACCIONES PARA ABORDAR RIESGOS:</t>
    </r>
    <r>
      <rPr>
        <sz val="8"/>
        <color indexed="8"/>
        <rFont val="Calibri"/>
        <family val="2"/>
      </rPr>
      <t xml:space="preserve"> Su propósito es prevenir las no conformidades, incluyendo los resultados no conformes. A diferencia de las acciones correctivas estas se establecen siempre y cuando los hallazgos son de tipo Preventivo a lo cual se definen acciones que eliminen la(s) causa(s) raíz de la no conformidad potencial, lo cual permite reducir las probabilidades de que ocurra un problema potencial y se genere algún tipo de incumplimiento.</t>
    </r>
  </si>
  <si>
    <t xml:space="preserve">Auditoria de Calidad Evalaucion Seguimiento y control </t>
  </si>
  <si>
    <t xml:space="preserve">PROCESO AUDITADO: Evaluación Seguimiento y control </t>
  </si>
  <si>
    <t xml:space="preserve">DEPENDENCIA AUDITADA: Oficina de Control Interno </t>
  </si>
  <si>
    <t xml:space="preserve">NOMBRES Y APELLIDOS AUDITOR LÍDER: Alvaro Amado </t>
  </si>
  <si>
    <t xml:space="preserve">LÍDER DEL PROCESO AUDITADO: Olga Lucia Vargas Cobos </t>
  </si>
  <si>
    <t xml:space="preserve">DIRECTOR / JEFE AUDITADO:  Olga Lucia Vargas Cobos </t>
  </si>
  <si>
    <t xml:space="preserve">De acuerdo con lo evidenciado en los planes de mejoramiento establecidos por los procesos como resultado de la auditoría de calidad realizada al proceso de gestión contractual en mayo 2022 con las acciones 2640,2641,2642,2573 y 2412 el proceso no realiza la verificacion y seguimiento a la eficacia de las acciones de manera periódicao con la periodicidad definida como resultado de las auditorias que se realizan incumpliendo con el numeral 9.2.2 literal e. </t>
  </si>
  <si>
    <t xml:space="preserve">Oficina de Control Interno </t>
  </si>
  <si>
    <t xml:space="preserve">Se evidencia que el formato aplicado para la identificacion del contexto no corresponde al formato vigente se referencia un formato sin código e incompleto con fechade actualización abril 2021 incumpliendo con el numeral 7.5 de Información documentada Literal B el cual determina que que el sistema de gestión debe incluir la información documentada que la organización determina como necesaria para la eficacia del sistema de gestión de calidad </t>
  </si>
  <si>
    <t>AAR</t>
  </si>
  <si>
    <t>C</t>
  </si>
  <si>
    <t xml:space="preserve">NA </t>
  </si>
  <si>
    <t xml:space="preserve">El proceso debe revisar  y reevaluar los controles planteados para los riesgos de gestión identificados para lso riesgos de gestión identificados, debido a que las medidas planteadas no aseguran la mitigación o reducción de los riesgos inherentes al proceso </t>
  </si>
  <si>
    <t xml:space="preserve">Mónica Ulloa </t>
  </si>
  <si>
    <t>DIRECCIÓN DE PLANEACION INSTITUCIONAL Y CALIDAD
SISTEMA INTEGRADO DE GESTIÓN 
CONTROL DOCUMENTAL
ANÁLISIS DE CAUSAS
Código: SDS-PYC-FT-010 V.5</t>
  </si>
  <si>
    <t>Elaborado por: Samir Andrés Salazar                           
Revisado por: Álvaro Augusto Amado
Aprobado por: Juan Carlos Jaramillo</t>
  </si>
  <si>
    <t>PROCESO</t>
  </si>
  <si>
    <t>Situación a analizar (problema)</t>
  </si>
  <si>
    <t>¿Por qué? (Identifique como mínimo 3)</t>
  </si>
  <si>
    <t>Causa raíz de la No Conformidad</t>
  </si>
  <si>
    <t>¿Existen hallazgos similares o reiterativos?</t>
  </si>
  <si>
    <t>NO</t>
  </si>
  <si>
    <t>¿Se requiere actualizar los riesgos?</t>
  </si>
  <si>
    <t>¿Es necesario hacer cambios en el Sistema de Gestión?</t>
  </si>
  <si>
    <t>CONTROL DE CAMBIOS</t>
  </si>
  <si>
    <t>Versión 1</t>
  </si>
  <si>
    <t>Octubre 27 de 2011</t>
  </si>
  <si>
    <t>Se genera el documento a razón de apoyar a los procesos en la formulación de análisis de causa con los parámetros establecidos.//“El presente documento fue creado antes de la reorganización de la Secretaría distrital de salud y se identificaba con la codificación 114-MEC-FT-036 –V.1, por cambios estructurales y con fundamento en el Decreto 507 de 2013 se requirió generar el nuevo código SDS-PYC-FT-010 V.1 para el presente documento“.</t>
  </si>
  <si>
    <t>Versión 2</t>
  </si>
  <si>
    <t>Julio de 2018</t>
  </si>
  <si>
    <t>Se actualiza el formato de análisis causal incluyendo el para que de las acciones para abordar riesgos.</t>
  </si>
  <si>
    <t>Versión 3</t>
  </si>
  <si>
    <t>Agosto de 2019</t>
  </si>
  <si>
    <t>Se actualiza el formato de análisis causal sin incluir el  método "para que" de acuerdo a lo definido en el lineamiento ACCIONES CORRECTIVAS, PARA ABORDAR RIESGOS Y OPORTUNIDADES DE MEJORA con Código: SDS-PYC-LN-005 V.5</t>
  </si>
  <si>
    <t>ELABORÓ</t>
  </si>
  <si>
    <t xml:space="preserve">REVISO </t>
  </si>
  <si>
    <t>APROBO</t>
  </si>
  <si>
    <r>
      <t xml:space="preserve">Nombre: </t>
    </r>
    <r>
      <rPr>
        <sz val="10"/>
        <color indexed="8"/>
        <rFont val="Arial"/>
        <family val="2"/>
      </rPr>
      <t>Alvaro Augusto Amado C</t>
    </r>
  </si>
  <si>
    <r>
      <t>Nombre</t>
    </r>
    <r>
      <rPr>
        <sz val="10"/>
        <color indexed="8"/>
        <rFont val="Arial"/>
        <family val="2"/>
      </rPr>
      <t>: Gloria Elena Navarrete Fajardo</t>
    </r>
  </si>
  <si>
    <r>
      <t xml:space="preserve">Nombre: </t>
    </r>
    <r>
      <rPr>
        <sz val="10"/>
        <color indexed="8"/>
        <rFont val="Arial"/>
        <family val="2"/>
      </rPr>
      <t>Sonia Luz Florez Gutiérrez</t>
    </r>
  </si>
  <si>
    <r>
      <t xml:space="preserve">Cargo: </t>
    </r>
    <r>
      <rPr>
        <sz val="10"/>
        <color indexed="8"/>
        <rFont val="Arial"/>
        <family val="2"/>
      </rPr>
      <t>Profesional Universitario</t>
    </r>
  </si>
  <si>
    <r>
      <t>Cargo</t>
    </r>
    <r>
      <rPr>
        <sz val="10"/>
        <color indexed="8"/>
        <rFont val="Arial"/>
        <family val="2"/>
      </rPr>
      <t>: Profesional Universitario</t>
    </r>
  </si>
  <si>
    <r>
      <t xml:space="preserve">Cargo: </t>
    </r>
    <r>
      <rPr>
        <sz val="10"/>
        <color indexed="8"/>
        <rFont val="Arial"/>
        <family val="2"/>
      </rPr>
      <t>Directora de Planeación Institucional y Calidad</t>
    </r>
  </si>
  <si>
    <t xml:space="preserve">
Firma:
Elabora: Gloria Navarrete</t>
  </si>
  <si>
    <t xml:space="preserve">
Firma:
Revisa: Olga Lucia Vargas 
Jefe OCI</t>
  </si>
  <si>
    <t xml:space="preserve">
Firma:
Aprueba: Sonia Luz Flórez
Directora PYC</t>
  </si>
  <si>
    <t xml:space="preserve">Evalaucion Seguimiento y Control </t>
  </si>
  <si>
    <t xml:space="preserve">El proceso debe revisar  y reevaluar los controles planteados para los riesgos de gestión identificados para lo riesgos de gestión identificados, debido a que las medidas planteadas no aseguran la mitigación o reducción de los riesgos inherentes al proceso </t>
  </si>
  <si>
    <t xml:space="preserve">De acuerdo con lo evidenciado en los planes de mejoramiento establecidos por los procesos como resultado de la auditoría de calidad realizada al proceso de gestión contractual en mayo 2022 con las acciones 2640,2641,2642,2573 y 2412 el proceso no realiza la verificacion y seguimiento a la eficacia de las acciones de manera periódica o con la periodicidad definida como resultado de las auditorias que se realizan incumpliendo con el numeral 9.2.2 literal e. </t>
  </si>
  <si>
    <t xml:space="preserve">Mónica Ulloa
Gregorio Bueno  </t>
  </si>
  <si>
    <t xml:space="preserve">15 de Febrero 2023 </t>
  </si>
  <si>
    <t>28 de febrero
2023</t>
  </si>
  <si>
    <t>Ajustar el formato de DOFA y actualizarlo en la caracterizacion del proceso</t>
  </si>
  <si>
    <t xml:space="preserve">Se evidencia que el formato aplicado para la identificacion del contexto no corresponde al formato vigente se referencia un formato sin código e incompleto con fecha de actualización abril 2021 incumpliendo con el numeral 7.5 de Información documentada Literal B el cual determina que que el sistema de gestión debe incluir la información documentada que la organización determina como necesaria para la eficacia del sistema de gestión de calidad </t>
  </si>
  <si>
    <t xml:space="preserve">Porque no se tuvo en cuenta el formato oficial para la elaboracion de la DOFA </t>
  </si>
  <si>
    <t xml:space="preserve">Se actualizó sobre una herraienta preestablecida </t>
  </si>
  <si>
    <t xml:space="preserve">Porque no se tuvieron en cuenta los cambios del versionamiento del formato </t>
  </si>
  <si>
    <t xml:space="preserve">Oficina de Control interno </t>
  </si>
  <si>
    <t xml:space="preserve">1. Abril 1 2023
2. Abril 1  2023 / </t>
  </si>
  <si>
    <t xml:space="preserve">Mónica Ulloa Maz </t>
  </si>
  <si>
    <t xml:space="preserve">Es necesario mejorar y estandarizar la metodología de seguimiento a los planes de mejora </t>
  </si>
  <si>
    <t xml:space="preserve">Se requieren homologar conceptos estandarizar tiempo y enfoque metodológico de los auditores </t>
  </si>
  <si>
    <t xml:space="preserve">Es necesario establecer controles efectivos para el seguimiento </t>
  </si>
  <si>
    <t xml:space="preserve">Revisar con los auditores de la oficina los documentos de procedimiento  </t>
  </si>
  <si>
    <t xml:space="preserve">Es necesario revisar los riesgos y controles del proceso </t>
  </si>
  <si>
    <t xml:space="preserve">los controles operan pero el soporte no se adjuntan </t>
  </si>
  <si>
    <t xml:space="preserve">No se tienen sistematizados y con alertas </t>
  </si>
  <si>
    <t xml:space="preserve">1. Ajustar y concluir el documento final de procedimiento  para planes de mejora.
2. Pasar a flujo de aprobación el documento 
3. Socializar el documento. 
4. Mejorar el mecanismo de control para los tiempos y revisiones en oportunidades
</t>
  </si>
  <si>
    <t xml:space="preserve">1. Revisar y actualizar el mapa de riesgos de gestion del proceso  con sus controles.
2. Socializar y poner a consideracion de los auditores el mapa con sus controles 
3. Generar mecanismo de repositorio de las evidencias del control </t>
  </si>
  <si>
    <t>1. Junio 30 2023 
2. Junio 30 2023.</t>
  </si>
  <si>
    <t xml:space="preserve">Mónica Ulloa Maz 
Gregorio Bueno </t>
  </si>
  <si>
    <t xml:space="preserve">1.Socializar trimestralemnte los cambios de la dpcumentacion del proceso   a los colaboradores de la OCI  
2. Revisar que los documentos usados en la OCI correspondan a las versiones vigentes. </t>
  </si>
  <si>
    <t>FECHA DE LA AUDITORÍA: 2022/11/17</t>
  </si>
  <si>
    <t>FECHA INFORME FINAL: 2022/12/16</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</si>
</sst>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s>
  <fonts count="59">
    <font>
      <sz val="11"/>
      <color theme="1"/>
      <name val="Calibri"/>
      <family val="2"/>
    </font>
    <font>
      <sz val="11"/>
      <color indexed="8"/>
      <name val="Calibri"/>
      <family val="2"/>
    </font>
    <font>
      <b/>
      <sz val="11"/>
      <color indexed="8"/>
      <name val="Calibri"/>
      <family val="2"/>
    </font>
    <font>
      <b/>
      <sz val="8"/>
      <color indexed="8"/>
      <name val="Calibri"/>
      <family val="2"/>
    </font>
    <font>
      <sz val="8"/>
      <color indexed="8"/>
      <name val="Calibri"/>
      <family val="2"/>
    </font>
    <font>
      <b/>
      <sz val="7"/>
      <color indexed="8"/>
      <name val="Calibri"/>
      <family val="2"/>
    </font>
    <font>
      <sz val="8"/>
      <name val="Calibri"/>
      <family val="2"/>
    </font>
    <font>
      <sz val="8"/>
      <color indexed="8"/>
      <name val="Arial"/>
      <family val="2"/>
    </font>
    <font>
      <b/>
      <sz val="10"/>
      <color indexed="8"/>
      <name val="Calibri"/>
      <family val="2"/>
    </font>
    <font>
      <sz val="5"/>
      <color indexed="8"/>
      <name val="Calibri"/>
      <family val="2"/>
    </font>
    <font>
      <sz val="9"/>
      <color indexed="8"/>
      <name val="Arial"/>
      <family val="2"/>
    </font>
    <font>
      <b/>
      <sz val="9"/>
      <color indexed="8"/>
      <name val="Arial"/>
      <family val="2"/>
    </font>
    <font>
      <sz val="9"/>
      <name val="Arial"/>
      <family val="2"/>
    </font>
    <font>
      <sz val="8"/>
      <name val="Arial"/>
      <family val="2"/>
    </font>
    <font>
      <b/>
      <sz val="8"/>
      <name val="Arial"/>
      <family val="2"/>
    </font>
    <font>
      <sz val="10"/>
      <name val="Verdana"/>
      <family val="2"/>
    </font>
    <font>
      <b/>
      <sz val="10"/>
      <name val="Verdana"/>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0"/>
      <color indexed="8"/>
      <name val="Arial"/>
      <family val="2"/>
    </font>
    <font>
      <b/>
      <sz val="10"/>
      <color indexed="9"/>
      <name val="Arial"/>
      <family val="2"/>
    </font>
    <font>
      <b/>
      <sz val="11"/>
      <color indexed="9"/>
      <name val="Verdana"/>
      <family val="2"/>
    </font>
    <font>
      <b/>
      <sz val="10"/>
      <color indexed="9"/>
      <name val="Verdana"/>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b/>
      <sz val="10"/>
      <color theme="0"/>
      <name val="Verdana"/>
      <family val="2"/>
    </font>
    <font>
      <b/>
      <sz val="11"/>
      <color theme="0"/>
      <name val="Verdana"/>
      <family val="2"/>
    </font>
    <font>
      <b/>
      <sz val="10"/>
      <color rgb="FFFFFFFF"/>
      <name val="Arial"/>
      <family val="2"/>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style="medium"/>
      <right/>
      <top/>
      <bottom/>
    </border>
    <border>
      <left/>
      <right style="medium"/>
      <top/>
      <bottom/>
    </border>
    <border>
      <left style="medium"/>
      <right style="thin"/>
      <top style="medium"/>
      <bottom style="thin"/>
    </border>
    <border>
      <left style="thin"/>
      <right style="thin"/>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medium"/>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thin"/>
      <bottom>
        <color indexed="63"/>
      </bottom>
    </border>
    <border>
      <left style="medium"/>
      <right style="thin"/>
      <top style="medium"/>
      <bottom>
        <color indexed="63"/>
      </bottom>
    </border>
    <border>
      <left style="thin"/>
      <right style="thin"/>
      <top/>
      <bottom>
        <color indexed="63"/>
      </bottom>
    </border>
    <border>
      <left style="thin"/>
      <right/>
      <top/>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thin"/>
    </border>
    <border>
      <left style="medium"/>
      <right style="thin"/>
      <top>
        <color indexed="63"/>
      </top>
      <bottom style="thin"/>
    </border>
    <border>
      <left style="thin"/>
      <right/>
      <top/>
      <bottom style="thin"/>
    </border>
    <border>
      <left>
        <color indexed="63"/>
      </left>
      <right style="medium"/>
      <top style="medium"/>
      <bottom style="medium"/>
    </border>
    <border>
      <left>
        <color indexed="63"/>
      </left>
      <right>
        <color indexed="63"/>
      </right>
      <top style="medium"/>
      <bottom style="medium"/>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thin"/>
      <right style="medium"/>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top/>
      <bottom style="thin"/>
    </border>
    <border>
      <left/>
      <right/>
      <top/>
      <bottom style="thin"/>
    </border>
    <border>
      <left/>
      <right style="thin"/>
      <top/>
      <bottom style="thin"/>
    </border>
    <border>
      <left/>
      <right style="medium"/>
      <top/>
      <bottom style="thin"/>
    </border>
    <border>
      <left style="medium"/>
      <right/>
      <top style="thin"/>
      <bottom style="thin"/>
    </border>
    <border>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46" fillId="29" borderId="0" applyNumberFormat="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7"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38">
    <xf numFmtId="0" fontId="0" fillId="0" borderId="0" xfId="0" applyFont="1" applyAlignment="1">
      <alignment/>
    </xf>
    <xf numFmtId="0" fontId="0" fillId="0" borderId="10" xfId="0" applyBorder="1" applyAlignment="1">
      <alignment/>
    </xf>
    <xf numFmtId="0" fontId="3" fillId="0" borderId="0" xfId="0" applyFont="1" applyAlignment="1">
      <alignment horizontal="center" vertical="center" wrapText="1"/>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 fillId="0" borderId="20" xfId="0" applyFont="1" applyBorder="1" applyAlignment="1">
      <alignment/>
    </xf>
    <xf numFmtId="0" fontId="1" fillId="0" borderId="21" xfId="0" applyFont="1" applyBorder="1" applyAlignment="1">
      <alignment/>
    </xf>
    <xf numFmtId="0" fontId="1" fillId="0" borderId="0" xfId="0" applyFont="1" applyBorder="1" applyAlignment="1">
      <alignment/>
    </xf>
    <xf numFmtId="0" fontId="1" fillId="0" borderId="0" xfId="0" applyFont="1" applyAlignment="1">
      <alignment/>
    </xf>
    <xf numFmtId="0" fontId="0" fillId="0" borderId="22" xfId="0" applyBorder="1" applyAlignment="1">
      <alignment horizontal="left" vertical="top"/>
    </xf>
    <xf numFmtId="0" fontId="0" fillId="0" borderId="23" xfId="0" applyBorder="1" applyAlignment="1">
      <alignment/>
    </xf>
    <xf numFmtId="0" fontId="0" fillId="0" borderId="24" xfId="0" applyBorder="1" applyAlignment="1">
      <alignment/>
    </xf>
    <xf numFmtId="0" fontId="16" fillId="0" borderId="0" xfId="0" applyFont="1" applyAlignment="1">
      <alignment vertical="center"/>
    </xf>
    <xf numFmtId="0" fontId="16" fillId="0" borderId="24" xfId="0" applyFont="1" applyBorder="1" applyAlignment="1">
      <alignment vertical="center"/>
    </xf>
    <xf numFmtId="0" fontId="15" fillId="0" borderId="0" xfId="0" applyFont="1" applyAlignment="1">
      <alignment/>
    </xf>
    <xf numFmtId="0" fontId="15" fillId="0" borderId="24" xfId="0" applyFont="1" applyBorder="1" applyAlignment="1">
      <alignment/>
    </xf>
    <xf numFmtId="0" fontId="16" fillId="0" borderId="2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6"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vertical="center" wrapText="1"/>
    </xf>
    <xf numFmtId="0" fontId="5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26" xfId="0" applyBorder="1" applyAlignment="1">
      <alignment/>
    </xf>
    <xf numFmtId="0" fontId="0" fillId="0" borderId="31" xfId="0" applyBorder="1" applyAlignment="1">
      <alignment/>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xf>
    <xf numFmtId="15" fontId="0" fillId="0" borderId="34" xfId="0" applyNumberFormat="1" applyBorder="1" applyAlignment="1">
      <alignment horizontal="center" vertical="center"/>
    </xf>
    <xf numFmtId="15" fontId="0" fillId="0" borderId="35" xfId="0" applyNumberFormat="1"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wrapText="1"/>
    </xf>
    <xf numFmtId="0" fontId="0" fillId="0" borderId="34" xfId="0" applyBorder="1" applyAlignment="1">
      <alignment horizontal="center" vertical="center" wrapText="1"/>
    </xf>
    <xf numFmtId="0" fontId="0" fillId="0" borderId="34" xfId="0" applyBorder="1" applyAlignment="1">
      <alignment horizontal="left" vertical="center" wrapText="1"/>
    </xf>
    <xf numFmtId="0" fontId="0" fillId="0" borderId="36" xfId="0" applyBorder="1" applyAlignment="1">
      <alignment vertical="center" wrapText="1"/>
    </xf>
    <xf numFmtId="0" fontId="0" fillId="0" borderId="34" xfId="0" applyBorder="1" applyAlignment="1">
      <alignment vertical="center" wrapText="1"/>
    </xf>
    <xf numFmtId="0" fontId="0" fillId="0" borderId="37" xfId="0" applyBorder="1" applyAlignment="1">
      <alignment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vertical="center" wrapText="1"/>
    </xf>
    <xf numFmtId="0" fontId="0" fillId="0" borderId="42" xfId="0" applyBorder="1" applyAlignment="1">
      <alignment horizontal="left" vertical="center" wrapText="1"/>
    </xf>
    <xf numFmtId="0" fontId="0" fillId="0" borderId="43" xfId="0" applyBorder="1" applyAlignment="1">
      <alignment vertical="center" wrapText="1"/>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33" xfId="0" applyBorder="1" applyAlignment="1">
      <alignment vertical="center" wrapText="1"/>
    </xf>
    <xf numFmtId="0" fontId="0" fillId="0" borderId="34" xfId="0" applyBorder="1" applyAlignment="1">
      <alignment/>
    </xf>
    <xf numFmtId="0" fontId="0" fillId="0" borderId="35" xfId="0" applyBorder="1" applyAlignment="1">
      <alignment/>
    </xf>
    <xf numFmtId="0" fontId="1" fillId="0" borderId="0" xfId="0" applyFont="1" applyAlignment="1">
      <alignment horizontal="left"/>
    </xf>
    <xf numFmtId="0" fontId="2" fillId="0" borderId="20" xfId="0" applyFont="1" applyBorder="1" applyAlignment="1">
      <alignment horizontal="center"/>
    </xf>
    <xf numFmtId="0" fontId="2" fillId="0" borderId="47" xfId="0" applyFont="1" applyBorder="1" applyAlignment="1">
      <alignment horizontal="center"/>
    </xf>
    <xf numFmtId="0" fontId="7" fillId="0" borderId="48" xfId="0" applyFont="1" applyBorder="1" applyAlignment="1">
      <alignment horizontal="left" vertical="center" wrapText="1"/>
    </xf>
    <xf numFmtId="0" fontId="7" fillId="0" borderId="47" xfId="0" applyFont="1" applyBorder="1" applyAlignment="1">
      <alignment horizontal="left" vertical="center"/>
    </xf>
    <xf numFmtId="0" fontId="10" fillId="0" borderId="20"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7" xfId="0" applyFont="1" applyBorder="1" applyAlignment="1">
      <alignment horizontal="center" vertical="center" wrapText="1"/>
    </xf>
    <xf numFmtId="0" fontId="5" fillId="0" borderId="48" xfId="0" applyFont="1" applyBorder="1" applyAlignment="1">
      <alignment horizontal="right" vertical="center"/>
    </xf>
    <xf numFmtId="0" fontId="1" fillId="0" borderId="25" xfId="0"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1" fillId="0" borderId="0" xfId="0" applyFont="1" applyBorder="1" applyAlignment="1">
      <alignment horizontal="center"/>
    </xf>
    <xf numFmtId="0" fontId="4" fillId="0" borderId="51" xfId="0" applyFont="1" applyBorder="1" applyAlignment="1">
      <alignment horizontal="center" vertical="center" wrapText="1"/>
    </xf>
    <xf numFmtId="0" fontId="4" fillId="0" borderId="44" xfId="0" applyFont="1" applyBorder="1" applyAlignment="1">
      <alignment horizontal="center" vertical="center" wrapText="1"/>
    </xf>
    <xf numFmtId="0" fontId="1" fillId="0" borderId="52" xfId="0" applyFont="1" applyBorder="1" applyAlignment="1">
      <alignment horizontal="center"/>
    </xf>
    <xf numFmtId="0" fontId="8" fillId="0" borderId="21" xfId="0" applyFont="1" applyBorder="1" applyAlignment="1">
      <alignment horizontal="left" wrapText="1"/>
    </xf>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xf>
    <xf numFmtId="0" fontId="2" fillId="0" borderId="20" xfId="0" applyFont="1" applyBorder="1" applyAlignment="1">
      <alignment horizontal="left" vertical="top" wrapText="1"/>
    </xf>
    <xf numFmtId="0" fontId="2" fillId="0" borderId="48" xfId="0" applyFont="1" applyBorder="1" applyAlignment="1">
      <alignment horizontal="left" vertical="top" wrapText="1"/>
    </xf>
    <xf numFmtId="0" fontId="2" fillId="0" borderId="47" xfId="0" applyFont="1" applyBorder="1" applyAlignment="1">
      <alignment horizontal="left" vertical="top" wrapText="1"/>
    </xf>
    <xf numFmtId="0" fontId="0" fillId="0" borderId="25" xfId="0" applyBorder="1" applyAlignment="1">
      <alignment horizontal="center"/>
    </xf>
    <xf numFmtId="0" fontId="0" fillId="0" borderId="49" xfId="0" applyBorder="1" applyAlignment="1">
      <alignment horizontal="center"/>
    </xf>
    <xf numFmtId="0" fontId="12" fillId="0" borderId="49" xfId="0" applyFont="1" applyBorder="1" applyAlignment="1">
      <alignment horizontal="center" vertical="center" wrapText="1"/>
    </xf>
    <xf numFmtId="0" fontId="12" fillId="0" borderId="49" xfId="0" applyFont="1" applyBorder="1" applyAlignment="1">
      <alignment horizontal="center" vertical="center"/>
    </xf>
    <xf numFmtId="0" fontId="13" fillId="0" borderId="50" xfId="0" applyFont="1" applyBorder="1" applyAlignment="1">
      <alignment horizontal="left" vertical="center" wrapText="1"/>
    </xf>
    <xf numFmtId="0" fontId="13" fillId="0" borderId="53" xfId="0" applyFont="1" applyBorder="1" applyAlignment="1">
      <alignment horizontal="left" vertical="center" wrapText="1"/>
    </xf>
    <xf numFmtId="0" fontId="14" fillId="0" borderId="49" xfId="0" applyFont="1" applyBorder="1" applyAlignment="1">
      <alignment horizontal="center"/>
    </xf>
    <xf numFmtId="0" fontId="14" fillId="0" borderId="52" xfId="0" applyFont="1" applyBorder="1" applyAlignment="1">
      <alignment horizontal="center"/>
    </xf>
    <xf numFmtId="0" fontId="55" fillId="22" borderId="23" xfId="0" applyFont="1" applyFill="1" applyBorder="1" applyAlignment="1">
      <alignment horizontal="center" vertical="center"/>
    </xf>
    <xf numFmtId="0" fontId="55" fillId="22" borderId="0" xfId="0" applyFont="1" applyFill="1" applyAlignment="1">
      <alignment horizontal="center" vertical="center"/>
    </xf>
    <xf numFmtId="0" fontId="15" fillId="0" borderId="10" xfId="0" applyFont="1" applyBorder="1" applyAlignment="1">
      <alignment horizontal="center" vertical="center"/>
    </xf>
    <xf numFmtId="0" fontId="55" fillId="22" borderId="54" xfId="0" applyFont="1" applyFill="1" applyBorder="1" applyAlignment="1">
      <alignment vertical="center"/>
    </xf>
    <xf numFmtId="0" fontId="55" fillId="22" borderId="55" xfId="0" applyFont="1" applyFill="1" applyBorder="1" applyAlignment="1">
      <alignment vertical="center"/>
    </xf>
    <xf numFmtId="0" fontId="55" fillId="22" borderId="56" xfId="0" applyFont="1" applyFill="1" applyBorder="1" applyAlignment="1">
      <alignment vertical="center"/>
    </xf>
    <xf numFmtId="0" fontId="15" fillId="0" borderId="10" xfId="0" applyFont="1" applyBorder="1" applyAlignment="1">
      <alignment horizontal="center" vertical="center" wrapText="1"/>
    </xf>
    <xf numFmtId="0" fontId="56" fillId="22" borderId="32" xfId="0" applyFont="1" applyFill="1" applyBorder="1" applyAlignment="1">
      <alignment horizontal="center" vertical="center" wrapText="1"/>
    </xf>
    <xf numFmtId="0" fontId="56" fillId="22" borderId="34" xfId="0" applyFont="1" applyFill="1" applyBorder="1" applyAlignment="1">
      <alignment horizontal="center" vertical="center"/>
    </xf>
    <xf numFmtId="0" fontId="56" fillId="22" borderId="36" xfId="0" applyFont="1" applyFill="1" applyBorder="1" applyAlignment="1">
      <alignment horizontal="center" vertical="center"/>
    </xf>
    <xf numFmtId="0" fontId="15" fillId="0" borderId="22"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56" fillId="22" borderId="23" xfId="0" applyFont="1" applyFill="1" applyBorder="1" applyAlignment="1">
      <alignment horizontal="center" vertical="center"/>
    </xf>
    <xf numFmtId="0" fontId="56" fillId="22" borderId="0" xfId="0" applyFont="1" applyFill="1" applyAlignment="1">
      <alignment horizontal="center" vertical="center"/>
    </xf>
    <xf numFmtId="0" fontId="56" fillId="22" borderId="24" xfId="0" applyFont="1" applyFill="1" applyBorder="1" applyAlignment="1">
      <alignment horizontal="center" vertical="center"/>
    </xf>
    <xf numFmtId="0" fontId="15" fillId="32" borderId="10" xfId="0" applyFont="1" applyFill="1" applyBorder="1" applyAlignment="1">
      <alignment horizontal="center" vertical="center"/>
    </xf>
    <xf numFmtId="0" fontId="15" fillId="0" borderId="60" xfId="0" applyFont="1" applyBorder="1" applyAlignment="1">
      <alignment horizontal="left" vertical="center" wrapText="1"/>
    </xf>
    <xf numFmtId="0" fontId="15" fillId="0" borderId="61" xfId="0" applyFont="1" applyBorder="1" applyAlignment="1">
      <alignment horizontal="left" vertical="center" wrapText="1"/>
    </xf>
    <xf numFmtId="0" fontId="15" fillId="0" borderId="62" xfId="0" applyFont="1" applyBorder="1" applyAlignment="1">
      <alignment horizontal="left" vertical="center" wrapText="1"/>
    </xf>
    <xf numFmtId="0" fontId="15" fillId="0" borderId="46"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64" xfId="0" applyFont="1" applyBorder="1" applyAlignment="1">
      <alignment horizontal="left" vertical="center" wrapText="1"/>
    </xf>
    <xf numFmtId="0" fontId="15" fillId="0" borderId="58" xfId="0" applyFont="1" applyBorder="1" applyAlignment="1">
      <alignment horizontal="left" vertical="center" wrapText="1"/>
    </xf>
    <xf numFmtId="0" fontId="15" fillId="0" borderId="65" xfId="0" applyFont="1" applyBorder="1" applyAlignment="1">
      <alignment horizontal="left" vertical="center" wrapText="1"/>
    </xf>
    <xf numFmtId="0" fontId="15" fillId="0" borderId="11" xfId="0" applyFont="1" applyBorder="1" applyAlignment="1">
      <alignment horizontal="center" vertical="center" wrapText="1"/>
    </xf>
    <xf numFmtId="0" fontId="57" fillId="33" borderId="11"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65"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58" xfId="0" applyFont="1" applyBorder="1" applyAlignment="1">
      <alignment horizontal="center" vertical="center" wrapText="1"/>
    </xf>
    <xf numFmtId="0" fontId="54" fillId="0" borderId="65" xfId="0" applyFont="1" applyBorder="1" applyAlignment="1">
      <alignment horizontal="center" vertical="center" wrapText="1"/>
    </xf>
    <xf numFmtId="0" fontId="58" fillId="0" borderId="11" xfId="0" applyFont="1" applyBorder="1" applyAlignment="1">
      <alignment horizontal="justify" vertical="center" wrapText="1"/>
    </xf>
    <xf numFmtId="0" fontId="58" fillId="0" borderId="58" xfId="0" applyFont="1" applyBorder="1" applyAlignment="1">
      <alignment horizontal="justify" vertical="center" wrapText="1"/>
    </xf>
    <xf numFmtId="0" fontId="58" fillId="0" borderId="65" xfId="0" applyFont="1" applyBorder="1" applyAlignment="1">
      <alignment horizontal="justify" vertical="center" wrapText="1"/>
    </xf>
    <xf numFmtId="0" fontId="57" fillId="33" borderId="10" xfId="0" applyFont="1" applyFill="1" applyBorder="1" applyAlignment="1">
      <alignment horizontal="center" vertical="center" wrapText="1"/>
    </xf>
    <xf numFmtId="0" fontId="54" fillId="0" borderId="11" xfId="0" applyFont="1" applyBorder="1" applyAlignment="1">
      <alignment horizontal="left" vertical="center" wrapText="1"/>
    </xf>
    <xf numFmtId="0" fontId="54" fillId="0" borderId="58" xfId="0" applyFont="1" applyBorder="1" applyAlignment="1">
      <alignment horizontal="left" vertical="center" wrapText="1"/>
    </xf>
    <xf numFmtId="0" fontId="54" fillId="0" borderId="65" xfId="0" applyFont="1" applyBorder="1" applyAlignment="1">
      <alignment horizontal="left" vertical="center" wrapText="1"/>
    </xf>
    <xf numFmtId="0" fontId="54" fillId="0" borderId="10" xfId="0" applyFont="1" applyBorder="1" applyAlignment="1">
      <alignment horizontal="left" vertical="center" wrapText="1"/>
    </xf>
    <xf numFmtId="0" fontId="15" fillId="0" borderId="10" xfId="0" applyFont="1" applyBorder="1" applyAlignment="1">
      <alignment horizontal="left" vertical="center" wrapText="1"/>
    </xf>
    <xf numFmtId="0" fontId="37" fillId="0" borderId="0" xfId="0" applyFont="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0</xdr:row>
      <xdr:rowOff>85725</xdr:rowOff>
    </xdr:from>
    <xdr:to>
      <xdr:col>11</xdr:col>
      <xdr:colOff>400050</xdr:colOff>
      <xdr:row>0</xdr:row>
      <xdr:rowOff>857250</xdr:rowOff>
    </xdr:to>
    <xdr:pic>
      <xdr:nvPicPr>
        <xdr:cNvPr id="1" name="Picture 4" descr="logo 01"/>
        <xdr:cNvPicPr preferRelativeResize="1">
          <a:picLocks noChangeAspect="1"/>
        </xdr:cNvPicPr>
      </xdr:nvPicPr>
      <xdr:blipFill>
        <a:blip r:embed="rId1"/>
        <a:stretch>
          <a:fillRect/>
        </a:stretch>
      </xdr:blipFill>
      <xdr:spPr>
        <a:xfrm>
          <a:off x="12753975" y="85725"/>
          <a:ext cx="781050" cy="771525"/>
        </a:xfrm>
        <a:prstGeom prst="rect">
          <a:avLst/>
        </a:prstGeom>
        <a:noFill/>
        <a:ln w="9525" cmpd="sng">
          <a:noFill/>
        </a:ln>
      </xdr:spPr>
    </xdr:pic>
    <xdr:clientData/>
  </xdr:twoCellAnchor>
  <xdr:twoCellAnchor editAs="oneCell">
    <xdr:from>
      <xdr:col>0</xdr:col>
      <xdr:colOff>247650</xdr:colOff>
      <xdr:row>0</xdr:row>
      <xdr:rowOff>76200</xdr:rowOff>
    </xdr:from>
    <xdr:to>
      <xdr:col>0</xdr:col>
      <xdr:colOff>942975</xdr:colOff>
      <xdr:row>0</xdr:row>
      <xdr:rowOff>857250</xdr:rowOff>
    </xdr:to>
    <xdr:pic>
      <xdr:nvPicPr>
        <xdr:cNvPr id="2" name="Picture 13" descr="Escudo Bogotá_sds_color"/>
        <xdr:cNvPicPr preferRelativeResize="1">
          <a:picLocks noChangeAspect="1"/>
        </xdr:cNvPicPr>
      </xdr:nvPicPr>
      <xdr:blipFill>
        <a:blip r:embed="rId2"/>
        <a:stretch>
          <a:fillRect/>
        </a:stretch>
      </xdr:blipFill>
      <xdr:spPr>
        <a:xfrm>
          <a:off x="247650" y="76200"/>
          <a:ext cx="6953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47625</xdr:rowOff>
    </xdr:from>
    <xdr:to>
      <xdr:col>9</xdr:col>
      <xdr:colOff>923925</xdr:colOff>
      <xdr:row>0</xdr:row>
      <xdr:rowOff>809625</xdr:rowOff>
    </xdr:to>
    <xdr:pic>
      <xdr:nvPicPr>
        <xdr:cNvPr id="1" name="Picture 819" descr="logo sig 2009"/>
        <xdr:cNvPicPr preferRelativeResize="1">
          <a:picLocks noChangeAspect="1"/>
        </xdr:cNvPicPr>
      </xdr:nvPicPr>
      <xdr:blipFill>
        <a:blip r:embed="rId1"/>
        <a:stretch>
          <a:fillRect/>
        </a:stretch>
      </xdr:blipFill>
      <xdr:spPr>
        <a:xfrm>
          <a:off x="9906000" y="47625"/>
          <a:ext cx="819150" cy="762000"/>
        </a:xfrm>
        <a:prstGeom prst="rect">
          <a:avLst/>
        </a:prstGeom>
        <a:noFill/>
        <a:ln w="9525" cmpd="sng">
          <a:noFill/>
        </a:ln>
      </xdr:spPr>
    </xdr:pic>
    <xdr:clientData/>
  </xdr:twoCellAnchor>
  <xdr:twoCellAnchor editAs="oneCell">
    <xdr:from>
      <xdr:col>0</xdr:col>
      <xdr:colOff>333375</xdr:colOff>
      <xdr:row>0</xdr:row>
      <xdr:rowOff>38100</xdr:rowOff>
    </xdr:from>
    <xdr:to>
      <xdr:col>1</xdr:col>
      <xdr:colOff>209550</xdr:colOff>
      <xdr:row>0</xdr:row>
      <xdr:rowOff>866775</xdr:rowOff>
    </xdr:to>
    <xdr:pic>
      <xdr:nvPicPr>
        <xdr:cNvPr id="2" name="1 Imagen" descr="Escudo Bogotá_sds_color"/>
        <xdr:cNvPicPr preferRelativeResize="1">
          <a:picLocks noChangeAspect="1"/>
        </xdr:cNvPicPr>
      </xdr:nvPicPr>
      <xdr:blipFill>
        <a:blip r:embed="rId2"/>
        <a:stretch>
          <a:fillRect/>
        </a:stretch>
      </xdr:blipFill>
      <xdr:spPr>
        <a:xfrm>
          <a:off x="333375" y="38100"/>
          <a:ext cx="6381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47625</xdr:rowOff>
    </xdr:from>
    <xdr:to>
      <xdr:col>9</xdr:col>
      <xdr:colOff>923925</xdr:colOff>
      <xdr:row>0</xdr:row>
      <xdr:rowOff>809625</xdr:rowOff>
    </xdr:to>
    <xdr:pic>
      <xdr:nvPicPr>
        <xdr:cNvPr id="1" name="Picture 819" descr="logo sig 2009"/>
        <xdr:cNvPicPr preferRelativeResize="1">
          <a:picLocks noChangeAspect="1"/>
        </xdr:cNvPicPr>
      </xdr:nvPicPr>
      <xdr:blipFill>
        <a:blip r:embed="rId1"/>
        <a:stretch>
          <a:fillRect/>
        </a:stretch>
      </xdr:blipFill>
      <xdr:spPr>
        <a:xfrm>
          <a:off x="9906000" y="47625"/>
          <a:ext cx="819150" cy="762000"/>
        </a:xfrm>
        <a:prstGeom prst="rect">
          <a:avLst/>
        </a:prstGeom>
        <a:noFill/>
        <a:ln w="9525" cmpd="sng">
          <a:noFill/>
        </a:ln>
      </xdr:spPr>
    </xdr:pic>
    <xdr:clientData/>
  </xdr:twoCellAnchor>
  <xdr:twoCellAnchor editAs="oneCell">
    <xdr:from>
      <xdr:col>0</xdr:col>
      <xdr:colOff>333375</xdr:colOff>
      <xdr:row>0</xdr:row>
      <xdr:rowOff>38100</xdr:rowOff>
    </xdr:from>
    <xdr:to>
      <xdr:col>1</xdr:col>
      <xdr:colOff>209550</xdr:colOff>
      <xdr:row>0</xdr:row>
      <xdr:rowOff>866775</xdr:rowOff>
    </xdr:to>
    <xdr:pic>
      <xdr:nvPicPr>
        <xdr:cNvPr id="2" name="1 Imagen" descr="Escudo Bogotá_sds_color"/>
        <xdr:cNvPicPr preferRelativeResize="1">
          <a:picLocks noChangeAspect="1"/>
        </xdr:cNvPicPr>
      </xdr:nvPicPr>
      <xdr:blipFill>
        <a:blip r:embed="rId2"/>
        <a:stretch>
          <a:fillRect/>
        </a:stretch>
      </xdr:blipFill>
      <xdr:spPr>
        <a:xfrm>
          <a:off x="333375" y="38100"/>
          <a:ext cx="63817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47625</xdr:rowOff>
    </xdr:from>
    <xdr:to>
      <xdr:col>9</xdr:col>
      <xdr:colOff>923925</xdr:colOff>
      <xdr:row>0</xdr:row>
      <xdr:rowOff>809625</xdr:rowOff>
    </xdr:to>
    <xdr:pic>
      <xdr:nvPicPr>
        <xdr:cNvPr id="1" name="Picture 819" descr="logo sig 2009"/>
        <xdr:cNvPicPr preferRelativeResize="1">
          <a:picLocks noChangeAspect="1"/>
        </xdr:cNvPicPr>
      </xdr:nvPicPr>
      <xdr:blipFill>
        <a:blip r:embed="rId1"/>
        <a:stretch>
          <a:fillRect/>
        </a:stretch>
      </xdr:blipFill>
      <xdr:spPr>
        <a:xfrm>
          <a:off x="9906000" y="47625"/>
          <a:ext cx="819150" cy="762000"/>
        </a:xfrm>
        <a:prstGeom prst="rect">
          <a:avLst/>
        </a:prstGeom>
        <a:noFill/>
        <a:ln w="9525" cmpd="sng">
          <a:noFill/>
        </a:ln>
      </xdr:spPr>
    </xdr:pic>
    <xdr:clientData/>
  </xdr:twoCellAnchor>
  <xdr:twoCellAnchor editAs="oneCell">
    <xdr:from>
      <xdr:col>0</xdr:col>
      <xdr:colOff>333375</xdr:colOff>
      <xdr:row>0</xdr:row>
      <xdr:rowOff>38100</xdr:rowOff>
    </xdr:from>
    <xdr:to>
      <xdr:col>1</xdr:col>
      <xdr:colOff>209550</xdr:colOff>
      <xdr:row>0</xdr:row>
      <xdr:rowOff>866775</xdr:rowOff>
    </xdr:to>
    <xdr:pic>
      <xdr:nvPicPr>
        <xdr:cNvPr id="2" name="1 Imagen" descr="Escudo Bogotá_sds_color"/>
        <xdr:cNvPicPr preferRelativeResize="1">
          <a:picLocks noChangeAspect="1"/>
        </xdr:cNvPicPr>
      </xdr:nvPicPr>
      <xdr:blipFill>
        <a:blip r:embed="rId2"/>
        <a:stretch>
          <a:fillRect/>
        </a:stretch>
      </xdr:blipFill>
      <xdr:spPr>
        <a:xfrm>
          <a:off x="333375" y="38100"/>
          <a:ext cx="6381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C9" sqref="C9"/>
    </sheetView>
  </sheetViews>
  <sheetFormatPr defaultColWidth="11.421875" defaultRowHeight="15"/>
  <cols>
    <col min="1" max="1" width="28.28125" style="0" customWidth="1"/>
    <col min="2" max="2" width="29.7109375" style="0" customWidth="1"/>
    <col min="3" max="3" width="19.140625" style="0" customWidth="1"/>
    <col min="4" max="4" width="20.00390625" style="0" customWidth="1"/>
    <col min="6" max="6" width="11.140625" style="0" customWidth="1"/>
    <col min="7" max="7" width="11.8515625" style="0" customWidth="1"/>
    <col min="8" max="8" width="20.7109375" style="0" customWidth="1"/>
    <col min="9" max="9" width="18.421875" style="0" customWidth="1"/>
    <col min="10" max="10" width="14.8515625" style="0" customWidth="1"/>
  </cols>
  <sheetData>
    <row r="1" spans="1:12" ht="74.25" customHeight="1" thickBot="1">
      <c r="A1" s="13"/>
      <c r="B1" s="67" t="s">
        <v>12</v>
      </c>
      <c r="C1" s="68"/>
      <c r="D1" s="68"/>
      <c r="E1" s="68"/>
      <c r="F1" s="68"/>
      <c r="G1" s="68"/>
      <c r="H1" s="69"/>
      <c r="I1" s="65" t="s">
        <v>13</v>
      </c>
      <c r="J1" s="66"/>
      <c r="K1" s="63"/>
      <c r="L1" s="64"/>
    </row>
    <row r="2" spans="1:9" ht="15">
      <c r="A2" s="14" t="s">
        <v>4</v>
      </c>
      <c r="B2" s="15"/>
      <c r="C2" s="74" t="s">
        <v>20</v>
      </c>
      <c r="D2" s="74"/>
      <c r="E2" s="74"/>
      <c r="F2" s="62" t="s">
        <v>21</v>
      </c>
      <c r="G2" s="62"/>
      <c r="H2" s="62"/>
      <c r="I2" s="62"/>
    </row>
    <row r="3" spans="1:9" ht="15">
      <c r="A3" s="137" t="s">
        <v>92</v>
      </c>
      <c r="B3" s="137"/>
      <c r="C3" s="137"/>
      <c r="D3" s="137"/>
      <c r="E3" s="16"/>
      <c r="F3" s="62" t="s">
        <v>22</v>
      </c>
      <c r="G3" s="62"/>
      <c r="H3" s="62"/>
      <c r="I3" s="62"/>
    </row>
    <row r="4" spans="1:9" ht="15">
      <c r="A4" s="62" t="s">
        <v>23</v>
      </c>
      <c r="B4" s="62"/>
      <c r="C4" s="62"/>
      <c r="D4" s="62"/>
      <c r="E4" s="16"/>
      <c r="F4" s="62" t="s">
        <v>24</v>
      </c>
      <c r="G4" s="62"/>
      <c r="H4" s="62"/>
      <c r="I4" s="62"/>
    </row>
    <row r="5" spans="1:9" ht="15">
      <c r="A5" s="137" t="s">
        <v>93</v>
      </c>
      <c r="B5" s="137"/>
      <c r="C5" s="137"/>
      <c r="D5" s="137"/>
      <c r="E5" s="16"/>
      <c r="F5" s="62" t="s">
        <v>25</v>
      </c>
      <c r="G5" s="62"/>
      <c r="H5" s="62"/>
      <c r="I5" s="62"/>
    </row>
    <row r="6" ht="8.25" customHeight="1" thickBot="1"/>
    <row r="7" spans="1:12" ht="15">
      <c r="A7" s="75" t="s">
        <v>15</v>
      </c>
      <c r="B7" s="71" t="s">
        <v>3</v>
      </c>
      <c r="C7" s="72"/>
      <c r="D7" s="72"/>
      <c r="E7" s="72"/>
      <c r="F7" s="73"/>
      <c r="G7" s="71" t="s">
        <v>14</v>
      </c>
      <c r="H7" s="72"/>
      <c r="I7" s="72"/>
      <c r="J7" s="72"/>
      <c r="K7" s="72"/>
      <c r="L7" s="77"/>
    </row>
    <row r="8" spans="1:12" s="2" customFormat="1" ht="47.25" customHeight="1" thickBot="1">
      <c r="A8" s="76"/>
      <c r="B8" s="30" t="s">
        <v>0</v>
      </c>
      <c r="C8" s="31" t="s">
        <v>5</v>
      </c>
      <c r="D8" s="31" t="s">
        <v>6</v>
      </c>
      <c r="E8" s="31" t="s">
        <v>2</v>
      </c>
      <c r="F8" s="32" t="s">
        <v>7</v>
      </c>
      <c r="G8" s="30" t="s">
        <v>16</v>
      </c>
      <c r="H8" s="31" t="s">
        <v>17</v>
      </c>
      <c r="I8" s="31" t="s">
        <v>5</v>
      </c>
      <c r="J8" s="31" t="s">
        <v>6</v>
      </c>
      <c r="K8" s="31" t="s">
        <v>2</v>
      </c>
      <c r="L8" s="33" t="s">
        <v>7</v>
      </c>
    </row>
    <row r="9" spans="1:12" ht="402.75" customHeight="1" thickBot="1">
      <c r="A9" s="47" t="s">
        <v>73</v>
      </c>
      <c r="B9" s="36" t="s">
        <v>72</v>
      </c>
      <c r="C9" s="37" t="s">
        <v>27</v>
      </c>
      <c r="D9" s="38" t="s">
        <v>33</v>
      </c>
      <c r="E9" s="39">
        <v>44958</v>
      </c>
      <c r="F9" s="40">
        <v>44985</v>
      </c>
      <c r="G9" s="41" t="s">
        <v>30</v>
      </c>
      <c r="H9" s="42" t="s">
        <v>91</v>
      </c>
      <c r="I9" s="43" t="s">
        <v>77</v>
      </c>
      <c r="J9" s="46" t="s">
        <v>79</v>
      </c>
      <c r="K9" s="44" t="s">
        <v>78</v>
      </c>
      <c r="L9" s="45" t="s">
        <v>89</v>
      </c>
    </row>
    <row r="10" spans="1:12" ht="255.75" thickBot="1">
      <c r="A10" s="59" t="s">
        <v>68</v>
      </c>
      <c r="B10" s="48" t="s">
        <v>83</v>
      </c>
      <c r="C10" s="49" t="s">
        <v>27</v>
      </c>
      <c r="D10" s="50" t="s">
        <v>69</v>
      </c>
      <c r="E10" s="49" t="s">
        <v>70</v>
      </c>
      <c r="F10" s="51" t="s">
        <v>71</v>
      </c>
      <c r="G10" s="52" t="s">
        <v>30</v>
      </c>
      <c r="H10" s="50" t="s">
        <v>87</v>
      </c>
      <c r="I10" s="50" t="s">
        <v>77</v>
      </c>
      <c r="J10" s="53" t="s">
        <v>90</v>
      </c>
      <c r="K10" s="54" t="s">
        <v>78</v>
      </c>
      <c r="L10" s="55" t="s">
        <v>89</v>
      </c>
    </row>
    <row r="11" spans="1:12" ht="188.25" customHeight="1" thickBot="1">
      <c r="A11" s="59" t="s">
        <v>32</v>
      </c>
      <c r="B11" s="41" t="s">
        <v>31</v>
      </c>
      <c r="C11" s="60"/>
      <c r="D11" s="60"/>
      <c r="E11" s="60"/>
      <c r="F11" s="61"/>
      <c r="G11" s="41" t="s">
        <v>29</v>
      </c>
      <c r="H11" s="46" t="s">
        <v>88</v>
      </c>
      <c r="I11" s="46" t="s">
        <v>77</v>
      </c>
      <c r="J11" s="46" t="s">
        <v>90</v>
      </c>
      <c r="K11" s="44" t="s">
        <v>78</v>
      </c>
      <c r="L11" s="45" t="s">
        <v>89</v>
      </c>
    </row>
    <row r="12" spans="1:12" ht="15">
      <c r="A12" s="56"/>
      <c r="B12" s="57"/>
      <c r="C12" s="34"/>
      <c r="D12" s="34"/>
      <c r="E12" s="34"/>
      <c r="F12" s="58"/>
      <c r="G12" s="57"/>
      <c r="H12" s="34"/>
      <c r="I12" s="34"/>
      <c r="J12" s="34"/>
      <c r="K12" s="34"/>
      <c r="L12" s="35"/>
    </row>
    <row r="13" spans="1:12" ht="15">
      <c r="A13" s="10"/>
      <c r="B13" s="5"/>
      <c r="C13" s="1"/>
      <c r="D13" s="1"/>
      <c r="E13" s="1"/>
      <c r="F13" s="4"/>
      <c r="G13" s="5"/>
      <c r="H13" s="1"/>
      <c r="I13" s="1"/>
      <c r="J13" s="1"/>
      <c r="K13" s="1"/>
      <c r="L13" s="6"/>
    </row>
    <row r="14" spans="1:12" ht="15">
      <c r="A14" s="10"/>
      <c r="B14" s="5"/>
      <c r="C14" s="1"/>
      <c r="D14" s="1"/>
      <c r="E14" s="1"/>
      <c r="F14" s="4"/>
      <c r="G14" s="5"/>
      <c r="H14" s="1"/>
      <c r="I14" s="1"/>
      <c r="J14" s="1"/>
      <c r="K14" s="1"/>
      <c r="L14" s="6"/>
    </row>
    <row r="15" spans="1:12" ht="15">
      <c r="A15" s="10"/>
      <c r="B15" s="5"/>
      <c r="C15" s="1"/>
      <c r="D15" s="1"/>
      <c r="E15" s="1"/>
      <c r="F15" s="4"/>
      <c r="G15" s="5"/>
      <c r="H15" s="1"/>
      <c r="I15" s="1"/>
      <c r="J15" s="1"/>
      <c r="K15" s="1"/>
      <c r="L15" s="6"/>
    </row>
    <row r="16" spans="1:12" ht="15">
      <c r="A16" s="10"/>
      <c r="B16" s="5"/>
      <c r="C16" s="1"/>
      <c r="D16" s="1"/>
      <c r="E16" s="1"/>
      <c r="F16" s="4"/>
      <c r="G16" s="5"/>
      <c r="H16" s="1"/>
      <c r="I16" s="1"/>
      <c r="J16" s="1"/>
      <c r="K16" s="1"/>
      <c r="L16" s="6"/>
    </row>
    <row r="17" spans="1:12" ht="15.75" thickBot="1">
      <c r="A17" s="11"/>
      <c r="B17" s="7"/>
      <c r="C17" s="8"/>
      <c r="D17" s="8"/>
      <c r="E17" s="8"/>
      <c r="F17" s="12"/>
      <c r="G17" s="7"/>
      <c r="H17" s="8"/>
      <c r="I17" s="8"/>
      <c r="J17" s="8"/>
      <c r="K17" s="8"/>
      <c r="L17" s="9"/>
    </row>
    <row r="18" spans="1:12" ht="10.5" customHeight="1" thickBot="1">
      <c r="A18" s="70" t="s">
        <v>10</v>
      </c>
      <c r="B18" s="70"/>
      <c r="C18" s="70"/>
      <c r="D18" s="70"/>
      <c r="E18" s="70"/>
      <c r="F18" s="70"/>
      <c r="G18" s="70"/>
      <c r="H18" s="70"/>
      <c r="I18" s="70"/>
      <c r="J18" s="70"/>
      <c r="K18" s="70"/>
      <c r="L18" s="70"/>
    </row>
    <row r="19" spans="1:12" ht="40.5" customHeight="1" thickBot="1">
      <c r="A19" s="82" t="s">
        <v>1</v>
      </c>
      <c r="B19" s="83"/>
      <c r="C19" s="83"/>
      <c r="D19" s="83"/>
      <c r="E19" s="83"/>
      <c r="F19" s="83"/>
      <c r="G19" s="83"/>
      <c r="H19" s="83"/>
      <c r="I19" s="83"/>
      <c r="J19" s="83"/>
      <c r="K19" s="83"/>
      <c r="L19" s="84"/>
    </row>
    <row r="20" spans="1:6" ht="39.75" customHeight="1">
      <c r="A20" s="78" t="s">
        <v>9</v>
      </c>
      <c r="B20" s="78"/>
      <c r="C20" s="17"/>
      <c r="D20" s="17"/>
      <c r="F20" s="3"/>
    </row>
    <row r="21" spans="1:12" ht="14.25" customHeight="1">
      <c r="A21" s="80" t="s">
        <v>18</v>
      </c>
      <c r="B21" s="80"/>
      <c r="C21" s="80"/>
      <c r="D21" s="80"/>
      <c r="E21" s="80"/>
      <c r="F21" s="80"/>
      <c r="G21" s="80"/>
      <c r="H21" s="80"/>
      <c r="I21" s="80"/>
      <c r="J21" s="80"/>
      <c r="K21" s="80"/>
      <c r="L21" s="80"/>
    </row>
    <row r="22" spans="1:12" ht="15">
      <c r="A22" s="81" t="s">
        <v>11</v>
      </c>
      <c r="B22" s="81"/>
      <c r="C22" s="81"/>
      <c r="D22" s="81"/>
      <c r="E22" s="81"/>
      <c r="F22" s="81"/>
      <c r="G22" s="81"/>
      <c r="H22" s="81"/>
      <c r="I22" s="81"/>
      <c r="J22" s="81"/>
      <c r="K22" s="81"/>
      <c r="L22" s="81"/>
    </row>
    <row r="23" spans="1:12" ht="15">
      <c r="A23" s="81" t="s">
        <v>8</v>
      </c>
      <c r="B23" s="81"/>
      <c r="C23" s="81"/>
      <c r="D23" s="81"/>
      <c r="E23" s="81"/>
      <c r="F23" s="81"/>
      <c r="G23" s="81"/>
      <c r="H23" s="81"/>
      <c r="I23" s="81"/>
      <c r="J23" s="81"/>
      <c r="K23" s="81"/>
      <c r="L23" s="81"/>
    </row>
    <row r="24" spans="1:12" ht="36" customHeight="1">
      <c r="A24" s="79" t="s">
        <v>19</v>
      </c>
      <c r="B24" s="79"/>
      <c r="C24" s="79"/>
      <c r="D24" s="79"/>
      <c r="E24" s="79"/>
      <c r="F24" s="79"/>
      <c r="G24" s="79"/>
      <c r="H24" s="79"/>
      <c r="I24" s="79"/>
      <c r="J24" s="79"/>
      <c r="K24" s="79"/>
      <c r="L24" s="79"/>
    </row>
  </sheetData>
  <sheetProtection/>
  <mergeCells count="21">
    <mergeCell ref="A24:L24"/>
    <mergeCell ref="A21:L21"/>
    <mergeCell ref="A22:L22"/>
    <mergeCell ref="A19:L19"/>
    <mergeCell ref="A23:L23"/>
    <mergeCell ref="C2:E2"/>
    <mergeCell ref="A7:A8"/>
    <mergeCell ref="A3:D3"/>
    <mergeCell ref="F5:I5"/>
    <mergeCell ref="G7:L7"/>
    <mergeCell ref="A20:B20"/>
    <mergeCell ref="F3:I3"/>
    <mergeCell ref="A5:D5"/>
    <mergeCell ref="K1:L1"/>
    <mergeCell ref="I1:J1"/>
    <mergeCell ref="B1:H1"/>
    <mergeCell ref="A18:L18"/>
    <mergeCell ref="F2:I2"/>
    <mergeCell ref="F4:I4"/>
    <mergeCell ref="A4:D4"/>
    <mergeCell ref="B7:F7"/>
  </mergeCells>
  <printOptions horizontalCentered="1"/>
  <pageMargins left="1.968503937007874" right="0.31496062992125984" top="0.35433070866141736" bottom="0.35433070866141736" header="0.31496062992125984" footer="0.31496062992125984"/>
  <pageSetup horizontalDpi="600" verticalDpi="600" orientation="landscape" paperSize="14" scale="75" r:id="rId2"/>
  <drawing r:id="rId1"/>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P18" sqref="P18"/>
    </sheetView>
  </sheetViews>
  <sheetFormatPr defaultColWidth="11.421875" defaultRowHeight="15"/>
  <cols>
    <col min="6" max="6" width="36.28125" style="0" customWidth="1"/>
    <col min="7" max="7" width="16.28125" style="0" customWidth="1"/>
    <col min="8" max="8" width="24.140625" style="0" customWidth="1"/>
    <col min="9" max="9" width="13.140625" style="0" customWidth="1"/>
    <col min="10" max="10" width="14.57421875" style="0" customWidth="1"/>
    <col min="11" max="11" width="18.57421875" style="0" customWidth="1"/>
  </cols>
  <sheetData>
    <row r="1" spans="1:11" ht="75.75" customHeight="1">
      <c r="A1" s="85"/>
      <c r="B1" s="86"/>
      <c r="C1" s="87" t="s">
        <v>34</v>
      </c>
      <c r="D1" s="88"/>
      <c r="E1" s="88"/>
      <c r="F1" s="88"/>
      <c r="G1" s="89" t="s">
        <v>35</v>
      </c>
      <c r="H1" s="90"/>
      <c r="I1" s="91"/>
      <c r="J1" s="91"/>
      <c r="K1" s="92"/>
    </row>
    <row r="2" spans="1:11" ht="15">
      <c r="A2" s="18"/>
      <c r="K2" s="19"/>
    </row>
    <row r="3" spans="1:11" ht="15">
      <c r="A3" s="93" t="s">
        <v>36</v>
      </c>
      <c r="B3" s="94"/>
      <c r="C3" s="95" t="s">
        <v>66</v>
      </c>
      <c r="D3" s="95"/>
      <c r="E3" s="95"/>
      <c r="F3" s="95"/>
      <c r="G3" s="20"/>
      <c r="H3" s="20"/>
      <c r="I3" s="20"/>
      <c r="J3" s="20"/>
      <c r="K3" s="21"/>
    </row>
    <row r="4" spans="1:11" ht="15">
      <c r="A4" s="18"/>
      <c r="K4" s="19"/>
    </row>
    <row r="5" spans="1:11" ht="28.5" customHeight="1">
      <c r="A5" s="96" t="s">
        <v>37</v>
      </c>
      <c r="B5" s="97"/>
      <c r="C5" s="98"/>
      <c r="D5" s="22"/>
      <c r="E5" s="22"/>
      <c r="F5" s="22"/>
      <c r="G5" s="22"/>
      <c r="H5" s="22"/>
      <c r="I5" s="22"/>
      <c r="J5" s="22"/>
      <c r="K5" s="23"/>
    </row>
    <row r="6" spans="1:11" ht="15">
      <c r="A6" s="99" t="s">
        <v>28</v>
      </c>
      <c r="B6" s="99"/>
      <c r="C6" s="99"/>
      <c r="D6" s="99"/>
      <c r="E6" s="99"/>
      <c r="F6" s="99"/>
      <c r="G6" s="99"/>
      <c r="H6" s="99"/>
      <c r="I6" s="99"/>
      <c r="J6" s="99"/>
      <c r="K6" s="99"/>
    </row>
    <row r="7" spans="1:11" ht="15">
      <c r="A7" s="99"/>
      <c r="B7" s="99"/>
      <c r="C7" s="99"/>
      <c r="D7" s="99"/>
      <c r="E7" s="99"/>
      <c r="F7" s="99"/>
      <c r="G7" s="99"/>
      <c r="H7" s="99"/>
      <c r="I7" s="99"/>
      <c r="J7" s="99"/>
      <c r="K7" s="99"/>
    </row>
    <row r="8" spans="1:11" ht="15">
      <c r="A8" s="99"/>
      <c r="B8" s="99"/>
      <c r="C8" s="99"/>
      <c r="D8" s="99"/>
      <c r="E8" s="99"/>
      <c r="F8" s="99"/>
      <c r="G8" s="99"/>
      <c r="H8" s="99"/>
      <c r="I8" s="99"/>
      <c r="J8" s="99"/>
      <c r="K8" s="99"/>
    </row>
    <row r="9" spans="1:11" ht="15.75" thickBot="1">
      <c r="A9" s="18"/>
      <c r="K9" s="19"/>
    </row>
    <row r="10" spans="1:11" ht="25.5" customHeight="1" thickBot="1">
      <c r="A10" s="100" t="s">
        <v>38</v>
      </c>
      <c r="B10" s="101"/>
      <c r="C10" s="101"/>
      <c r="D10" s="101"/>
      <c r="E10" s="101"/>
      <c r="F10" s="101"/>
      <c r="G10" s="101"/>
      <c r="H10" s="101"/>
      <c r="I10" s="101"/>
      <c r="J10" s="101"/>
      <c r="K10" s="102"/>
    </row>
    <row r="11" spans="1:11" ht="25.5" customHeight="1">
      <c r="A11" s="24">
        <v>1</v>
      </c>
      <c r="B11" s="103" t="s">
        <v>74</v>
      </c>
      <c r="C11" s="103"/>
      <c r="D11" s="103"/>
      <c r="E11" s="103"/>
      <c r="F11" s="103"/>
      <c r="G11" s="103"/>
      <c r="H11" s="103"/>
      <c r="I11" s="103"/>
      <c r="J11" s="103"/>
      <c r="K11" s="104"/>
    </row>
    <row r="12" spans="1:11" ht="25.5" customHeight="1">
      <c r="A12" s="25">
        <v>2</v>
      </c>
      <c r="B12" s="105" t="s">
        <v>75</v>
      </c>
      <c r="C12" s="105"/>
      <c r="D12" s="105"/>
      <c r="E12" s="105"/>
      <c r="F12" s="105"/>
      <c r="G12" s="105"/>
      <c r="H12" s="105"/>
      <c r="I12" s="105"/>
      <c r="J12" s="105"/>
      <c r="K12" s="106"/>
    </row>
    <row r="13" spans="1:11" ht="25.5" customHeight="1">
      <c r="A13" s="25">
        <v>3</v>
      </c>
      <c r="B13" s="105" t="s">
        <v>76</v>
      </c>
      <c r="C13" s="105"/>
      <c r="D13" s="105"/>
      <c r="E13" s="105"/>
      <c r="F13" s="105"/>
      <c r="G13" s="105"/>
      <c r="H13" s="105"/>
      <c r="I13" s="105"/>
      <c r="J13" s="105"/>
      <c r="K13" s="106"/>
    </row>
    <row r="14" spans="1:11" ht="30" customHeight="1" hidden="1">
      <c r="A14" s="25">
        <v>4</v>
      </c>
      <c r="B14" s="105"/>
      <c r="C14" s="105"/>
      <c r="D14" s="105"/>
      <c r="E14" s="105"/>
      <c r="F14" s="105"/>
      <c r="G14" s="105"/>
      <c r="H14" s="105"/>
      <c r="I14" s="105"/>
      <c r="J14" s="105"/>
      <c r="K14" s="106"/>
    </row>
    <row r="15" spans="1:11" ht="30" customHeight="1" hidden="1">
      <c r="A15" s="25">
        <v>5</v>
      </c>
      <c r="B15" s="105"/>
      <c r="C15" s="105"/>
      <c r="D15" s="105"/>
      <c r="E15" s="105"/>
      <c r="F15" s="105"/>
      <c r="G15" s="105"/>
      <c r="H15" s="105"/>
      <c r="I15" s="105"/>
      <c r="J15" s="105"/>
      <c r="K15" s="106"/>
    </row>
    <row r="16" spans="1:11" ht="22.5" customHeight="1">
      <c r="A16" s="107" t="s">
        <v>39</v>
      </c>
      <c r="B16" s="108"/>
      <c r="C16" s="108"/>
      <c r="D16" s="108"/>
      <c r="E16" s="108"/>
      <c r="F16" s="108"/>
      <c r="G16" s="108"/>
      <c r="H16" s="108"/>
      <c r="I16" s="108"/>
      <c r="J16" s="108"/>
      <c r="K16" s="109"/>
    </row>
    <row r="17" spans="1:11" ht="22.5" customHeight="1">
      <c r="A17" s="110" t="str">
        <f>+B13</f>
        <v>Porque no se tuvieron en cuenta los cambios del versionamiento del formato </v>
      </c>
      <c r="B17" s="110"/>
      <c r="C17" s="110"/>
      <c r="D17" s="110"/>
      <c r="E17" s="110"/>
      <c r="F17" s="110"/>
      <c r="G17" s="110"/>
      <c r="H17" s="110"/>
      <c r="I17" s="110"/>
      <c r="J17" s="110"/>
      <c r="K17" s="110"/>
    </row>
    <row r="18" spans="1:12" ht="23.25" customHeight="1">
      <c r="A18" s="111" t="s">
        <v>40</v>
      </c>
      <c r="B18" s="112"/>
      <c r="C18" s="112"/>
      <c r="D18" s="113"/>
      <c r="E18" s="26" t="s">
        <v>41</v>
      </c>
      <c r="F18" s="27" t="str">
        <f>IF(E18="Sí","Seleccione a qué numeral de la ISO 9001:2015, se generó la reiteración:","No aplica")</f>
        <v>No aplica</v>
      </c>
      <c r="G18" s="27"/>
      <c r="H18" s="114"/>
      <c r="I18" s="115"/>
      <c r="J18" s="116" t="str">
        <f>IF(E18="Sí","Asegurese que el plan contenga alguna(s) accion(es) para atacar dicha reiteración.","No aplica")</f>
        <v>No aplica</v>
      </c>
      <c r="K18" s="117"/>
      <c r="L18" s="28"/>
    </row>
    <row r="19" spans="1:12" ht="23.25" customHeight="1">
      <c r="A19" s="118" t="s">
        <v>42</v>
      </c>
      <c r="B19" s="119"/>
      <c r="C19" s="119"/>
      <c r="D19" s="120"/>
      <c r="E19" s="26" t="s">
        <v>41</v>
      </c>
      <c r="F19" s="121" t="str">
        <f>IF(E19="Sí","Asegurese que el plan contenga alguna(s) accion(es) para actualizar su mapa de riesgos ","No aplica")</f>
        <v>No aplica</v>
      </c>
      <c r="G19" s="105"/>
      <c r="H19" s="105"/>
      <c r="I19" s="105"/>
      <c r="J19" s="105"/>
      <c r="K19" s="106"/>
      <c r="L19" s="28"/>
    </row>
    <row r="20" spans="1:11" ht="23.25" customHeight="1">
      <c r="A20" s="118" t="s">
        <v>43</v>
      </c>
      <c r="B20" s="119"/>
      <c r="C20" s="119"/>
      <c r="D20" s="120"/>
      <c r="E20" s="26" t="s">
        <v>41</v>
      </c>
      <c r="F20" s="121" t="str">
        <f>IF(E20="Sí","Informe los cambios del Sistema de Gestión para presentar en el reporte de Revisión por la Dirección","No aplica")</f>
        <v>No aplica</v>
      </c>
      <c r="G20" s="105"/>
      <c r="H20" s="105"/>
      <c r="I20" s="105"/>
      <c r="J20" s="105"/>
      <c r="K20" s="106"/>
    </row>
    <row r="21" spans="1:11" ht="15" hidden="1">
      <c r="A21" s="122" t="s">
        <v>44</v>
      </c>
      <c r="B21" s="123"/>
      <c r="C21" s="123"/>
      <c r="D21" s="123"/>
      <c r="E21" s="123"/>
      <c r="F21" s="123"/>
      <c r="G21" s="123"/>
      <c r="H21" s="123"/>
      <c r="I21" s="123"/>
      <c r="J21" s="123"/>
      <c r="K21" s="124"/>
    </row>
    <row r="22" spans="1:11" ht="53.25" customHeight="1" hidden="1">
      <c r="A22" s="29" t="s">
        <v>45</v>
      </c>
      <c r="B22" s="125" t="s">
        <v>46</v>
      </c>
      <c r="C22" s="126"/>
      <c r="D22" s="127"/>
      <c r="E22" s="128" t="s">
        <v>47</v>
      </c>
      <c r="F22" s="129"/>
      <c r="G22" s="129"/>
      <c r="H22" s="129"/>
      <c r="I22" s="129"/>
      <c r="J22" s="129"/>
      <c r="K22" s="130"/>
    </row>
    <row r="23" spans="1:11" ht="25.5" customHeight="1" hidden="1">
      <c r="A23" s="29" t="s">
        <v>48</v>
      </c>
      <c r="B23" s="125" t="s">
        <v>49</v>
      </c>
      <c r="C23" s="126"/>
      <c r="D23" s="127"/>
      <c r="E23" s="128" t="s">
        <v>50</v>
      </c>
      <c r="F23" s="129"/>
      <c r="G23" s="129"/>
      <c r="H23" s="129"/>
      <c r="I23" s="129"/>
      <c r="J23" s="129"/>
      <c r="K23" s="130"/>
    </row>
    <row r="24" spans="1:11" ht="30.75" customHeight="1" hidden="1">
      <c r="A24" s="29" t="s">
        <v>51</v>
      </c>
      <c r="B24" s="125" t="s">
        <v>52</v>
      </c>
      <c r="C24" s="126"/>
      <c r="D24" s="127"/>
      <c r="E24" s="128" t="s">
        <v>53</v>
      </c>
      <c r="F24" s="129"/>
      <c r="G24" s="129"/>
      <c r="H24" s="129"/>
      <c r="I24" s="129"/>
      <c r="J24" s="129"/>
      <c r="K24" s="130"/>
    </row>
    <row r="25" spans="1:11" ht="15" hidden="1">
      <c r="A25" s="131" t="s">
        <v>54</v>
      </c>
      <c r="B25" s="131"/>
      <c r="C25" s="131"/>
      <c r="D25" s="131"/>
      <c r="E25" s="131" t="s">
        <v>55</v>
      </c>
      <c r="F25" s="131"/>
      <c r="G25" s="131" t="s">
        <v>56</v>
      </c>
      <c r="H25" s="131"/>
      <c r="I25" s="131"/>
      <c r="J25" s="131"/>
      <c r="K25" s="131"/>
    </row>
    <row r="26" spans="1:11" ht="15" hidden="1">
      <c r="A26" s="135" t="s">
        <v>57</v>
      </c>
      <c r="B26" s="135"/>
      <c r="C26" s="135"/>
      <c r="D26" s="135"/>
      <c r="E26" s="135" t="s">
        <v>58</v>
      </c>
      <c r="F26" s="135"/>
      <c r="G26" s="135" t="s">
        <v>59</v>
      </c>
      <c r="H26" s="135"/>
      <c r="I26" s="135"/>
      <c r="J26" s="135"/>
      <c r="K26" s="135"/>
    </row>
    <row r="27" spans="1:11" ht="15" hidden="1">
      <c r="A27" s="135" t="s">
        <v>60</v>
      </c>
      <c r="B27" s="135"/>
      <c r="C27" s="135"/>
      <c r="D27" s="135"/>
      <c r="E27" s="135" t="s">
        <v>61</v>
      </c>
      <c r="F27" s="135"/>
      <c r="G27" s="135" t="s">
        <v>62</v>
      </c>
      <c r="H27" s="135"/>
      <c r="I27" s="135"/>
      <c r="J27" s="135"/>
      <c r="K27" s="135"/>
    </row>
    <row r="28" spans="1:11" ht="69.75" customHeight="1" hidden="1">
      <c r="A28" s="132" t="s">
        <v>63</v>
      </c>
      <c r="B28" s="133"/>
      <c r="C28" s="133"/>
      <c r="D28" s="134"/>
      <c r="E28" s="132" t="s">
        <v>64</v>
      </c>
      <c r="F28" s="133"/>
      <c r="G28" s="132" t="s">
        <v>65</v>
      </c>
      <c r="H28" s="133"/>
      <c r="I28" s="133"/>
      <c r="J28" s="133"/>
      <c r="K28" s="134"/>
    </row>
  </sheetData>
  <sheetProtection/>
  <mergeCells count="42">
    <mergeCell ref="A28:D28"/>
    <mergeCell ref="E28:F28"/>
    <mergeCell ref="G28:K28"/>
    <mergeCell ref="A26:D26"/>
    <mergeCell ref="E26:F26"/>
    <mergeCell ref="G26:K26"/>
    <mergeCell ref="A27:D27"/>
    <mergeCell ref="E27:F27"/>
    <mergeCell ref="G27:K27"/>
    <mergeCell ref="B23:D23"/>
    <mergeCell ref="E23:K23"/>
    <mergeCell ref="B24:D24"/>
    <mergeCell ref="E24:K24"/>
    <mergeCell ref="A25:D25"/>
    <mergeCell ref="E25:F25"/>
    <mergeCell ref="G25:K25"/>
    <mergeCell ref="A19:D19"/>
    <mergeCell ref="F19:K19"/>
    <mergeCell ref="A20:D20"/>
    <mergeCell ref="F20:K20"/>
    <mergeCell ref="A21:K21"/>
    <mergeCell ref="B22:D22"/>
    <mergeCell ref="E22:K22"/>
    <mergeCell ref="B14:K14"/>
    <mergeCell ref="B15:K15"/>
    <mergeCell ref="A16:K16"/>
    <mergeCell ref="A17:K17"/>
    <mergeCell ref="A18:D18"/>
    <mergeCell ref="H18:I18"/>
    <mergeCell ref="J18:K18"/>
    <mergeCell ref="A5:C5"/>
    <mergeCell ref="A6:K8"/>
    <mergeCell ref="A10:K10"/>
    <mergeCell ref="B11:K11"/>
    <mergeCell ref="B12:K12"/>
    <mergeCell ref="B13:K13"/>
    <mergeCell ref="A1:B1"/>
    <mergeCell ref="C1:F1"/>
    <mergeCell ref="G1:H1"/>
    <mergeCell ref="I1:K1"/>
    <mergeCell ref="A3:B3"/>
    <mergeCell ref="C3:F3"/>
  </mergeCells>
  <dataValidations count="1">
    <dataValidation type="list" allowBlank="1" showInputMessage="1" showErrorMessage="1" sqref="E18:E20">
      <formula1>"SÍ,NO"</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28"/>
  <sheetViews>
    <sheetView zoomScalePageLayoutView="0" workbookViewId="0" topLeftCell="A1">
      <selection activeCell="O16" sqref="O16"/>
    </sheetView>
  </sheetViews>
  <sheetFormatPr defaultColWidth="11.421875" defaultRowHeight="15"/>
  <cols>
    <col min="6" max="6" width="36.28125" style="0" customWidth="1"/>
    <col min="7" max="7" width="16.28125" style="0" customWidth="1"/>
    <col min="8" max="8" width="24.140625" style="0" customWidth="1"/>
    <col min="9" max="9" width="13.140625" style="0" customWidth="1"/>
    <col min="10" max="10" width="14.57421875" style="0" customWidth="1"/>
    <col min="11" max="11" width="18.57421875" style="0" customWidth="1"/>
  </cols>
  <sheetData>
    <row r="1" spans="1:11" ht="75.75" customHeight="1">
      <c r="A1" s="85"/>
      <c r="B1" s="86"/>
      <c r="C1" s="87" t="s">
        <v>34</v>
      </c>
      <c r="D1" s="88"/>
      <c r="E1" s="88"/>
      <c r="F1" s="88"/>
      <c r="G1" s="89" t="s">
        <v>35</v>
      </c>
      <c r="H1" s="90"/>
      <c r="I1" s="91"/>
      <c r="J1" s="91"/>
      <c r="K1" s="92"/>
    </row>
    <row r="2" spans="1:11" ht="15">
      <c r="A2" s="18"/>
      <c r="K2" s="19"/>
    </row>
    <row r="3" spans="1:11" ht="15">
      <c r="A3" s="93" t="s">
        <v>36</v>
      </c>
      <c r="B3" s="94"/>
      <c r="C3" s="95" t="s">
        <v>66</v>
      </c>
      <c r="D3" s="95"/>
      <c r="E3" s="95"/>
      <c r="F3" s="95"/>
      <c r="G3" s="20"/>
      <c r="H3" s="20"/>
      <c r="I3" s="20"/>
      <c r="J3" s="20"/>
      <c r="K3" s="21"/>
    </row>
    <row r="4" spans="1:11" ht="15">
      <c r="A4" s="18"/>
      <c r="K4" s="19"/>
    </row>
    <row r="5" spans="1:11" ht="28.5" customHeight="1">
      <c r="A5" s="96" t="s">
        <v>37</v>
      </c>
      <c r="B5" s="97"/>
      <c r="C5" s="98"/>
      <c r="D5" s="22"/>
      <c r="E5" s="22"/>
      <c r="F5" s="22"/>
      <c r="G5" s="22"/>
      <c r="H5" s="22"/>
      <c r="I5" s="22"/>
      <c r="J5" s="22"/>
      <c r="K5" s="23"/>
    </row>
    <row r="6" spans="1:11" ht="15">
      <c r="A6" s="136" t="s">
        <v>26</v>
      </c>
      <c r="B6" s="136"/>
      <c r="C6" s="136"/>
      <c r="D6" s="136"/>
      <c r="E6" s="136"/>
      <c r="F6" s="136"/>
      <c r="G6" s="136"/>
      <c r="H6" s="136"/>
      <c r="I6" s="136"/>
      <c r="J6" s="136"/>
      <c r="K6" s="136"/>
    </row>
    <row r="7" spans="1:11" ht="15">
      <c r="A7" s="136"/>
      <c r="B7" s="136"/>
      <c r="C7" s="136"/>
      <c r="D7" s="136"/>
      <c r="E7" s="136"/>
      <c r="F7" s="136"/>
      <c r="G7" s="136"/>
      <c r="H7" s="136"/>
      <c r="I7" s="136"/>
      <c r="J7" s="136"/>
      <c r="K7" s="136"/>
    </row>
    <row r="8" spans="1:11" ht="15">
      <c r="A8" s="136"/>
      <c r="B8" s="136"/>
      <c r="C8" s="136"/>
      <c r="D8" s="136"/>
      <c r="E8" s="136"/>
      <c r="F8" s="136"/>
      <c r="G8" s="136"/>
      <c r="H8" s="136"/>
      <c r="I8" s="136"/>
      <c r="J8" s="136"/>
      <c r="K8" s="136"/>
    </row>
    <row r="9" spans="1:11" ht="15.75" thickBot="1">
      <c r="A9" s="18"/>
      <c r="K9" s="19"/>
    </row>
    <row r="10" spans="1:11" ht="25.5" customHeight="1" thickBot="1">
      <c r="A10" s="100" t="s">
        <v>38</v>
      </c>
      <c r="B10" s="101"/>
      <c r="C10" s="101"/>
      <c r="D10" s="101"/>
      <c r="E10" s="101"/>
      <c r="F10" s="101"/>
      <c r="G10" s="101"/>
      <c r="H10" s="101"/>
      <c r="I10" s="101"/>
      <c r="J10" s="101"/>
      <c r="K10" s="102"/>
    </row>
    <row r="11" spans="1:11" ht="25.5" customHeight="1">
      <c r="A11" s="24">
        <v>1</v>
      </c>
      <c r="B11" s="103" t="s">
        <v>80</v>
      </c>
      <c r="C11" s="103"/>
      <c r="D11" s="103"/>
      <c r="E11" s="103"/>
      <c r="F11" s="103"/>
      <c r="G11" s="103"/>
      <c r="H11" s="103"/>
      <c r="I11" s="103"/>
      <c r="J11" s="103"/>
      <c r="K11" s="104"/>
    </row>
    <row r="12" spans="1:11" ht="25.5" customHeight="1">
      <c r="A12" s="25">
        <v>2</v>
      </c>
      <c r="B12" s="105" t="s">
        <v>81</v>
      </c>
      <c r="C12" s="105"/>
      <c r="D12" s="105"/>
      <c r="E12" s="105"/>
      <c r="F12" s="105"/>
      <c r="G12" s="105"/>
      <c r="H12" s="105"/>
      <c r="I12" s="105"/>
      <c r="J12" s="105"/>
      <c r="K12" s="106"/>
    </row>
    <row r="13" spans="1:11" ht="25.5" customHeight="1">
      <c r="A13" s="25">
        <v>3</v>
      </c>
      <c r="B13" s="105" t="s">
        <v>82</v>
      </c>
      <c r="C13" s="105"/>
      <c r="D13" s="105"/>
      <c r="E13" s="105"/>
      <c r="F13" s="105"/>
      <c r="G13" s="105"/>
      <c r="H13" s="105"/>
      <c r="I13" s="105"/>
      <c r="J13" s="105"/>
      <c r="K13" s="106"/>
    </row>
    <row r="14" spans="1:11" ht="30" customHeight="1" hidden="1">
      <c r="A14" s="25">
        <v>4</v>
      </c>
      <c r="B14" s="105"/>
      <c r="C14" s="105"/>
      <c r="D14" s="105"/>
      <c r="E14" s="105"/>
      <c r="F14" s="105"/>
      <c r="G14" s="105"/>
      <c r="H14" s="105"/>
      <c r="I14" s="105"/>
      <c r="J14" s="105"/>
      <c r="K14" s="106"/>
    </row>
    <row r="15" spans="1:11" ht="30" customHeight="1" hidden="1">
      <c r="A15" s="25">
        <v>5</v>
      </c>
      <c r="B15" s="105"/>
      <c r="C15" s="105"/>
      <c r="D15" s="105"/>
      <c r="E15" s="105"/>
      <c r="F15" s="105"/>
      <c r="G15" s="105"/>
      <c r="H15" s="105"/>
      <c r="I15" s="105"/>
      <c r="J15" s="105"/>
      <c r="K15" s="106"/>
    </row>
    <row r="16" spans="1:11" ht="22.5" customHeight="1">
      <c r="A16" s="107" t="s">
        <v>39</v>
      </c>
      <c r="B16" s="108"/>
      <c r="C16" s="108"/>
      <c r="D16" s="108"/>
      <c r="E16" s="108"/>
      <c r="F16" s="108"/>
      <c r="G16" s="108"/>
      <c r="H16" s="108"/>
      <c r="I16" s="108"/>
      <c r="J16" s="108"/>
      <c r="K16" s="109"/>
    </row>
    <row r="17" spans="1:11" ht="22.5" customHeight="1">
      <c r="A17" s="110" t="s">
        <v>82</v>
      </c>
      <c r="B17" s="110"/>
      <c r="C17" s="110"/>
      <c r="D17" s="110"/>
      <c r="E17" s="110"/>
      <c r="F17" s="110"/>
      <c r="G17" s="110"/>
      <c r="H17" s="110"/>
      <c r="I17" s="110"/>
      <c r="J17" s="110"/>
      <c r="K17" s="110"/>
    </row>
    <row r="18" spans="1:12" ht="23.25" customHeight="1">
      <c r="A18" s="111" t="s">
        <v>40</v>
      </c>
      <c r="B18" s="112"/>
      <c r="C18" s="112"/>
      <c r="D18" s="113"/>
      <c r="E18" s="26" t="s">
        <v>41</v>
      </c>
      <c r="F18" s="27" t="str">
        <f>IF(E18="Sí","Seleccione a qué numeral de la ISO 9001:2015, se generó la reiteración:","No aplica")</f>
        <v>No aplica</v>
      </c>
      <c r="G18" s="27"/>
      <c r="H18" s="114"/>
      <c r="I18" s="115"/>
      <c r="J18" s="116" t="str">
        <f>IF(E18="Sí","Asegurese que el plan contenga alguna(s) accion(es) para atacar dicha reiteración.","No aplica")</f>
        <v>No aplica</v>
      </c>
      <c r="K18" s="117"/>
      <c r="L18" s="28"/>
    </row>
    <row r="19" spans="1:12" ht="23.25" customHeight="1">
      <c r="A19" s="118" t="s">
        <v>42</v>
      </c>
      <c r="B19" s="119"/>
      <c r="C19" s="119"/>
      <c r="D19" s="120"/>
      <c r="E19" s="26" t="s">
        <v>41</v>
      </c>
      <c r="F19" s="121" t="str">
        <f>IF(E19="Sí","Asegurese que el plan contenga alguna(s) accion(es) para actualizar su mapa de riesgos ","No aplica")</f>
        <v>No aplica</v>
      </c>
      <c r="G19" s="105"/>
      <c r="H19" s="105"/>
      <c r="I19" s="105"/>
      <c r="J19" s="105"/>
      <c r="K19" s="106"/>
      <c r="L19" s="28"/>
    </row>
    <row r="20" spans="1:11" ht="23.25" customHeight="1">
      <c r="A20" s="118" t="s">
        <v>43</v>
      </c>
      <c r="B20" s="119"/>
      <c r="C20" s="119"/>
      <c r="D20" s="120"/>
      <c r="E20" s="26" t="s">
        <v>41</v>
      </c>
      <c r="F20" s="121" t="str">
        <f>IF(E20="Sí","Informe los cambios del Sistema de Gestión para presentar en el reporte de Revisión por la Dirección","No aplica")</f>
        <v>No aplica</v>
      </c>
      <c r="G20" s="105"/>
      <c r="H20" s="105"/>
      <c r="I20" s="105"/>
      <c r="J20" s="105"/>
      <c r="K20" s="106"/>
    </row>
    <row r="21" spans="1:11" ht="15" hidden="1">
      <c r="A21" s="122" t="s">
        <v>44</v>
      </c>
      <c r="B21" s="123"/>
      <c r="C21" s="123"/>
      <c r="D21" s="123"/>
      <c r="E21" s="123"/>
      <c r="F21" s="123"/>
      <c r="G21" s="123"/>
      <c r="H21" s="123"/>
      <c r="I21" s="123"/>
      <c r="J21" s="123"/>
      <c r="K21" s="124"/>
    </row>
    <row r="22" spans="1:11" ht="53.25" customHeight="1" hidden="1">
      <c r="A22" s="29" t="s">
        <v>45</v>
      </c>
      <c r="B22" s="125" t="s">
        <v>46</v>
      </c>
      <c r="C22" s="126"/>
      <c r="D22" s="127"/>
      <c r="E22" s="128" t="s">
        <v>47</v>
      </c>
      <c r="F22" s="129"/>
      <c r="G22" s="129"/>
      <c r="H22" s="129"/>
      <c r="I22" s="129"/>
      <c r="J22" s="129"/>
      <c r="K22" s="130"/>
    </row>
    <row r="23" spans="1:11" ht="25.5" customHeight="1" hidden="1">
      <c r="A23" s="29" t="s">
        <v>48</v>
      </c>
      <c r="B23" s="125" t="s">
        <v>49</v>
      </c>
      <c r="C23" s="126"/>
      <c r="D23" s="127"/>
      <c r="E23" s="128" t="s">
        <v>50</v>
      </c>
      <c r="F23" s="129"/>
      <c r="G23" s="129"/>
      <c r="H23" s="129"/>
      <c r="I23" s="129"/>
      <c r="J23" s="129"/>
      <c r="K23" s="130"/>
    </row>
    <row r="24" spans="1:11" ht="30.75" customHeight="1" hidden="1">
      <c r="A24" s="29" t="s">
        <v>51</v>
      </c>
      <c r="B24" s="125" t="s">
        <v>52</v>
      </c>
      <c r="C24" s="126"/>
      <c r="D24" s="127"/>
      <c r="E24" s="128" t="s">
        <v>53</v>
      </c>
      <c r="F24" s="129"/>
      <c r="G24" s="129"/>
      <c r="H24" s="129"/>
      <c r="I24" s="129"/>
      <c r="J24" s="129"/>
      <c r="K24" s="130"/>
    </row>
    <row r="25" spans="1:11" ht="15" hidden="1">
      <c r="A25" s="131" t="s">
        <v>54</v>
      </c>
      <c r="B25" s="131"/>
      <c r="C25" s="131"/>
      <c r="D25" s="131"/>
      <c r="E25" s="131" t="s">
        <v>55</v>
      </c>
      <c r="F25" s="131"/>
      <c r="G25" s="131" t="s">
        <v>56</v>
      </c>
      <c r="H25" s="131"/>
      <c r="I25" s="131"/>
      <c r="J25" s="131"/>
      <c r="K25" s="131"/>
    </row>
    <row r="26" spans="1:11" ht="15" hidden="1">
      <c r="A26" s="135" t="s">
        <v>57</v>
      </c>
      <c r="B26" s="135"/>
      <c r="C26" s="135"/>
      <c r="D26" s="135"/>
      <c r="E26" s="135" t="s">
        <v>58</v>
      </c>
      <c r="F26" s="135"/>
      <c r="G26" s="135" t="s">
        <v>59</v>
      </c>
      <c r="H26" s="135"/>
      <c r="I26" s="135"/>
      <c r="J26" s="135"/>
      <c r="K26" s="135"/>
    </row>
    <row r="27" spans="1:11" ht="15" hidden="1">
      <c r="A27" s="135" t="s">
        <v>60</v>
      </c>
      <c r="B27" s="135"/>
      <c r="C27" s="135"/>
      <c r="D27" s="135"/>
      <c r="E27" s="135" t="s">
        <v>61</v>
      </c>
      <c r="F27" s="135"/>
      <c r="G27" s="135" t="s">
        <v>62</v>
      </c>
      <c r="H27" s="135"/>
      <c r="I27" s="135"/>
      <c r="J27" s="135"/>
      <c r="K27" s="135"/>
    </row>
    <row r="28" spans="1:11" ht="69.75" customHeight="1" hidden="1">
      <c r="A28" s="132" t="s">
        <v>63</v>
      </c>
      <c r="B28" s="133"/>
      <c r="C28" s="133"/>
      <c r="D28" s="134"/>
      <c r="E28" s="132" t="s">
        <v>64</v>
      </c>
      <c r="F28" s="133"/>
      <c r="G28" s="132" t="s">
        <v>65</v>
      </c>
      <c r="H28" s="133"/>
      <c r="I28" s="133"/>
      <c r="J28" s="133"/>
      <c r="K28" s="134"/>
    </row>
  </sheetData>
  <sheetProtection/>
  <mergeCells count="42">
    <mergeCell ref="A28:D28"/>
    <mergeCell ref="E28:F28"/>
    <mergeCell ref="G28:K28"/>
    <mergeCell ref="A26:D26"/>
    <mergeCell ref="E26:F26"/>
    <mergeCell ref="G26:K26"/>
    <mergeCell ref="A27:D27"/>
    <mergeCell ref="E27:F27"/>
    <mergeCell ref="G27:K27"/>
    <mergeCell ref="B23:D23"/>
    <mergeCell ref="E23:K23"/>
    <mergeCell ref="B24:D24"/>
    <mergeCell ref="E24:K24"/>
    <mergeCell ref="A25:D25"/>
    <mergeCell ref="E25:F25"/>
    <mergeCell ref="G25:K25"/>
    <mergeCell ref="A19:D19"/>
    <mergeCell ref="F19:K19"/>
    <mergeCell ref="A20:D20"/>
    <mergeCell ref="F20:K20"/>
    <mergeCell ref="A21:K21"/>
    <mergeCell ref="B22:D22"/>
    <mergeCell ref="E22:K22"/>
    <mergeCell ref="B14:K14"/>
    <mergeCell ref="B15:K15"/>
    <mergeCell ref="A16:K16"/>
    <mergeCell ref="A17:K17"/>
    <mergeCell ref="A18:D18"/>
    <mergeCell ref="H18:I18"/>
    <mergeCell ref="J18:K18"/>
    <mergeCell ref="A5:C5"/>
    <mergeCell ref="A6:K8"/>
    <mergeCell ref="A10:K10"/>
    <mergeCell ref="B11:K11"/>
    <mergeCell ref="B12:K12"/>
    <mergeCell ref="B13:K13"/>
    <mergeCell ref="A1:B1"/>
    <mergeCell ref="C1:F1"/>
    <mergeCell ref="G1:H1"/>
    <mergeCell ref="I1:K1"/>
    <mergeCell ref="A3:B3"/>
    <mergeCell ref="C3:F3"/>
  </mergeCells>
  <dataValidations count="1">
    <dataValidation type="list" allowBlank="1" showInputMessage="1" showErrorMessage="1" sqref="E18:E20">
      <formula1>"SÍ,NO"</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28"/>
  <sheetViews>
    <sheetView zoomScalePageLayoutView="0" workbookViewId="0" topLeftCell="A1">
      <selection activeCell="R20" sqref="R20"/>
    </sheetView>
  </sheetViews>
  <sheetFormatPr defaultColWidth="11.421875" defaultRowHeight="15"/>
  <cols>
    <col min="6" max="6" width="36.28125" style="0" customWidth="1"/>
    <col min="7" max="7" width="16.28125" style="0" customWidth="1"/>
    <col min="8" max="8" width="24.140625" style="0" customWidth="1"/>
    <col min="9" max="9" width="13.140625" style="0" customWidth="1"/>
    <col min="10" max="10" width="14.57421875" style="0" customWidth="1"/>
    <col min="11" max="11" width="18.57421875" style="0" customWidth="1"/>
  </cols>
  <sheetData>
    <row r="1" spans="1:11" ht="75.75" customHeight="1">
      <c r="A1" s="85"/>
      <c r="B1" s="86"/>
      <c r="C1" s="87" t="s">
        <v>34</v>
      </c>
      <c r="D1" s="88"/>
      <c r="E1" s="88"/>
      <c r="F1" s="88"/>
      <c r="G1" s="89" t="s">
        <v>35</v>
      </c>
      <c r="H1" s="90"/>
      <c r="I1" s="91"/>
      <c r="J1" s="91"/>
      <c r="K1" s="92"/>
    </row>
    <row r="2" spans="1:11" ht="15">
      <c r="A2" s="18"/>
      <c r="K2" s="19"/>
    </row>
    <row r="3" spans="1:11" ht="15">
      <c r="A3" s="93" t="s">
        <v>36</v>
      </c>
      <c r="B3" s="94"/>
      <c r="C3" s="95" t="s">
        <v>66</v>
      </c>
      <c r="D3" s="95"/>
      <c r="E3" s="95"/>
      <c r="F3" s="95"/>
      <c r="G3" s="20"/>
      <c r="H3" s="20"/>
      <c r="I3" s="20"/>
      <c r="J3" s="20"/>
      <c r="K3" s="21"/>
    </row>
    <row r="4" spans="1:11" ht="15">
      <c r="A4" s="18"/>
      <c r="K4" s="19"/>
    </row>
    <row r="5" spans="1:11" ht="28.5" customHeight="1">
      <c r="A5" s="96" t="s">
        <v>37</v>
      </c>
      <c r="B5" s="97"/>
      <c r="C5" s="98"/>
      <c r="D5" s="22"/>
      <c r="E5" s="22"/>
      <c r="F5" s="22"/>
      <c r="G5" s="22"/>
      <c r="H5" s="22"/>
      <c r="I5" s="22"/>
      <c r="J5" s="22"/>
      <c r="K5" s="23"/>
    </row>
    <row r="6" spans="1:11" ht="15">
      <c r="A6" s="99" t="s">
        <v>67</v>
      </c>
      <c r="B6" s="99"/>
      <c r="C6" s="99"/>
      <c r="D6" s="99"/>
      <c r="E6" s="99"/>
      <c r="F6" s="99"/>
      <c r="G6" s="99"/>
      <c r="H6" s="99"/>
      <c r="I6" s="99"/>
      <c r="J6" s="99"/>
      <c r="K6" s="99"/>
    </row>
    <row r="7" spans="1:11" ht="15">
      <c r="A7" s="99"/>
      <c r="B7" s="99"/>
      <c r="C7" s="99"/>
      <c r="D7" s="99"/>
      <c r="E7" s="99"/>
      <c r="F7" s="99"/>
      <c r="G7" s="99"/>
      <c r="H7" s="99"/>
      <c r="I7" s="99"/>
      <c r="J7" s="99"/>
      <c r="K7" s="99"/>
    </row>
    <row r="8" spans="1:11" ht="15">
      <c r="A8" s="99"/>
      <c r="B8" s="99"/>
      <c r="C8" s="99"/>
      <c r="D8" s="99"/>
      <c r="E8" s="99"/>
      <c r="F8" s="99"/>
      <c r="G8" s="99"/>
      <c r="H8" s="99"/>
      <c r="I8" s="99"/>
      <c r="J8" s="99"/>
      <c r="K8" s="99"/>
    </row>
    <row r="9" spans="1:11" ht="15.75" thickBot="1">
      <c r="A9" s="18"/>
      <c r="K9" s="19"/>
    </row>
    <row r="10" spans="1:11" ht="25.5" customHeight="1" thickBot="1">
      <c r="A10" s="100" t="s">
        <v>38</v>
      </c>
      <c r="B10" s="101"/>
      <c r="C10" s="101"/>
      <c r="D10" s="101"/>
      <c r="E10" s="101"/>
      <c r="F10" s="101"/>
      <c r="G10" s="101"/>
      <c r="H10" s="101"/>
      <c r="I10" s="101"/>
      <c r="J10" s="101"/>
      <c r="K10" s="102"/>
    </row>
    <row r="11" spans="1:11" ht="25.5" customHeight="1">
      <c r="A11" s="24">
        <v>1</v>
      </c>
      <c r="B11" s="103" t="s">
        <v>84</v>
      </c>
      <c r="C11" s="103"/>
      <c r="D11" s="103"/>
      <c r="E11" s="103"/>
      <c r="F11" s="103"/>
      <c r="G11" s="103"/>
      <c r="H11" s="103"/>
      <c r="I11" s="103"/>
      <c r="J11" s="103"/>
      <c r="K11" s="104"/>
    </row>
    <row r="12" spans="1:11" ht="25.5" customHeight="1">
      <c r="A12" s="25">
        <v>2</v>
      </c>
      <c r="B12" s="105" t="s">
        <v>85</v>
      </c>
      <c r="C12" s="105"/>
      <c r="D12" s="105"/>
      <c r="E12" s="105"/>
      <c r="F12" s="105"/>
      <c r="G12" s="105"/>
      <c r="H12" s="105"/>
      <c r="I12" s="105"/>
      <c r="J12" s="105"/>
      <c r="K12" s="106"/>
    </row>
    <row r="13" spans="1:11" ht="25.5" customHeight="1">
      <c r="A13" s="25">
        <v>3</v>
      </c>
      <c r="B13" s="105" t="s">
        <v>86</v>
      </c>
      <c r="C13" s="105"/>
      <c r="D13" s="105"/>
      <c r="E13" s="105"/>
      <c r="F13" s="105"/>
      <c r="G13" s="105"/>
      <c r="H13" s="105"/>
      <c r="I13" s="105"/>
      <c r="J13" s="105"/>
      <c r="K13" s="106"/>
    </row>
    <row r="14" spans="1:11" ht="30" customHeight="1" hidden="1">
      <c r="A14" s="25">
        <v>4</v>
      </c>
      <c r="B14" s="105"/>
      <c r="C14" s="105"/>
      <c r="D14" s="105"/>
      <c r="E14" s="105"/>
      <c r="F14" s="105"/>
      <c r="G14" s="105"/>
      <c r="H14" s="105"/>
      <c r="I14" s="105"/>
      <c r="J14" s="105"/>
      <c r="K14" s="106"/>
    </row>
    <row r="15" spans="1:11" ht="30" customHeight="1" hidden="1">
      <c r="A15" s="25">
        <v>5</v>
      </c>
      <c r="B15" s="105"/>
      <c r="C15" s="105"/>
      <c r="D15" s="105"/>
      <c r="E15" s="105"/>
      <c r="F15" s="105"/>
      <c r="G15" s="105"/>
      <c r="H15" s="105"/>
      <c r="I15" s="105"/>
      <c r="J15" s="105"/>
      <c r="K15" s="106"/>
    </row>
    <row r="16" spans="1:11" ht="22.5" customHeight="1">
      <c r="A16" s="107" t="s">
        <v>39</v>
      </c>
      <c r="B16" s="108"/>
      <c r="C16" s="108"/>
      <c r="D16" s="108"/>
      <c r="E16" s="108"/>
      <c r="F16" s="108"/>
      <c r="G16" s="108"/>
      <c r="H16" s="108"/>
      <c r="I16" s="108"/>
      <c r="J16" s="108"/>
      <c r="K16" s="109"/>
    </row>
    <row r="17" spans="1:11" ht="22.5" customHeight="1">
      <c r="A17" s="110" t="str">
        <f>+B13</f>
        <v>No se tienen sistematizados y con alertas </v>
      </c>
      <c r="B17" s="110"/>
      <c r="C17" s="110"/>
      <c r="D17" s="110"/>
      <c r="E17" s="110"/>
      <c r="F17" s="110"/>
      <c r="G17" s="110"/>
      <c r="H17" s="110"/>
      <c r="I17" s="110"/>
      <c r="J17" s="110"/>
      <c r="K17" s="110"/>
    </row>
    <row r="18" spans="1:12" ht="23.25" customHeight="1">
      <c r="A18" s="111" t="s">
        <v>40</v>
      </c>
      <c r="B18" s="112"/>
      <c r="C18" s="112"/>
      <c r="D18" s="113"/>
      <c r="E18" s="26" t="s">
        <v>41</v>
      </c>
      <c r="F18" s="27" t="str">
        <f>IF(E18="Sí","Seleccione a qué numeral de la ISO 9001:2015, se generó la reiteración:","No aplica")</f>
        <v>No aplica</v>
      </c>
      <c r="G18" s="27"/>
      <c r="H18" s="114"/>
      <c r="I18" s="115"/>
      <c r="J18" s="116" t="str">
        <f>IF(E18="Sí","Asegurese que el plan contenga alguna(s) accion(es) para atacar dicha reiteración.","No aplica")</f>
        <v>No aplica</v>
      </c>
      <c r="K18" s="117"/>
      <c r="L18" s="28"/>
    </row>
    <row r="19" spans="1:12" ht="23.25" customHeight="1">
      <c r="A19" s="118" t="s">
        <v>42</v>
      </c>
      <c r="B19" s="119"/>
      <c r="C19" s="119"/>
      <c r="D19" s="120"/>
      <c r="E19" s="26" t="s">
        <v>41</v>
      </c>
      <c r="F19" s="121" t="str">
        <f>IF(E19="Sí","Asegurese que el plan contenga alguna(s) accion(es) para actualizar su mapa de riesgos ","No aplica")</f>
        <v>No aplica</v>
      </c>
      <c r="G19" s="105"/>
      <c r="H19" s="105"/>
      <c r="I19" s="105"/>
      <c r="J19" s="105"/>
      <c r="K19" s="106"/>
      <c r="L19" s="28"/>
    </row>
    <row r="20" spans="1:11" ht="23.25" customHeight="1">
      <c r="A20" s="118" t="s">
        <v>43</v>
      </c>
      <c r="B20" s="119"/>
      <c r="C20" s="119"/>
      <c r="D20" s="120"/>
      <c r="E20" s="26" t="s">
        <v>41</v>
      </c>
      <c r="F20" s="121" t="str">
        <f>IF(E20="Sí","Informe los cambios del Sistema de Gestión para presentar en el reporte de Revisión por la Dirección","No aplica")</f>
        <v>No aplica</v>
      </c>
      <c r="G20" s="105"/>
      <c r="H20" s="105"/>
      <c r="I20" s="105"/>
      <c r="J20" s="105"/>
      <c r="K20" s="106"/>
    </row>
    <row r="21" spans="1:11" ht="15" hidden="1">
      <c r="A21" s="122" t="s">
        <v>44</v>
      </c>
      <c r="B21" s="123"/>
      <c r="C21" s="123"/>
      <c r="D21" s="123"/>
      <c r="E21" s="123"/>
      <c r="F21" s="123"/>
      <c r="G21" s="123"/>
      <c r="H21" s="123"/>
      <c r="I21" s="123"/>
      <c r="J21" s="123"/>
      <c r="K21" s="124"/>
    </row>
    <row r="22" spans="1:11" ht="53.25" customHeight="1" hidden="1">
      <c r="A22" s="29" t="s">
        <v>45</v>
      </c>
      <c r="B22" s="125" t="s">
        <v>46</v>
      </c>
      <c r="C22" s="126"/>
      <c r="D22" s="127"/>
      <c r="E22" s="128" t="s">
        <v>47</v>
      </c>
      <c r="F22" s="129"/>
      <c r="G22" s="129"/>
      <c r="H22" s="129"/>
      <c r="I22" s="129"/>
      <c r="J22" s="129"/>
      <c r="K22" s="130"/>
    </row>
    <row r="23" spans="1:11" ht="25.5" customHeight="1" hidden="1">
      <c r="A23" s="29" t="s">
        <v>48</v>
      </c>
      <c r="B23" s="125" t="s">
        <v>49</v>
      </c>
      <c r="C23" s="126"/>
      <c r="D23" s="127"/>
      <c r="E23" s="128" t="s">
        <v>50</v>
      </c>
      <c r="F23" s="129"/>
      <c r="G23" s="129"/>
      <c r="H23" s="129"/>
      <c r="I23" s="129"/>
      <c r="J23" s="129"/>
      <c r="K23" s="130"/>
    </row>
    <row r="24" spans="1:11" ht="30.75" customHeight="1" hidden="1">
      <c r="A24" s="29" t="s">
        <v>51</v>
      </c>
      <c r="B24" s="125" t="s">
        <v>52</v>
      </c>
      <c r="C24" s="126"/>
      <c r="D24" s="127"/>
      <c r="E24" s="128" t="s">
        <v>53</v>
      </c>
      <c r="F24" s="129"/>
      <c r="G24" s="129"/>
      <c r="H24" s="129"/>
      <c r="I24" s="129"/>
      <c r="J24" s="129"/>
      <c r="K24" s="130"/>
    </row>
    <row r="25" spans="1:11" ht="15" hidden="1">
      <c r="A25" s="131" t="s">
        <v>54</v>
      </c>
      <c r="B25" s="131"/>
      <c r="C25" s="131"/>
      <c r="D25" s="131"/>
      <c r="E25" s="131" t="s">
        <v>55</v>
      </c>
      <c r="F25" s="131"/>
      <c r="G25" s="131" t="s">
        <v>56</v>
      </c>
      <c r="H25" s="131"/>
      <c r="I25" s="131"/>
      <c r="J25" s="131"/>
      <c r="K25" s="131"/>
    </row>
    <row r="26" spans="1:11" ht="15" hidden="1">
      <c r="A26" s="135" t="s">
        <v>57</v>
      </c>
      <c r="B26" s="135"/>
      <c r="C26" s="135"/>
      <c r="D26" s="135"/>
      <c r="E26" s="135" t="s">
        <v>58</v>
      </c>
      <c r="F26" s="135"/>
      <c r="G26" s="135" t="s">
        <v>59</v>
      </c>
      <c r="H26" s="135"/>
      <c r="I26" s="135"/>
      <c r="J26" s="135"/>
      <c r="K26" s="135"/>
    </row>
    <row r="27" spans="1:11" ht="15" hidden="1">
      <c r="A27" s="135" t="s">
        <v>60</v>
      </c>
      <c r="B27" s="135"/>
      <c r="C27" s="135"/>
      <c r="D27" s="135"/>
      <c r="E27" s="135" t="s">
        <v>61</v>
      </c>
      <c r="F27" s="135"/>
      <c r="G27" s="135" t="s">
        <v>62</v>
      </c>
      <c r="H27" s="135"/>
      <c r="I27" s="135"/>
      <c r="J27" s="135"/>
      <c r="K27" s="135"/>
    </row>
    <row r="28" spans="1:11" ht="69.75" customHeight="1" hidden="1">
      <c r="A28" s="132" t="s">
        <v>63</v>
      </c>
      <c r="B28" s="133"/>
      <c r="C28" s="133"/>
      <c r="D28" s="134"/>
      <c r="E28" s="132" t="s">
        <v>64</v>
      </c>
      <c r="F28" s="133"/>
      <c r="G28" s="132" t="s">
        <v>65</v>
      </c>
      <c r="H28" s="133"/>
      <c r="I28" s="133"/>
      <c r="J28" s="133"/>
      <c r="K28" s="134"/>
    </row>
  </sheetData>
  <sheetProtection/>
  <mergeCells count="42">
    <mergeCell ref="A28:D28"/>
    <mergeCell ref="E28:F28"/>
    <mergeCell ref="G28:K28"/>
    <mergeCell ref="A26:D26"/>
    <mergeCell ref="E26:F26"/>
    <mergeCell ref="G26:K26"/>
    <mergeCell ref="A27:D27"/>
    <mergeCell ref="E27:F27"/>
    <mergeCell ref="G27:K27"/>
    <mergeCell ref="B23:D23"/>
    <mergeCell ref="E23:K23"/>
    <mergeCell ref="B24:D24"/>
    <mergeCell ref="E24:K24"/>
    <mergeCell ref="A25:D25"/>
    <mergeCell ref="E25:F25"/>
    <mergeCell ref="G25:K25"/>
    <mergeCell ref="A19:D19"/>
    <mergeCell ref="F19:K19"/>
    <mergeCell ref="A20:D20"/>
    <mergeCell ref="F20:K20"/>
    <mergeCell ref="A21:K21"/>
    <mergeCell ref="B22:D22"/>
    <mergeCell ref="E22:K22"/>
    <mergeCell ref="B14:K14"/>
    <mergeCell ref="B15:K15"/>
    <mergeCell ref="A16:K16"/>
    <mergeCell ref="A17:K17"/>
    <mergeCell ref="A18:D18"/>
    <mergeCell ref="H18:I18"/>
    <mergeCell ref="J18:K18"/>
    <mergeCell ref="A5:C5"/>
    <mergeCell ref="A6:K8"/>
    <mergeCell ref="A10:K10"/>
    <mergeCell ref="B11:K11"/>
    <mergeCell ref="B12:K12"/>
    <mergeCell ref="B13:K13"/>
    <mergeCell ref="A1:B1"/>
    <mergeCell ref="C1:F1"/>
    <mergeCell ref="G1:H1"/>
    <mergeCell ref="I1:K1"/>
    <mergeCell ref="A3:B3"/>
    <mergeCell ref="C3:F3"/>
  </mergeCells>
  <dataValidations count="1">
    <dataValidation type="list" allowBlank="1" showInputMessage="1" showErrorMessage="1" sqref="E18:E20">
      <formula1>"SÍ,NO"</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Aprobación de acciones formuladas para planes de mejoramiento resultado de auditorías ejecutadas por la OCI</dc:title>
  <dc:subject/>
  <dc:creator>ykaguirre</dc:creator>
  <cp:keywords/>
  <dc:description/>
  <cp:lastModifiedBy>Oscar Hernando, Rojas Suarez</cp:lastModifiedBy>
  <cp:lastPrinted>2018-07-11T16:21:31Z</cp:lastPrinted>
  <dcterms:created xsi:type="dcterms:W3CDTF">2010-08-30T20:55:54Z</dcterms:created>
  <dcterms:modified xsi:type="dcterms:W3CDTF">2023-03-29T14:26:44Z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igo">
    <vt:lpwstr>114 EVA FT.11</vt:lpwstr>
  </property>
  <property fmtid="{D5CDD505-2E9C-101B-9397-08002B2CF9AE}" pid="3" name="Modificaciones">
    <vt:lpwstr>0</vt:lpwstr>
  </property>
  <property fmtid="{D5CDD505-2E9C-101B-9397-08002B2CF9AE}" pid="4" name="Tipo Documento">
    <vt:lpwstr>Formatos</vt:lpwstr>
  </property>
  <property fmtid="{D5CDD505-2E9C-101B-9397-08002B2CF9AE}" pid="5" name="Descripción">
    <vt:lpwstr/>
  </property>
  <property fmtid="{D5CDD505-2E9C-101B-9397-08002B2CF9AE}" pid="6" name="ContentType">
    <vt:lpwstr>Documento</vt:lpwstr>
  </property>
  <property fmtid="{D5CDD505-2E9C-101B-9397-08002B2CF9AE}" pid="7" name="Version0">
    <vt:lpwstr>V.01</vt:lpwstr>
  </property>
  <property fmtid="{D5CDD505-2E9C-101B-9397-08002B2CF9AE}" pid="8" name="PublishingExpirationDate">
    <vt:lpwstr/>
  </property>
  <property fmtid="{D5CDD505-2E9C-101B-9397-08002B2CF9AE}" pid="9" name="PublishingStartDate">
    <vt:lpwstr/>
  </property>
</Properties>
</file>