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 yWindow="65416" windowWidth="28110" windowHeight="16440" activeTab="0"/>
  </bookViews>
  <sheets>
    <sheet name="CB-0402S  PLAN DE MEJORAMIEN..." sheetId="1" r:id="rId1"/>
  </sheets>
  <definedNames/>
  <calcPr fullCalcOnLoad="1"/>
</workbook>
</file>

<file path=xl/sharedStrings.xml><?xml version="1.0" encoding="utf-8"?>
<sst xmlns="http://schemas.openxmlformats.org/spreadsheetml/2006/main" count="274" uniqueCount="119">
  <si>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</si>
  <si>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</si>
  <si>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</si>
  <si>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</si>
  <si>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</si>
  <si>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</si>
  <si>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</si>
  <si>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</si>
  <si>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</si>
  <si>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</si>
  <si>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</si>
  <si>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</si>
  <si>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</si>
  <si>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</si>
  <si>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</si>
  <si>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</si>
  <si>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</si>
  <si>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</si>
  <si>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</si>
  <si>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</si>
  <si>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</si>
  <si>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</si>
  <si>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</si>
  <si>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</si>
  <si>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</si>
  <si>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2018 2018</t>
  </si>
  <si>
    <t>2019 2019</t>
  </si>
  <si>
    <t>2020 2020</t>
  </si>
  <si>
    <t>3.1.1</t>
  </si>
  <si>
    <t>(AVANCE ALCANZADO/AVANCE PROPUESTO)*100</t>
  </si>
  <si>
    <t>Se presenta un avance de 5,84% en la  fase previa ESTUDIOS &amp; DISEÑOS, del informe ( Hoja No 04), este porcentaje de avance corresponde al 10% proyectada, con corte a 31-12 2020.</t>
  </si>
  <si>
    <t>NUMERO DE DOCUMENTOS ELABORADOS PARA LA PLANIFICACIÓN DE LA POBLACIÓN MIGRANTE EN EL CUATRIENIO,</t>
  </si>
  <si>
    <t>ASEGURAMIENTO - DIC/2020
En el proceso de planificación del Plan de Desarrollo 2020 - 2024 en el proyecto 7822 se establece la meta "Diseñar e implementar un abordaje para la atención en salud para población migrante de conformidad con la normatividad vigente"
Se anexa documento</t>
  </si>
  <si>
    <t>3.1.10</t>
  </si>
  <si>
    <t>INFORMES MENSUALES DE AVANCES DE ACUERDO AL FORMATO PARA LOS HIS</t>
  </si>
  <si>
    <t xml:space="preserve">Se adjunta informes mensuales  de avances de acuerdo al formato establecido para el sistema de información de subredes HIS. El convenio se encuentra liquidado por lo que no se van a portar mas información frente a este  </t>
  </si>
  <si>
    <t>3.1.11</t>
  </si>
  <si>
    <t xml:space="preserve">Se adjuntan 12 informes mensuales  de avances de acuerdo al formato establecido para el sistema de información de subredes HIS Con radicado 2019IE15000 del 14 de junio del 2019 se solicito liquidación convenio 0879-2015 Hospital Rafael Uribe - actualmente se encuentra liquidado y de acuerdo a su estado financiero, el saldo ya fue reintegros  al FFDS  con los correspondientes rendimientos financieros. El convenio se encuentra liquidado por lo que no se van a portar mas información frente a este  </t>
  </si>
  <si>
    <t>3.1.3.1</t>
  </si>
  <si>
    <t>(NÙMERO DE CAPACITACIONES REALIZADAS / NÙMERO DE CAPACITACIONES PROPUESTAS) *100</t>
  </si>
  <si>
    <t>La subdirecciòn ha realizado en la vigencia 2020, dos socializaciones sobre el ejercicio de supervisiòn de contratos  incluyendo la obligacion y necesidad de contar con los informes de supervision de forma oportuna, completa y organizada  en la plataforma SECOP y en el expediente fisico.  fechas de socialziacion 08-07-2020 y 20-10-2020</t>
  </si>
  <si>
    <t>(NÚMERO DE CAPACITACIONES REALIZADAS / NÚMERO DE CAPACITACIONES PROPUESTAS)X 100</t>
  </si>
  <si>
    <t>La subdirecciòn ha realizado en la vigencia 2020, dos socializaciones sobre el maneo de la plataforma SECOPII, enfatizando en la necesidad de cargar la informaciòn de ejecuciòn del contrato.Fechas de socializacion 13-07-2020 y 31-11-2020</t>
  </si>
  <si>
    <t>CANTIDAD DE CONTRATOS SUSCRITOS CON RECURSOS DE LA SDS Y REVISDOS EN SECOPII/ CANTIDAD DE CONTRATOS SUSCRITOS CON RECURSOS DE LA SDS DURANTE LA VIGENCIA 2020</t>
  </si>
  <si>
    <t>Durante la vigencia 2020 se suscribieros 90 contratos con recursos de la SDS, se ralizò revisiòn de 45 en la plataforma SECOPII, encontrando que 6 no contaban con la totalidad de la informaciòn de ejecuciòn publicada.</t>
  </si>
  <si>
    <t>NÚMERO DE INCONSISTENCIAS REPORTADAS / NUMERO DE INCONSISTENCIAS DETECTADAS</t>
  </si>
  <si>
    <t>A los 6 contratos que se encontro faltantes de documenaciòn de ejecuciòn se realizò la solicitud a los supervisoes por medio de memorandos</t>
  </si>
  <si>
    <t>3.1.4</t>
  </si>
  <si>
    <t>3.1.5</t>
  </si>
  <si>
    <t xml:space="preserve">Se adjuntan 12 informes mensuales  de avances de acuerdo al formato establecido para el sistema de información de subredes HIS La Dirección TIC de la SDS solicitó el informe final del convenio 0982-2015   del hospital del Sur, con la ejecución financiera . Adjunto acta de liquidación. El convenio se encuentra liquidado por lo que no se van a portar mas información frente a este </t>
  </si>
  <si>
    <t>3.1.6</t>
  </si>
  <si>
    <t xml:space="preserve">Se adjuntan 12 informes mensuales  de avances de acuerdo al formato establecido para el sistema de información de subredes HIS  Se recopila la  orden de pago No.6952 de diciembre 14 del 2017 por u valor de  $83,401,900 por concepto de  saldo a favor de la ESE del convenio Hospital de Kennedy III Nivel ESE   convenio No 1401-2014. 
Adjunto la orden de pago. El convenio se encuentra liquidado por lo que no se van a portar mas información frente a este </t>
  </si>
  <si>
    <t>3.2.1</t>
  </si>
  <si>
    <t>(GIROS REALIZADOS / PRESUPUESTO TOTAL ACUERDO 713 DE 2018)*100</t>
  </si>
  <si>
    <t xml:space="preserve">Como avance se cuenta con  relación y radicados de solicitud de desembolso de los recursos de vigencias futuras de los convenios 676500 de 2018 y 1201 de 2018.
En certificación de supervisor ( pag No 03)  de los últimos radicados de desembolso de cada convenio (2020IE33993 y 2020IE22151) se evidencia el % de ejecución del Convenio 676500 de 2018 el porcentaje es 33,56%. </t>
  </si>
  <si>
    <t>3.2.1.1</t>
  </si>
  <si>
    <t>ACTO ADMINISTRATIVO ELABORADO Y SOCIALIZADO.</t>
  </si>
  <si>
    <t>Se elaboró acto administrativo Circular 071 del 24 de noviembre de 2020, Directriz para establecer e implementar Estrategias con el fin de dar respuesta a las peticiones ciudadanas dentro de los términos de ley. La cual se publicó en el Registro Distrital No. 6975</t>
  </si>
  <si>
    <t>12  MESAS DE TRABAJO</t>
  </si>
  <si>
    <t>Se realizaron 3 mesas de trabajo, con las Subredes, para socializar los resultados del seguimiento a los criterios de Calidad y oportunidad de las Respuestas de Peticiones Ciudadanas, así:
 (1) 15/12/2020, Mesa de trabajo con Subred Integrada de Servicios de Salud Sur.
(2) 22/12/2020, Mesa de trabajo con Subred Integrada de Servicios de Salud Centro Oriente.
(3) 22/12/2020, Mesa de trabajo con Subred Integrada de Servicios de Salud Sur Occidente.</t>
  </si>
  <si>
    <t>3.2.1.2</t>
  </si>
  <si>
    <t>INFORME CBN-1045 VIGENCIA 2020</t>
  </si>
  <si>
    <t xml:space="preserve">La evidencia se enttrega de acuerdo a las fechas establecidas </t>
  </si>
  <si>
    <t>NÚMERO DE REPORTES SEGPLAN QUE INCLUYEN  REGISTRO DE LAS ACCIONES COMPETENCIA DE SALUD PÚBLICA REALIZADAS A LA POBLACIÓN VÍCTIMA DEL CONFLICTO ARMADO.</t>
  </si>
  <si>
    <t>Se incluye el reporte de las acciones complementarias a la atención psicosocial realizadas en salud física por profesionales de enfermería para la población víctima del conflicto armado. Para el 2020 se evidencio 1577 actividades de promoción y prevención en salud con 696 personas a 30 de mayo. Con el nuevo Plan Territorial de Salud, se estableció la meta "A 2024 realizar atención psicosocial a 14.400 personas víctimas del conflicto armado" que de julio a noviembre 2020 se realizaron 1.531 actividades de promoción y prevención en salud para víctimas del conflicto armado con 878 personas.</t>
  </si>
  <si>
    <t>3.2.1.3</t>
  </si>
  <si>
    <t>NÚMERO DE DOCUMENTOS CON REGISTRO DE INFORMACIÓN Y ANALISIS DEL COMPORTAMIENTO DE  CASOS RELACIONADOS CON EVENTOS DE LAS METAS  5, 12,13,17,24 Y 26,  PROYECTO 1186 CON RECOMENDACIONES PERTINENTES.</t>
  </si>
  <si>
    <t xml:space="preserve">Se realizó seguimiento de metas diferenciales acorde a lo establecido:
• Meta Salud Mental: Se realizaron 3 mediciones, con análisis documentado.
• Para las metas 12, 13, 17, 24, 26, se realizó seguimiento de casos mensual en las localidades que hacen parte del diferencial, comparándolas con el año anterior y línea de base de cada meta. </t>
  </si>
  <si>
    <t>3.2.1.4</t>
  </si>
  <si>
    <t># SOCIALIZACIONES / # ACTUALIZACIONES</t>
  </si>
  <si>
    <t>La Política de Prevención del Daño Antijurídico ya fue actualizada y aprobada por el Comité de Gestión y Desempeño de la entidad, se programarán socializaciones de la misma para el segundo trimestre del 2021</t>
  </si>
  <si>
    <t>3.2.1.5</t>
  </si>
  <si>
    <t>ACTIDADES EJECUTADAS DEL PLAN DE TRABAJO /TOTAL DE ACTIVIDADES PLANEADAS EN EL PLAN DE TRABAJO*100</t>
  </si>
  <si>
    <t>Se realizó seguimiento al plan de trabajo de Fortalecimiento del call center concertado entre la Supervisión del Convenio, Subredes Integradas de Servicios de Salud, Capital Salud EPS y validado por el Comité. Este plan cumple con las acciones propuestas en el periodo de seguimiento.</t>
  </si>
  <si>
    <t>NÚMERO DE SEGUIMIENTOS  A LA GESTIÓN DE LAS AGENDAS REALIZADOS EN LAS SESIONES DEL COMITÉ</t>
  </si>
  <si>
    <t>NÚMERO DE REPORTES SEGPLAN  META 28 QUE INCLUYEN INFORMACIÓN COMPLETA DE TRABAJO INFANTIL COMPETENCIA DE SALUD PÚBLICA</t>
  </si>
  <si>
    <t>El reporte a junio 2020 de la meta 28 del proyecto 1186, incluye acompañamientos realizados a familias o acudientes de Niños, Niñas y Adolescentes NNA trabajadores, la caracterización de NNA con información poblacional y factores de riesgo para condiciones crónicas. Para II semestre de 2020 el proyecto 7828 estableció desarrollar una estrategia de atención integral dirigida a evidenciar los eventos relacionados con la salud y el bienestar de los trabajadores, prevención del trabajo infantil y promoción del trabajo adolescente protegido.</t>
  </si>
  <si>
    <t>METROS LINEALES INTERVENIDOS/METROS LINEALES PROGRAMADOS X100</t>
  </si>
  <si>
    <t>Con corte a 12 deabril 2020 se han intervenido 1098 metros lineales de los 1098 metros faltantes por intervenir</t>
  </si>
  <si>
    <t>3.2.1.8</t>
  </si>
  <si>
    <t>BALANCE SOCIAL CON ENFOQUE DE POLITICA DEFINIDA POR LA CONTRALORIA CUANDO ESTA ESTE PRIORIZADA POR EL SECTOR SALUD.  BALANCE SOCIAL CON ACCIONES TRANSVERSALES EN LA PROBLEMÁTICA DEFINIDA POR LA CONTRA</t>
  </si>
  <si>
    <t>En enero 2020 se elaboró el informe Balance Social de la vigencia 2019, de acuerdo con la Política definida por la Contraloría en la Circular 002 de 2020 y el instructivo para el diligenciamiento del documento del Balance Social CBN -0021.</t>
  </si>
  <si>
    <t>NÚMERO DE LINEAMIENTOS PARA REGISTRO DE INFORMACIÓN DE PACA EN SIVICOF, INCLUIDO EN ISOLUCIÓN.</t>
  </si>
  <si>
    <t>El Instructivo "FORMULACIÓN, SEGUIMIENTO Y EVALUACIÓN DEL PLAN DE ACCIÓN CUATRIENAL AMBIENTAL - PACA" código SDS-GSP-INS-053, está implementándose, incluye validación de información de PACA en Storm de la Secretaria Distrital de Ambiente (SDA) y se evidencia cumplimiento en los ítems los ítems 6,7,8 y 9. Se formuló el PACA para segundo semestre 2020 y se registró en Storm de la Secretaria Distrital de Ambiente (SDA)  como se observa en el CERTIFICADO DE RECEPCIÓN DE INFORMACIÓN y así dando cumplimiento a los ítems  del 1 al 4</t>
  </si>
  <si>
    <t>3.3.1</t>
  </si>
  <si>
    <t>UN DOCUMENTO ELABORADO DE LOS RECURSOS EJECUTADOS DE LA ATENCIÓN EN SALUD DE LA POBLACIÓN MIGRANTE</t>
  </si>
  <si>
    <t>ASEGURAMIENTO - DIC/2020
Documento de recursos ejecutados población migrante
Anexo 1 y Anexo 2</t>
  </si>
  <si>
    <t>UN DOCUMENTO ENVIADO AL MINISTERIO DE SALUD Y PROTECCION SOCIAL</t>
  </si>
  <si>
    <t xml:space="preserve">ASEGURAMIENTO - DIC/2020
Documento de recursos ejecutados población migrante remitido al Ministerio de Salud y Certificación del Secretario
Anexo </t>
  </si>
  <si>
    <t>3.3.1.1</t>
  </si>
  <si>
    <t>MATRIZ DE SEGUIMIENTO MENSUAL DE INCAPACIDADES</t>
  </si>
  <si>
    <t>Se actualizó matriz de seguimiento, se hizo análisis de las incapacidades pendientes de pago a corte de 31/12/2020 y se hizo radicación y circularización a las entidades responsables EPS y ARLs</t>
  </si>
  <si>
    <t>FORMATO DOCUMENTADO Y SOCIALIZADO</t>
  </si>
  <si>
    <t>Se tiene base de datos y está pendiente la emisión de estados financieros para poder solicitar las certificaciones.  Está en desarrollo la actualización del instructivo SDS-THO-INS-025. Fecha estimada de entrega 15/03/2021</t>
  </si>
  <si>
    <t>LINEAMIENTO E INSTRUCTIVO, DOCUMENTADOS Y SOCIALIZADOS</t>
  </si>
  <si>
    <t>Actualmente el instructivo se encuentra en modificación. Fecha estimada de entrega: 15/03/2021</t>
  </si>
  <si>
    <t>[SALDO CONCILIADO Y DEPURADO/SALDO POR COBRAR  POR INCAPACIDADES  A 31/12/2018]X100</t>
  </si>
  <si>
    <t>Se realizo circularización a todas las eps con incapacidades pendientes de pago y a las ARL Positiva y SURA. Debido a la emergencia provocada por el Covid-19 no fue posible hacer las reuniones para conciliar directamente. Sólo fue posible realizar una reunión con EPS Medimás.  En el primer semestre de 2021 se programarán reuniones con las demás EPS, con el fin de conciliar las deudas y proceder con los cobros</t>
  </si>
  <si>
    <t>3.3.1.2</t>
  </si>
  <si>
    <t>MAPA DE RIESGOS DE LA GESTIÓN FINANCIERA ACTUALIZADO.</t>
  </si>
  <si>
    <t>Se tiene estimado actualizar el mapa de riesgos del proceso financiero antes del 15 de marzo del 2021.
Se  espera dar cumplimiento a la meta antes de la fecha límite establecida para la ejecución de esta acción de mejora.</t>
  </si>
  <si>
    <t>PROCEDIMIENTO CIERRE FINANCIERO SDS-FIN-PR-002 ACTUALIZADO</t>
  </si>
  <si>
    <t>Se inició la actualización de este procedimiento por parte del área de contabilidad y se encuentra pendiente la revisión por parte del área de tesorería y presupuesto para consolidar el documento definitivo.
Se espera dar cumplimiento a la meta antes de la fecha límite establecida para la ejecución de esta acción de mejora.
Se anexa correo de trazabilidad del documento trabajado.</t>
  </si>
  <si>
    <t>3.3.1.3</t>
  </si>
  <si>
    <t>Se inició la actualización de este procedimiento por parte del área de contabilidad y se enuentra pendiente la revisión por parte del área de tesorería y presupuesto para consolidar el documento definitivo.
Se espera dar cumplimiento a la meta antes de la fecha límite establecida para la ejecución de esta acción de mejora.
Se anexa correo de trazabilidad del documento trabajado.</t>
  </si>
  <si>
    <t>3.3.2</t>
  </si>
  <si>
    <t>(DOCUMENTOS PUBLICADOS EN SECOP / DOCUMENTOS QUE SE REQUIREN PUBLICAR EN SECOP)*100</t>
  </si>
  <si>
    <t>En el Clasurado del Convenio, Hoja No 21, describe que la SUBRED aportará a la Subdirección de Contratación  las Poliza de garantía única de cumplimiento y póliza de responsabilidad Civil Extracontractual</t>
  </si>
  <si>
    <t>3.3.3</t>
  </si>
  <si>
    <t>3.3.4.1</t>
  </si>
  <si>
    <t>NUMERO DE SOCIALIZACIONES /NÚMERO DE ACTUALIZACIONES</t>
  </si>
  <si>
    <t>3.3.4.2</t>
  </si>
  <si>
    <t>3.4.1</t>
  </si>
  <si>
    <t>LINEAMIENTO TECNICO  PARA LA SELECCIÓN OBJETIVA DE PREDIOS PARA PROYECTOS DE INVERSION DE INFRAESTRUCTURA EN EL SECTOR SALUD ELABORADO Y SOCIALIZADO.</t>
  </si>
  <si>
    <t>Para  el Primer Semestre a fecha 26/06/2021, se obtendra el lineamiento técnico disponible, en  la selección de predios para el desarrollo de proyectos  en Infraestructura Sector Salud</t>
  </si>
  <si>
    <t>3.4.2</t>
  </si>
  <si>
    <t>(PORCENTAJE DE AVANCE ALCANZADO/PORCENTAJE DE AVANCE PROPUESTO)*100</t>
  </si>
  <si>
    <t xml:space="preserve">Se enmarca entrega para Hospital Simon Boliva y IMI, según el Oficio con Radicado No 202030018921, los  cuales se encuentra en revisión para ser liquidados. </t>
  </si>
  <si>
    <t>3.4.3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</si>
</sst>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7">
    <font>
      <sz val="11"/>
      <color indexed="8"/>
      <name val="Calibri"/>
      <family val="2"/>
    </font>
    <font>
      <b/>
      <sz val="11"/>
      <color indexed="9"/>
      <name val="Calibri"/>
      <family val="0"/>
    </font>
    <font>
      <b/>
      <sz val="11"/>
      <color indexed="8"/>
      <name val="Calibri"/>
      <family val="0"/>
    </font>
    <font>
      <sz val="7"/>
      <color indexed="8"/>
      <name val="Arial"/>
      <family val="2"/>
    </font>
    <font>
      <sz val="8"/>
      <color indexed="8"/>
      <name val="Arial"/>
      <family val="2"/>
    </font>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0" fillId="0" borderId="0" xfId="0" applyAlignment="1">
      <alignment/>
    </xf>
    <xf numFmtId="0" fontId="1" fillId="33" borderId="12" xfId="0" applyFont="1" applyFill="1" applyBorder="1" applyAlignment="1">
      <alignment horizontal="center" vertical="center"/>
    </xf>
    <xf numFmtId="0" fontId="2" fillId="35" borderId="11" xfId="0" applyFont="1" applyFill="1" applyBorder="1" applyAlignment="1">
      <alignment vertical="center"/>
    </xf>
    <xf numFmtId="0" fontId="0" fillId="34" borderId="11" xfId="0" applyFill="1" applyBorder="1" applyAlignment="1" applyProtection="1">
      <alignment vertical="center"/>
      <protection locked="0"/>
    </xf>
    <xf numFmtId="0" fontId="3" fillId="0" borderId="11" xfId="0" applyFont="1" applyBorder="1" applyAlignment="1">
      <alignment horizontal="left" vertical="center" wrapText="1"/>
    </xf>
    <xf numFmtId="4" fontId="4" fillId="36" borderId="11" xfId="52" applyNumberFormat="1" applyFont="1" applyFill="1" applyBorder="1" applyAlignment="1" applyProtection="1">
      <alignment horizontal="center" vertical="center"/>
      <protection locked="0"/>
    </xf>
    <xf numFmtId="0" fontId="5" fillId="36" borderId="11" xfId="52" applyFont="1" applyFill="1" applyBorder="1" applyAlignment="1" applyProtection="1">
      <alignment horizontal="left" vertical="center" wrapText="1"/>
      <protection locked="0"/>
    </xf>
    <xf numFmtId="3" fontId="4" fillId="36" borderId="11" xfId="52" applyNumberFormat="1" applyFont="1" applyFill="1" applyBorder="1" applyAlignment="1" applyProtection="1">
      <alignment horizontal="center" vertical="center"/>
      <protection locked="0"/>
    </xf>
    <xf numFmtId="164" fontId="4" fillId="34" borderId="11" xfId="52" applyNumberFormat="1" applyFont="1" applyFill="1" applyBorder="1" applyAlignment="1" applyProtection="1">
      <alignment vertical="center"/>
      <protection locked="0"/>
    </xf>
    <xf numFmtId="0" fontId="4" fillId="34" borderId="11" xfId="52" applyFont="1" applyFill="1" applyBorder="1" applyAlignment="1" applyProtection="1">
      <alignment vertical="center"/>
      <protection locked="0"/>
    </xf>
    <xf numFmtId="0" fontId="4" fillId="0" borderId="11" xfId="52" applyFont="1" applyBorder="1" applyAlignment="1" applyProtection="1">
      <alignment horizontal="center" vertical="center"/>
      <protection locked="0"/>
    </xf>
    <xf numFmtId="0" fontId="4" fillId="0" borderId="11" xfId="52" applyFont="1" applyBorder="1" applyAlignment="1" applyProtection="1">
      <alignment vertical="center" wrapText="1"/>
      <protection locked="0"/>
    </xf>
    <xf numFmtId="3" fontId="4" fillId="0" borderId="11" xfId="52" applyNumberFormat="1" applyFont="1" applyBorder="1" applyAlignment="1" applyProtection="1">
      <alignment horizontal="center" vertical="center"/>
      <protection locked="0"/>
    </xf>
    <xf numFmtId="0" fontId="4" fillId="0" borderId="11" xfId="52" applyFont="1" applyBorder="1" applyAlignment="1" applyProtection="1">
      <alignment horizontal="justify" vertical="top" wrapText="1"/>
      <protection locked="0"/>
    </xf>
    <xf numFmtId="0" fontId="4" fillId="36" borderId="11" xfId="52" applyFont="1" applyFill="1" applyBorder="1" applyAlignment="1" applyProtection="1">
      <alignment horizontal="center" vertical="center"/>
      <protection locked="0"/>
    </xf>
    <xf numFmtId="0" fontId="5" fillId="0" borderId="11" xfId="52" applyFont="1" applyBorder="1" applyAlignment="1" applyProtection="1">
      <alignment horizontal="center" vertical="center"/>
      <protection locked="0"/>
    </xf>
    <xf numFmtId="0" fontId="4" fillId="36" borderId="11" xfId="52" applyFont="1" applyFill="1" applyBorder="1" applyAlignment="1" applyProtection="1">
      <alignment horizontal="justify" vertical="top" wrapText="1"/>
      <protection locked="0"/>
    </xf>
    <xf numFmtId="2" fontId="5" fillId="36" borderId="11" xfId="52" applyNumberFormat="1" applyFont="1" applyFill="1" applyBorder="1" applyAlignment="1" applyProtection="1">
      <alignment horizontal="center" vertical="center"/>
      <protection locked="0"/>
    </xf>
    <xf numFmtId="0" fontId="5" fillId="36" borderId="11" xfId="52" applyFont="1" applyFill="1" applyBorder="1" applyAlignment="1" applyProtection="1">
      <alignment vertical="center" wrapText="1"/>
      <protection locked="0"/>
    </xf>
    <xf numFmtId="0" fontId="4" fillId="0" borderId="11" xfId="52" applyFont="1" applyBorder="1" applyAlignment="1" applyProtection="1">
      <alignment vertical="top" wrapText="1"/>
      <protection locked="0"/>
    </xf>
    <xf numFmtId="164" fontId="4" fillId="0" borderId="11" xfId="52" applyNumberFormat="1" applyFont="1" applyBorder="1" applyAlignment="1" applyProtection="1">
      <alignment vertical="center"/>
      <protection locked="0"/>
    </xf>
    <xf numFmtId="0" fontId="4" fillId="34" borderId="11" xfId="52" applyFont="1" applyFill="1" applyBorder="1" applyAlignment="1" applyProtection="1">
      <alignment horizontal="center" vertical="center"/>
      <protection locked="0"/>
    </xf>
    <xf numFmtId="0" fontId="4" fillId="0" borderId="11" xfId="0" applyFont="1" applyBorder="1" applyAlignment="1">
      <alignment horizontal="left" vertical="center" wrapText="1"/>
    </xf>
    <xf numFmtId="1" fontId="4" fillId="0" borderId="11" xfId="52" applyNumberFormat="1" applyFont="1" applyBorder="1" applyAlignment="1" applyProtection="1">
      <alignment horizontal="center" vertical="center"/>
      <protection locked="0"/>
    </xf>
    <xf numFmtId="0" fontId="5" fillId="37" borderId="11" xfId="0" applyFont="1" applyFill="1" applyBorder="1" applyAlignment="1">
      <alignment horizontal="center" vertical="center"/>
    </xf>
    <xf numFmtId="0" fontId="5" fillId="37" borderId="11" xfId="0" applyFont="1" applyFill="1" applyBorder="1" applyAlignment="1">
      <alignment vertical="center" wrapText="1"/>
    </xf>
    <xf numFmtId="1" fontId="5" fillId="37" borderId="11" xfId="0" applyNumberFormat="1" applyFont="1" applyFill="1" applyBorder="1" applyAlignment="1">
      <alignment horizontal="center" vertical="center"/>
    </xf>
    <xf numFmtId="0" fontId="4" fillId="0" borderId="11" xfId="52" applyFont="1" applyBorder="1" applyAlignment="1" applyProtection="1">
      <alignment horizontal="center" vertical="center" wrapText="1"/>
      <protection locked="0"/>
    </xf>
    <xf numFmtId="0" fontId="5" fillId="0" borderId="11" xfId="52" applyFont="1" applyBorder="1" applyAlignment="1" applyProtection="1">
      <alignment vertical="center" wrapText="1"/>
      <protection locked="0"/>
    </xf>
    <xf numFmtId="0" fontId="1" fillId="33" borderId="10" xfId="0" applyFont="1" applyFill="1" applyBorder="1" applyAlignment="1">
      <alignment horizontal="center" vertical="center"/>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2"/>
  <sheetViews>
    <sheetView tabSelected="1" zoomScale="120" zoomScaleNormal="120" zoomScalePageLayoutView="0" workbookViewId="0" topLeftCell="B1">
      <selection activeCell="F4" sqref="F4"/>
    </sheetView>
  </sheetViews>
  <sheetFormatPr defaultColWidth="9.140625" defaultRowHeight="15"/>
  <cols>
    <col min="1" max="1" width="9.140625" style="0" customWidth="1"/>
    <col min="2" max="2" width="16.00390625" style="0" customWidth="1"/>
    <col min="3" max="3" width="26.00390625" style="0" customWidth="1"/>
    <col min="4" max="4" width="46.8515625" style="0" customWidth="1"/>
    <col min="5" max="5" width="47.00390625" style="0" customWidth="1"/>
    <col min="6" max="6" width="65.00390625" style="0" customWidth="1"/>
    <col min="7" max="7" width="19.00390625" style="0" customWidth="1"/>
    <col min="8" max="8" width="29.00390625" style="0" customWidth="1"/>
    <col min="9" max="9" width="25.00390625" style="0" customWidth="1"/>
    <col min="10" max="10" width="34.00390625" style="0" customWidth="1"/>
    <col min="11" max="11" width="22.00390625" style="0" customWidth="1"/>
    <col min="12" max="12" width="23.00390625" style="0" customWidth="1"/>
    <col min="13" max="13" width="38.00390625" style="0" customWidth="1"/>
    <col min="14" max="14" width="32.00390625" style="0" customWidth="1"/>
    <col min="15" max="15" width="9.140625" style="0" customWidth="1"/>
    <col min="16" max="16384" width="8.00390625" style="0" hidden="1" customWidth="1"/>
  </cols>
  <sheetData>
    <row r="1" spans="2:4" ht="15">
      <c r="B1" s="1" t="s">
        <v>0</v>
      </c>
      <c r="C1" s="1">
        <v>71</v>
      </c>
      <c r="D1" s="1" t="s">
        <v>1</v>
      </c>
    </row>
    <row r="2" spans="2:4" ht="15">
      <c r="B2" s="1" t="s">
        <v>2</v>
      </c>
      <c r="C2" s="1">
        <v>14253</v>
      </c>
      <c r="D2" s="1" t="s">
        <v>3</v>
      </c>
    </row>
    <row r="3" spans="2:3" ht="15">
      <c r="B3" s="1" t="s">
        <v>4</v>
      </c>
      <c r="C3" s="1">
        <v>1</v>
      </c>
    </row>
    <row r="4" spans="2:3" ht="15">
      <c r="B4" s="1" t="s">
        <v>5</v>
      </c>
      <c r="C4" s="1">
        <v>114</v>
      </c>
    </row>
    <row r="5" spans="2:3" ht="15">
      <c r="B5" s="1" t="s">
        <v>6</v>
      </c>
      <c r="C5" s="2">
        <v>44196</v>
      </c>
    </row>
    <row r="6" spans="2:4" ht="15">
      <c r="B6" s="1" t="s">
        <v>7</v>
      </c>
      <c r="C6" s="1">
        <v>12</v>
      </c>
      <c r="D6" s="1" t="s">
        <v>8</v>
      </c>
    </row>
    <row r="8" spans="1:14" ht="15">
      <c r="A8" s="1" t="s">
        <v>9</v>
      </c>
      <c r="B8" s="33" t="s">
        <v>10</v>
      </c>
      <c r="C8" s="34"/>
      <c r="D8" s="34"/>
      <c r="E8" s="34"/>
      <c r="F8" s="34"/>
      <c r="G8" s="34"/>
      <c r="H8" s="34"/>
      <c r="I8" s="34"/>
      <c r="J8" s="34"/>
      <c r="K8" s="34"/>
      <c r="L8" s="34"/>
      <c r="M8" s="34"/>
      <c r="N8" s="34"/>
    </row>
    <row r="9" spans="3:14" ht="15">
      <c r="C9" s="1">
        <v>4</v>
      </c>
      <c r="D9" s="1">
        <v>8</v>
      </c>
      <c r="E9" s="1">
        <v>12</v>
      </c>
      <c r="F9" s="1">
        <v>16</v>
      </c>
      <c r="G9" s="1">
        <v>20</v>
      </c>
      <c r="H9" s="1">
        <v>28</v>
      </c>
      <c r="I9" s="1">
        <v>32</v>
      </c>
      <c r="J9" s="1">
        <v>36</v>
      </c>
      <c r="K9" s="1">
        <v>40</v>
      </c>
      <c r="L9" s="1">
        <v>48</v>
      </c>
      <c r="M9" s="1">
        <v>52</v>
      </c>
      <c r="N9" s="1">
        <v>56</v>
      </c>
    </row>
    <row r="10" spans="3:14" ht="15">
      <c r="C10" s="5" t="s">
        <v>11</v>
      </c>
      <c r="D10" s="5" t="s">
        <v>12</v>
      </c>
      <c r="E10" s="5" t="s">
        <v>13</v>
      </c>
      <c r="F10" s="5" t="s">
        <v>14</v>
      </c>
      <c r="G10" s="5" t="s">
        <v>15</v>
      </c>
      <c r="H10" s="5" t="s">
        <v>16</v>
      </c>
      <c r="I10" s="5" t="s">
        <v>17</v>
      </c>
      <c r="J10" s="5" t="s">
        <v>18</v>
      </c>
      <c r="K10" s="5" t="s">
        <v>19</v>
      </c>
      <c r="L10" s="5" t="s">
        <v>20</v>
      </c>
      <c r="M10" s="5" t="s">
        <v>21</v>
      </c>
      <c r="N10" s="5" t="s">
        <v>22</v>
      </c>
    </row>
    <row r="11" spans="1:14" ht="56.25">
      <c r="A11" s="1">
        <v>1</v>
      </c>
      <c r="B11" t="s">
        <v>23</v>
      </c>
      <c r="C11" s="6">
        <v>114</v>
      </c>
      <c r="D11" s="7" t="s">
        <v>27</v>
      </c>
      <c r="E11" s="8">
        <v>506</v>
      </c>
      <c r="F11" s="8" t="s">
        <v>28</v>
      </c>
      <c r="G11" s="8">
        <v>1</v>
      </c>
      <c r="H11" s="8" t="s">
        <v>29</v>
      </c>
      <c r="I11" s="9">
        <v>5.84</v>
      </c>
      <c r="J11" s="10" t="s">
        <v>30</v>
      </c>
      <c r="K11" s="11">
        <v>58</v>
      </c>
      <c r="L11" s="12">
        <v>44196</v>
      </c>
      <c r="M11" s="13"/>
      <c r="N11" s="12" t="s">
        <v>24</v>
      </c>
    </row>
    <row r="12" spans="1:14" s="4" customFormat="1" ht="90">
      <c r="A12" s="3">
        <v>1</v>
      </c>
      <c r="B12" s="4" t="s">
        <v>23</v>
      </c>
      <c r="C12" s="6">
        <v>114</v>
      </c>
      <c r="D12" s="7" t="s">
        <v>27</v>
      </c>
      <c r="E12" s="8">
        <v>504</v>
      </c>
      <c r="F12" s="8" t="s">
        <v>28</v>
      </c>
      <c r="G12" s="8">
        <v>1</v>
      </c>
      <c r="H12" s="8" t="s">
        <v>31</v>
      </c>
      <c r="I12" s="14">
        <v>1</v>
      </c>
      <c r="J12" s="15" t="s">
        <v>32</v>
      </c>
      <c r="K12" s="14">
        <v>100</v>
      </c>
      <c r="L12" s="12">
        <v>44196</v>
      </c>
      <c r="M12" s="13"/>
      <c r="N12" s="12" t="s">
        <v>24</v>
      </c>
    </row>
    <row r="13" spans="1:14" s="4" customFormat="1" ht="56.25">
      <c r="A13" s="3">
        <v>1</v>
      </c>
      <c r="B13" s="4" t="s">
        <v>23</v>
      </c>
      <c r="C13" s="6">
        <v>114</v>
      </c>
      <c r="D13" s="7" t="s">
        <v>25</v>
      </c>
      <c r="E13" s="8">
        <v>167</v>
      </c>
      <c r="F13" s="8" t="s">
        <v>33</v>
      </c>
      <c r="G13" s="8">
        <v>1</v>
      </c>
      <c r="H13" s="8" t="s">
        <v>34</v>
      </c>
      <c r="I13" s="16">
        <v>12</v>
      </c>
      <c r="J13" s="17" t="s">
        <v>35</v>
      </c>
      <c r="K13" s="14">
        <v>100</v>
      </c>
      <c r="L13" s="12">
        <v>44196</v>
      </c>
      <c r="M13" s="13"/>
      <c r="N13" s="12" t="s">
        <v>24</v>
      </c>
    </row>
    <row r="14" spans="1:14" s="4" customFormat="1" ht="135">
      <c r="A14" s="3">
        <v>1</v>
      </c>
      <c r="B14" s="4" t="s">
        <v>23</v>
      </c>
      <c r="C14" s="6">
        <v>114</v>
      </c>
      <c r="D14" s="7" t="s">
        <v>25</v>
      </c>
      <c r="E14" s="8">
        <v>167</v>
      </c>
      <c r="F14" s="8" t="s">
        <v>36</v>
      </c>
      <c r="G14" s="8">
        <v>1</v>
      </c>
      <c r="H14" s="8" t="s">
        <v>34</v>
      </c>
      <c r="I14" s="14">
        <v>12</v>
      </c>
      <c r="J14" s="17" t="s">
        <v>37</v>
      </c>
      <c r="K14" s="18">
        <v>100</v>
      </c>
      <c r="L14" s="12">
        <v>44196</v>
      </c>
      <c r="M14" s="13"/>
      <c r="N14" s="12" t="s">
        <v>24</v>
      </c>
    </row>
    <row r="15" spans="1:14" s="4" customFormat="1" ht="90">
      <c r="A15" s="3">
        <v>1</v>
      </c>
      <c r="B15" s="4" t="s">
        <v>23</v>
      </c>
      <c r="C15" s="6">
        <v>114</v>
      </c>
      <c r="D15" s="7" t="s">
        <v>27</v>
      </c>
      <c r="E15" s="8">
        <v>209</v>
      </c>
      <c r="F15" s="8" t="s">
        <v>38</v>
      </c>
      <c r="G15" s="8">
        <v>1</v>
      </c>
      <c r="H15" s="8" t="s">
        <v>39</v>
      </c>
      <c r="I15" s="19">
        <v>2</v>
      </c>
      <c r="J15" s="15" t="s">
        <v>40</v>
      </c>
      <c r="K15" s="14">
        <v>100</v>
      </c>
      <c r="L15" s="12">
        <v>44196</v>
      </c>
      <c r="M15" s="13"/>
      <c r="N15" s="12" t="s">
        <v>24</v>
      </c>
    </row>
    <row r="16" spans="1:14" s="4" customFormat="1" ht="67.5">
      <c r="A16" s="3">
        <v>1</v>
      </c>
      <c r="B16" s="4" t="s">
        <v>23</v>
      </c>
      <c r="C16" s="6">
        <v>114</v>
      </c>
      <c r="D16" s="7" t="s">
        <v>27</v>
      </c>
      <c r="E16" s="8">
        <v>209</v>
      </c>
      <c r="F16" s="8" t="s">
        <v>38</v>
      </c>
      <c r="G16" s="8">
        <v>2</v>
      </c>
      <c r="H16" s="8" t="s">
        <v>41</v>
      </c>
      <c r="I16" s="19">
        <v>2</v>
      </c>
      <c r="J16" s="15" t="s">
        <v>42</v>
      </c>
      <c r="K16" s="14">
        <v>100</v>
      </c>
      <c r="L16" s="12">
        <v>44196</v>
      </c>
      <c r="M16" s="13"/>
      <c r="N16" s="12" t="s">
        <v>24</v>
      </c>
    </row>
    <row r="17" spans="1:14" s="4" customFormat="1" ht="67.5">
      <c r="A17" s="3">
        <v>1</v>
      </c>
      <c r="B17" s="4" t="s">
        <v>23</v>
      </c>
      <c r="C17" s="6">
        <v>114</v>
      </c>
      <c r="D17" s="7" t="s">
        <v>27</v>
      </c>
      <c r="E17" s="8">
        <v>209</v>
      </c>
      <c r="F17" s="8" t="s">
        <v>38</v>
      </c>
      <c r="G17" s="8">
        <v>3</v>
      </c>
      <c r="H17" s="8" t="s">
        <v>43</v>
      </c>
      <c r="I17" s="14">
        <v>50</v>
      </c>
      <c r="J17" s="15" t="s">
        <v>44</v>
      </c>
      <c r="K17" s="14">
        <v>100</v>
      </c>
      <c r="L17" s="12">
        <v>44196</v>
      </c>
      <c r="M17" s="13"/>
      <c r="N17" s="12" t="s">
        <v>24</v>
      </c>
    </row>
    <row r="18" spans="1:14" s="4" customFormat="1" ht="45">
      <c r="A18" s="3">
        <v>1</v>
      </c>
      <c r="B18" s="4" t="s">
        <v>23</v>
      </c>
      <c r="C18" s="6">
        <v>114</v>
      </c>
      <c r="D18" s="7" t="s">
        <v>27</v>
      </c>
      <c r="E18" s="8">
        <v>209</v>
      </c>
      <c r="F18" s="8" t="s">
        <v>38</v>
      </c>
      <c r="G18" s="8">
        <v>4</v>
      </c>
      <c r="H18" s="8" t="s">
        <v>45</v>
      </c>
      <c r="I18" s="14">
        <v>100</v>
      </c>
      <c r="J18" s="15" t="s">
        <v>46</v>
      </c>
      <c r="K18" s="14">
        <v>100</v>
      </c>
      <c r="L18" s="12">
        <v>44196</v>
      </c>
      <c r="M18" s="13"/>
      <c r="N18" s="12" t="s">
        <v>24</v>
      </c>
    </row>
    <row r="19" spans="1:14" s="4" customFormat="1" ht="56.25">
      <c r="A19" s="3">
        <v>1</v>
      </c>
      <c r="B19" s="4" t="s">
        <v>23</v>
      </c>
      <c r="C19" s="6">
        <v>114</v>
      </c>
      <c r="D19" s="7" t="s">
        <v>25</v>
      </c>
      <c r="E19" s="8">
        <v>167</v>
      </c>
      <c r="F19" s="8" t="s">
        <v>47</v>
      </c>
      <c r="G19" s="8">
        <v>1</v>
      </c>
      <c r="H19" s="8" t="s">
        <v>34</v>
      </c>
      <c r="I19" s="14">
        <v>12</v>
      </c>
      <c r="J19" s="17" t="s">
        <v>35</v>
      </c>
      <c r="K19" s="18">
        <v>100</v>
      </c>
      <c r="L19" s="12">
        <v>44196</v>
      </c>
      <c r="M19" s="13"/>
      <c r="N19" s="12" t="s">
        <v>24</v>
      </c>
    </row>
    <row r="20" spans="1:14" s="4" customFormat="1" ht="101.25">
      <c r="A20" s="3">
        <v>1</v>
      </c>
      <c r="B20" s="4" t="s">
        <v>23</v>
      </c>
      <c r="C20" s="6">
        <v>114</v>
      </c>
      <c r="D20" s="7" t="s">
        <v>25</v>
      </c>
      <c r="E20" s="8">
        <v>167</v>
      </c>
      <c r="F20" s="8" t="s">
        <v>48</v>
      </c>
      <c r="G20" s="8">
        <v>1</v>
      </c>
      <c r="H20" s="8" t="s">
        <v>34</v>
      </c>
      <c r="I20" s="18">
        <v>12</v>
      </c>
      <c r="J20" s="20" t="s">
        <v>49</v>
      </c>
      <c r="K20" s="18">
        <v>100</v>
      </c>
      <c r="L20" s="12">
        <v>44196</v>
      </c>
      <c r="M20" s="13"/>
      <c r="N20" s="12" t="s">
        <v>24</v>
      </c>
    </row>
    <row r="21" spans="1:14" s="4" customFormat="1" ht="123.75">
      <c r="A21" s="3">
        <v>1</v>
      </c>
      <c r="B21" s="4" t="s">
        <v>23</v>
      </c>
      <c r="C21" s="6">
        <v>114</v>
      </c>
      <c r="D21" s="7" t="s">
        <v>25</v>
      </c>
      <c r="E21" s="8">
        <v>167</v>
      </c>
      <c r="F21" s="8" t="s">
        <v>50</v>
      </c>
      <c r="G21" s="8">
        <v>1</v>
      </c>
      <c r="H21" s="8" t="s">
        <v>34</v>
      </c>
      <c r="I21" s="18">
        <v>12</v>
      </c>
      <c r="J21" s="20" t="s">
        <v>51</v>
      </c>
      <c r="K21" s="18">
        <v>100</v>
      </c>
      <c r="L21" s="12">
        <v>44196</v>
      </c>
      <c r="M21" s="13"/>
      <c r="N21" s="12" t="s">
        <v>24</v>
      </c>
    </row>
    <row r="22" spans="1:14" s="4" customFormat="1" ht="112.5">
      <c r="A22" s="3">
        <v>1</v>
      </c>
      <c r="B22" s="4" t="s">
        <v>23</v>
      </c>
      <c r="C22" s="6">
        <v>114</v>
      </c>
      <c r="D22" s="7" t="s">
        <v>27</v>
      </c>
      <c r="E22" s="8">
        <v>506</v>
      </c>
      <c r="F22" s="8" t="s">
        <v>52</v>
      </c>
      <c r="G22" s="8">
        <v>1</v>
      </c>
      <c r="H22" s="8" t="s">
        <v>53</v>
      </c>
      <c r="I22" s="21">
        <v>33.56</v>
      </c>
      <c r="J22" s="22" t="s">
        <v>54</v>
      </c>
      <c r="K22" s="18">
        <v>100</v>
      </c>
      <c r="L22" s="12">
        <v>44196</v>
      </c>
      <c r="M22" s="13"/>
      <c r="N22" s="12" t="s">
        <v>24</v>
      </c>
    </row>
    <row r="23" spans="1:14" s="4" customFormat="1" ht="67.5">
      <c r="A23" s="3">
        <v>1</v>
      </c>
      <c r="B23" s="4" t="s">
        <v>23</v>
      </c>
      <c r="C23" s="6">
        <v>114</v>
      </c>
      <c r="D23" s="7" t="s">
        <v>27</v>
      </c>
      <c r="E23" s="8">
        <v>209</v>
      </c>
      <c r="F23" s="8" t="s">
        <v>55</v>
      </c>
      <c r="G23" s="8">
        <v>1</v>
      </c>
      <c r="H23" s="8" t="s">
        <v>56</v>
      </c>
      <c r="I23" s="14">
        <v>1</v>
      </c>
      <c r="J23" s="15" t="s">
        <v>57</v>
      </c>
      <c r="K23" s="14">
        <v>75</v>
      </c>
      <c r="L23" s="12">
        <v>44196</v>
      </c>
      <c r="M23" s="13"/>
      <c r="N23" s="12" t="s">
        <v>24</v>
      </c>
    </row>
    <row r="24" spans="1:14" s="4" customFormat="1" ht="135">
      <c r="A24" s="3">
        <v>1</v>
      </c>
      <c r="B24" s="4" t="s">
        <v>23</v>
      </c>
      <c r="C24" s="6">
        <v>114</v>
      </c>
      <c r="D24" s="7" t="s">
        <v>27</v>
      </c>
      <c r="E24" s="8">
        <v>209</v>
      </c>
      <c r="F24" s="8" t="s">
        <v>55</v>
      </c>
      <c r="G24" s="8">
        <v>2</v>
      </c>
      <c r="H24" s="8" t="s">
        <v>58</v>
      </c>
      <c r="I24" s="14">
        <v>3</v>
      </c>
      <c r="J24" s="15" t="s">
        <v>59</v>
      </c>
      <c r="K24" s="14">
        <v>25</v>
      </c>
      <c r="L24" s="12">
        <v>44196</v>
      </c>
      <c r="M24" s="13"/>
      <c r="N24" s="12" t="s">
        <v>24</v>
      </c>
    </row>
    <row r="25" spans="1:14" s="4" customFormat="1" ht="22.5">
      <c r="A25" s="3">
        <v>1</v>
      </c>
      <c r="B25" s="4" t="s">
        <v>23</v>
      </c>
      <c r="C25" s="6">
        <v>114</v>
      </c>
      <c r="D25" s="7" t="s">
        <v>27</v>
      </c>
      <c r="E25" s="8">
        <v>209</v>
      </c>
      <c r="F25" s="8" t="s">
        <v>60</v>
      </c>
      <c r="G25" s="8">
        <v>1</v>
      </c>
      <c r="H25" s="8" t="s">
        <v>61</v>
      </c>
      <c r="I25" s="14">
        <v>0</v>
      </c>
      <c r="J25" s="15" t="s">
        <v>62</v>
      </c>
      <c r="K25" s="14">
        <v>0</v>
      </c>
      <c r="L25" s="12">
        <v>44196</v>
      </c>
      <c r="M25" s="13"/>
      <c r="N25" s="12" t="s">
        <v>24</v>
      </c>
    </row>
    <row r="26" spans="1:14" s="4" customFormat="1" ht="157.5">
      <c r="A26" s="3">
        <v>1</v>
      </c>
      <c r="B26" s="4" t="s">
        <v>23</v>
      </c>
      <c r="C26" s="6">
        <v>114</v>
      </c>
      <c r="D26" s="7" t="s">
        <v>26</v>
      </c>
      <c r="E26" s="8">
        <v>148</v>
      </c>
      <c r="F26" s="8" t="s">
        <v>60</v>
      </c>
      <c r="G26" s="8">
        <v>1</v>
      </c>
      <c r="H26" s="8" t="s">
        <v>63</v>
      </c>
      <c r="I26" s="14">
        <v>5</v>
      </c>
      <c r="J26" s="15" t="s">
        <v>64</v>
      </c>
      <c r="K26" s="14">
        <v>100</v>
      </c>
      <c r="L26" s="12">
        <v>44196</v>
      </c>
      <c r="M26" s="13"/>
      <c r="N26" s="12" t="s">
        <v>24</v>
      </c>
    </row>
    <row r="27" spans="1:14" s="4" customFormat="1" ht="101.25">
      <c r="A27" s="3">
        <v>1</v>
      </c>
      <c r="B27" s="4" t="s">
        <v>23</v>
      </c>
      <c r="C27" s="6">
        <v>114</v>
      </c>
      <c r="D27" s="7" t="s">
        <v>26</v>
      </c>
      <c r="E27" s="8">
        <v>148</v>
      </c>
      <c r="F27" s="8" t="s">
        <v>65</v>
      </c>
      <c r="G27" s="8">
        <v>1</v>
      </c>
      <c r="H27" s="8" t="s">
        <v>66</v>
      </c>
      <c r="I27" s="14">
        <v>3</v>
      </c>
      <c r="J27" s="23" t="s">
        <v>67</v>
      </c>
      <c r="K27" s="14">
        <v>100</v>
      </c>
      <c r="L27" s="12">
        <v>44196</v>
      </c>
      <c r="M27" s="13"/>
      <c r="N27" s="12" t="s">
        <v>24</v>
      </c>
    </row>
    <row r="28" spans="1:14" s="4" customFormat="1" ht="56.25">
      <c r="A28" s="3">
        <v>1</v>
      </c>
      <c r="B28" s="4" t="s">
        <v>23</v>
      </c>
      <c r="C28" s="6">
        <v>114</v>
      </c>
      <c r="D28" s="7" t="s">
        <v>27</v>
      </c>
      <c r="E28" s="8">
        <v>209</v>
      </c>
      <c r="F28" s="8" t="s">
        <v>68</v>
      </c>
      <c r="G28" s="8">
        <v>1</v>
      </c>
      <c r="H28" s="8" t="s">
        <v>69</v>
      </c>
      <c r="I28" s="14">
        <v>50</v>
      </c>
      <c r="J28" s="15" t="s">
        <v>70</v>
      </c>
      <c r="K28" s="14">
        <v>50</v>
      </c>
      <c r="L28" s="12">
        <v>44196</v>
      </c>
      <c r="M28" s="13"/>
      <c r="N28" s="12" t="s">
        <v>24</v>
      </c>
    </row>
    <row r="29" spans="1:14" s="4" customFormat="1" ht="78.75">
      <c r="A29" s="3">
        <v>1</v>
      </c>
      <c r="B29" s="4" t="s">
        <v>23</v>
      </c>
      <c r="C29" s="6">
        <v>114</v>
      </c>
      <c r="D29" s="7" t="s">
        <v>27</v>
      </c>
      <c r="E29" s="8">
        <v>209</v>
      </c>
      <c r="F29" s="8" t="s">
        <v>71</v>
      </c>
      <c r="G29" s="8">
        <v>1</v>
      </c>
      <c r="H29" s="8" t="s">
        <v>72</v>
      </c>
      <c r="I29" s="14">
        <v>100</v>
      </c>
      <c r="J29" s="15" t="s">
        <v>73</v>
      </c>
      <c r="K29" s="14">
        <v>60</v>
      </c>
      <c r="L29" s="12">
        <v>44196</v>
      </c>
      <c r="M29" s="13"/>
      <c r="N29" s="12" t="s">
        <v>24</v>
      </c>
    </row>
    <row r="30" spans="1:14" s="4" customFormat="1" ht="78.75">
      <c r="A30" s="3">
        <v>1</v>
      </c>
      <c r="B30" s="4" t="s">
        <v>23</v>
      </c>
      <c r="C30" s="6">
        <v>114</v>
      </c>
      <c r="D30" s="7" t="s">
        <v>27</v>
      </c>
      <c r="E30" s="8">
        <v>209</v>
      </c>
      <c r="F30" s="8" t="s">
        <v>71</v>
      </c>
      <c r="G30" s="8">
        <v>2</v>
      </c>
      <c r="H30" s="8" t="s">
        <v>74</v>
      </c>
      <c r="I30" s="14">
        <v>3</v>
      </c>
      <c r="J30" s="15" t="s">
        <v>73</v>
      </c>
      <c r="K30" s="14">
        <v>27</v>
      </c>
      <c r="L30" s="12">
        <v>44196</v>
      </c>
      <c r="M30" s="13"/>
      <c r="N30" s="12" t="s">
        <v>24</v>
      </c>
    </row>
    <row r="31" spans="1:14" s="4" customFormat="1" ht="146.25">
      <c r="A31" s="3">
        <v>1</v>
      </c>
      <c r="B31" s="4" t="s">
        <v>23</v>
      </c>
      <c r="C31" s="6">
        <v>114</v>
      </c>
      <c r="D31" s="7" t="s">
        <v>26</v>
      </c>
      <c r="E31" s="8">
        <v>148</v>
      </c>
      <c r="F31" s="8" t="s">
        <v>71</v>
      </c>
      <c r="G31" s="8">
        <v>2</v>
      </c>
      <c r="H31" s="8" t="s">
        <v>75</v>
      </c>
      <c r="I31" s="14">
        <v>6</v>
      </c>
      <c r="J31" s="15" t="s">
        <v>76</v>
      </c>
      <c r="K31" s="14">
        <v>100</v>
      </c>
      <c r="L31" s="12">
        <v>44196</v>
      </c>
      <c r="M31" s="13"/>
      <c r="N31" s="12" t="s">
        <v>24</v>
      </c>
    </row>
    <row r="32" spans="1:14" s="4" customFormat="1" ht="33.75">
      <c r="A32" s="3">
        <v>1</v>
      </c>
      <c r="B32" s="4" t="s">
        <v>23</v>
      </c>
      <c r="C32" s="6">
        <v>114</v>
      </c>
      <c r="D32" s="7" t="s">
        <v>25</v>
      </c>
      <c r="E32" s="8">
        <v>163</v>
      </c>
      <c r="F32" s="8" t="s">
        <v>71</v>
      </c>
      <c r="G32" s="8">
        <v>2</v>
      </c>
      <c r="H32" s="8" t="s">
        <v>77</v>
      </c>
      <c r="I32" s="14">
        <v>100</v>
      </c>
      <c r="J32" s="15" t="s">
        <v>78</v>
      </c>
      <c r="K32" s="14">
        <v>100</v>
      </c>
      <c r="L32" s="24">
        <v>44196</v>
      </c>
      <c r="M32" s="14">
        <v>180</v>
      </c>
      <c r="N32" s="24">
        <v>43972</v>
      </c>
    </row>
    <row r="33" spans="1:14" s="4" customFormat="1" ht="67.5">
      <c r="A33" s="3">
        <v>1</v>
      </c>
      <c r="B33" s="4" t="s">
        <v>23</v>
      </c>
      <c r="C33" s="6">
        <v>114</v>
      </c>
      <c r="D33" s="7" t="s">
        <v>26</v>
      </c>
      <c r="E33" s="8">
        <v>148</v>
      </c>
      <c r="F33" s="8" t="s">
        <v>79</v>
      </c>
      <c r="G33" s="8">
        <v>1</v>
      </c>
      <c r="H33" s="8" t="s">
        <v>80</v>
      </c>
      <c r="I33" s="25">
        <v>1</v>
      </c>
      <c r="J33" s="26" t="s">
        <v>81</v>
      </c>
      <c r="K33" s="27">
        <v>100</v>
      </c>
      <c r="L33" s="12">
        <v>44196</v>
      </c>
      <c r="M33" s="13"/>
      <c r="N33" s="12" t="s">
        <v>24</v>
      </c>
    </row>
    <row r="34" spans="1:14" s="4" customFormat="1" ht="146.25">
      <c r="A34" s="3">
        <v>1</v>
      </c>
      <c r="B34" s="4" t="s">
        <v>23</v>
      </c>
      <c r="C34" s="6">
        <v>114</v>
      </c>
      <c r="D34" s="7" t="s">
        <v>26</v>
      </c>
      <c r="E34" s="8">
        <v>148</v>
      </c>
      <c r="F34" s="8" t="s">
        <v>79</v>
      </c>
      <c r="G34" s="8">
        <v>2</v>
      </c>
      <c r="H34" s="8" t="s">
        <v>82</v>
      </c>
      <c r="I34" s="14">
        <v>1</v>
      </c>
      <c r="J34" s="15" t="s">
        <v>83</v>
      </c>
      <c r="K34" s="14">
        <v>100</v>
      </c>
      <c r="L34" s="12">
        <v>44196</v>
      </c>
      <c r="M34" s="13"/>
      <c r="N34" s="12" t="s">
        <v>24</v>
      </c>
    </row>
    <row r="35" spans="1:14" s="4" customFormat="1" ht="45">
      <c r="A35" s="3">
        <v>1</v>
      </c>
      <c r="B35" s="4" t="s">
        <v>23</v>
      </c>
      <c r="C35" s="6">
        <v>114</v>
      </c>
      <c r="D35" s="7" t="s">
        <v>27</v>
      </c>
      <c r="E35" s="8">
        <v>504</v>
      </c>
      <c r="F35" s="8" t="s">
        <v>84</v>
      </c>
      <c r="G35" s="8">
        <v>1</v>
      </c>
      <c r="H35" s="8" t="s">
        <v>85</v>
      </c>
      <c r="I35" s="14">
        <v>1</v>
      </c>
      <c r="J35" s="15" t="s">
        <v>86</v>
      </c>
      <c r="K35" s="14">
        <v>100</v>
      </c>
      <c r="L35" s="12">
        <v>44196</v>
      </c>
      <c r="M35" s="13"/>
      <c r="N35" s="12" t="s">
        <v>24</v>
      </c>
    </row>
    <row r="36" spans="1:14" s="4" customFormat="1" ht="67.5">
      <c r="A36" s="3">
        <v>1</v>
      </c>
      <c r="B36" s="4" t="s">
        <v>23</v>
      </c>
      <c r="C36" s="6">
        <v>114</v>
      </c>
      <c r="D36" s="7" t="s">
        <v>27</v>
      </c>
      <c r="E36" s="8">
        <v>504</v>
      </c>
      <c r="F36" s="8" t="s">
        <v>84</v>
      </c>
      <c r="G36" s="8">
        <v>2</v>
      </c>
      <c r="H36" s="8" t="s">
        <v>87</v>
      </c>
      <c r="I36" s="14">
        <v>1</v>
      </c>
      <c r="J36" s="23" t="s">
        <v>88</v>
      </c>
      <c r="K36" s="14">
        <v>100</v>
      </c>
      <c r="L36" s="12">
        <v>44196</v>
      </c>
      <c r="M36" s="13"/>
      <c r="N36" s="12" t="s">
        <v>24</v>
      </c>
    </row>
    <row r="37" spans="1:14" s="4" customFormat="1" ht="56.25">
      <c r="A37" s="3">
        <v>1</v>
      </c>
      <c r="B37" s="4" t="s">
        <v>23</v>
      </c>
      <c r="C37" s="6">
        <v>114</v>
      </c>
      <c r="D37" s="7" t="s">
        <v>27</v>
      </c>
      <c r="E37" s="8">
        <v>506</v>
      </c>
      <c r="F37" s="8" t="s">
        <v>84</v>
      </c>
      <c r="G37" s="8">
        <v>1</v>
      </c>
      <c r="H37" s="8" t="s">
        <v>29</v>
      </c>
      <c r="I37" s="21">
        <v>5.84</v>
      </c>
      <c r="J37" s="10" t="s">
        <v>30</v>
      </c>
      <c r="K37" s="11">
        <v>58</v>
      </c>
      <c r="L37" s="12">
        <v>44196</v>
      </c>
      <c r="M37" s="13"/>
      <c r="N37" s="12" t="s">
        <v>24</v>
      </c>
    </row>
    <row r="38" spans="1:14" s="4" customFormat="1" ht="112.5">
      <c r="A38" s="3">
        <v>1</v>
      </c>
      <c r="B38" s="4" t="s">
        <v>23</v>
      </c>
      <c r="C38" s="6">
        <v>114</v>
      </c>
      <c r="D38" s="7" t="s">
        <v>27</v>
      </c>
      <c r="E38" s="8">
        <v>506</v>
      </c>
      <c r="F38" s="8" t="s">
        <v>84</v>
      </c>
      <c r="G38" s="8">
        <v>2</v>
      </c>
      <c r="H38" s="8" t="s">
        <v>53</v>
      </c>
      <c r="I38" s="21">
        <v>33.56</v>
      </c>
      <c r="J38" s="22" t="s">
        <v>54</v>
      </c>
      <c r="K38" s="18">
        <v>100</v>
      </c>
      <c r="L38" s="12">
        <v>44196</v>
      </c>
      <c r="M38" s="13"/>
      <c r="N38" s="12" t="s">
        <v>24</v>
      </c>
    </row>
    <row r="39" spans="1:14" s="4" customFormat="1" ht="56.25">
      <c r="A39" s="3">
        <v>1</v>
      </c>
      <c r="B39" s="4" t="s">
        <v>23</v>
      </c>
      <c r="C39" s="6">
        <v>114</v>
      </c>
      <c r="D39" s="7" t="s">
        <v>27</v>
      </c>
      <c r="E39" s="8">
        <v>209</v>
      </c>
      <c r="F39" s="8" t="s">
        <v>89</v>
      </c>
      <c r="G39" s="8">
        <v>1</v>
      </c>
      <c r="H39" s="8" t="s">
        <v>90</v>
      </c>
      <c r="I39" s="14">
        <v>1</v>
      </c>
      <c r="J39" s="15" t="s">
        <v>91</v>
      </c>
      <c r="K39" s="14">
        <v>100</v>
      </c>
      <c r="L39" s="12">
        <v>44196</v>
      </c>
      <c r="M39" s="13"/>
      <c r="N39" s="12" t="s">
        <v>24</v>
      </c>
    </row>
    <row r="40" spans="1:14" s="4" customFormat="1" ht="56.25">
      <c r="A40" s="3">
        <v>1</v>
      </c>
      <c r="B40" s="4" t="s">
        <v>23</v>
      </c>
      <c r="C40" s="6">
        <v>114</v>
      </c>
      <c r="D40" s="7" t="s">
        <v>27</v>
      </c>
      <c r="E40" s="8">
        <v>209</v>
      </c>
      <c r="F40" s="8" t="s">
        <v>89</v>
      </c>
      <c r="G40" s="8">
        <v>2</v>
      </c>
      <c r="H40" s="8" t="s">
        <v>92</v>
      </c>
      <c r="I40" s="14">
        <v>0</v>
      </c>
      <c r="J40" s="15" t="s">
        <v>93</v>
      </c>
      <c r="K40" s="14">
        <v>0</v>
      </c>
      <c r="L40" s="12">
        <v>44196</v>
      </c>
      <c r="M40" s="13"/>
      <c r="N40" s="12" t="s">
        <v>24</v>
      </c>
    </row>
    <row r="41" spans="1:14" s="4" customFormat="1" ht="33.75">
      <c r="A41" s="3">
        <v>1</v>
      </c>
      <c r="B41" s="4" t="s">
        <v>23</v>
      </c>
      <c r="C41" s="6">
        <v>114</v>
      </c>
      <c r="D41" s="7" t="s">
        <v>27</v>
      </c>
      <c r="E41" s="8">
        <v>209</v>
      </c>
      <c r="F41" s="8" t="s">
        <v>89</v>
      </c>
      <c r="G41" s="8">
        <v>3</v>
      </c>
      <c r="H41" s="8" t="s">
        <v>94</v>
      </c>
      <c r="I41" s="14">
        <v>0</v>
      </c>
      <c r="J41" s="15" t="s">
        <v>95</v>
      </c>
      <c r="K41" s="14">
        <v>0</v>
      </c>
      <c r="L41" s="12">
        <v>44196</v>
      </c>
      <c r="M41" s="13"/>
      <c r="N41" s="12" t="s">
        <v>24</v>
      </c>
    </row>
    <row r="42" spans="1:14" s="4" customFormat="1" ht="112.5">
      <c r="A42" s="3">
        <v>1</v>
      </c>
      <c r="B42" s="4" t="s">
        <v>23</v>
      </c>
      <c r="C42" s="6">
        <v>114</v>
      </c>
      <c r="D42" s="7" t="s">
        <v>26</v>
      </c>
      <c r="E42" s="8">
        <v>148</v>
      </c>
      <c r="F42" s="8" t="s">
        <v>89</v>
      </c>
      <c r="G42" s="8">
        <v>1</v>
      </c>
      <c r="H42" s="8" t="s">
        <v>96</v>
      </c>
      <c r="I42" s="14">
        <v>1</v>
      </c>
      <c r="J42" s="15" t="s">
        <v>97</v>
      </c>
      <c r="K42" s="14">
        <v>50</v>
      </c>
      <c r="L42" s="12">
        <v>44196</v>
      </c>
      <c r="M42" s="13"/>
      <c r="N42" s="12" t="s">
        <v>24</v>
      </c>
    </row>
    <row r="43" spans="1:14" s="4" customFormat="1" ht="78.75">
      <c r="A43" s="3">
        <v>1</v>
      </c>
      <c r="B43" s="4" t="s">
        <v>23</v>
      </c>
      <c r="C43" s="6">
        <v>114</v>
      </c>
      <c r="D43" s="7" t="s">
        <v>27</v>
      </c>
      <c r="E43" s="8">
        <v>209</v>
      </c>
      <c r="F43" s="8" t="s">
        <v>98</v>
      </c>
      <c r="G43" s="8">
        <v>1</v>
      </c>
      <c r="H43" s="8" t="s">
        <v>99</v>
      </c>
      <c r="I43" s="14">
        <v>0</v>
      </c>
      <c r="J43" s="15" t="s">
        <v>100</v>
      </c>
      <c r="K43" s="14">
        <v>0</v>
      </c>
      <c r="L43" s="12">
        <v>44196</v>
      </c>
      <c r="M43" s="13"/>
      <c r="N43" s="12" t="s">
        <v>24</v>
      </c>
    </row>
    <row r="44" spans="1:14" s="4" customFormat="1" ht="135">
      <c r="A44" s="3">
        <v>1</v>
      </c>
      <c r="B44" s="4" t="s">
        <v>23</v>
      </c>
      <c r="C44" s="6">
        <v>114</v>
      </c>
      <c r="D44" s="7" t="s">
        <v>27</v>
      </c>
      <c r="E44" s="8">
        <v>209</v>
      </c>
      <c r="F44" s="8" t="s">
        <v>98</v>
      </c>
      <c r="G44" s="8">
        <v>2</v>
      </c>
      <c r="H44" s="8" t="s">
        <v>101</v>
      </c>
      <c r="I44" s="14">
        <v>0</v>
      </c>
      <c r="J44" s="15" t="s">
        <v>102</v>
      </c>
      <c r="K44" s="14">
        <v>0</v>
      </c>
      <c r="L44" s="12">
        <v>44196</v>
      </c>
      <c r="M44" s="13"/>
      <c r="N44" s="12" t="s">
        <v>24</v>
      </c>
    </row>
    <row r="45" spans="1:14" s="4" customFormat="1" ht="146.25">
      <c r="A45" s="3">
        <v>1</v>
      </c>
      <c r="B45" s="4" t="s">
        <v>23</v>
      </c>
      <c r="C45" s="6">
        <v>114</v>
      </c>
      <c r="D45" s="7" t="s">
        <v>27</v>
      </c>
      <c r="E45" s="8">
        <v>209</v>
      </c>
      <c r="F45" s="8" t="s">
        <v>103</v>
      </c>
      <c r="G45" s="8">
        <v>1</v>
      </c>
      <c r="H45" s="8" t="s">
        <v>101</v>
      </c>
      <c r="I45" s="14">
        <v>0</v>
      </c>
      <c r="J45" s="15" t="s">
        <v>104</v>
      </c>
      <c r="K45" s="14">
        <v>0</v>
      </c>
      <c r="L45" s="12">
        <v>44196</v>
      </c>
      <c r="M45" s="13"/>
      <c r="N45" s="12" t="s">
        <v>24</v>
      </c>
    </row>
    <row r="46" spans="1:14" s="4" customFormat="1" ht="56.25">
      <c r="A46" s="3">
        <v>1</v>
      </c>
      <c r="B46" s="4" t="s">
        <v>23</v>
      </c>
      <c r="C46" s="6">
        <v>114</v>
      </c>
      <c r="D46" s="7" t="s">
        <v>27</v>
      </c>
      <c r="E46" s="8">
        <v>506</v>
      </c>
      <c r="F46" s="8" t="s">
        <v>105</v>
      </c>
      <c r="G46" s="8">
        <v>1</v>
      </c>
      <c r="H46" s="8" t="s">
        <v>106</v>
      </c>
      <c r="I46" s="28">
        <v>0</v>
      </c>
      <c r="J46" s="29" t="s">
        <v>107</v>
      </c>
      <c r="K46" s="30">
        <v>0</v>
      </c>
      <c r="L46" s="12">
        <v>44196</v>
      </c>
      <c r="M46" s="13"/>
      <c r="N46" s="12" t="s">
        <v>24</v>
      </c>
    </row>
    <row r="47" spans="1:14" s="4" customFormat="1" ht="56.25">
      <c r="A47" s="3">
        <v>1</v>
      </c>
      <c r="B47" s="4" t="s">
        <v>23</v>
      </c>
      <c r="C47" s="6">
        <v>114</v>
      </c>
      <c r="D47" s="7" t="s">
        <v>27</v>
      </c>
      <c r="E47" s="8">
        <v>506</v>
      </c>
      <c r="F47" s="8" t="s">
        <v>108</v>
      </c>
      <c r="G47" s="8">
        <v>1</v>
      </c>
      <c r="H47" s="8" t="s">
        <v>29</v>
      </c>
      <c r="I47" s="21">
        <v>5.84</v>
      </c>
      <c r="J47" s="10" t="s">
        <v>30</v>
      </c>
      <c r="K47" s="11">
        <v>58</v>
      </c>
      <c r="L47" s="12">
        <v>44196</v>
      </c>
      <c r="M47" s="13"/>
      <c r="N47" s="12" t="s">
        <v>24</v>
      </c>
    </row>
    <row r="48" spans="1:14" s="4" customFormat="1" ht="56.25">
      <c r="A48" s="3">
        <v>1</v>
      </c>
      <c r="B48" s="4" t="s">
        <v>23</v>
      </c>
      <c r="C48" s="6">
        <v>114</v>
      </c>
      <c r="D48" s="7" t="s">
        <v>27</v>
      </c>
      <c r="E48" s="8">
        <v>209</v>
      </c>
      <c r="F48" s="8" t="s">
        <v>109</v>
      </c>
      <c r="G48" s="8">
        <v>1</v>
      </c>
      <c r="H48" s="8" t="s">
        <v>110</v>
      </c>
      <c r="I48" s="14">
        <v>50</v>
      </c>
      <c r="J48" s="31" t="s">
        <v>70</v>
      </c>
      <c r="K48" s="14">
        <v>50</v>
      </c>
      <c r="L48" s="12">
        <v>44196</v>
      </c>
      <c r="M48" s="13"/>
      <c r="N48" s="12" t="s">
        <v>24</v>
      </c>
    </row>
    <row r="49" spans="1:14" s="4" customFormat="1" ht="56.25">
      <c r="A49" s="3">
        <v>1</v>
      </c>
      <c r="B49" s="4" t="s">
        <v>23</v>
      </c>
      <c r="C49" s="6">
        <v>114</v>
      </c>
      <c r="D49" s="7" t="s">
        <v>27</v>
      </c>
      <c r="E49" s="8">
        <v>209</v>
      </c>
      <c r="F49" s="8" t="s">
        <v>111</v>
      </c>
      <c r="G49" s="8">
        <v>1</v>
      </c>
      <c r="H49" s="8" t="s">
        <v>110</v>
      </c>
      <c r="I49" s="14">
        <v>50</v>
      </c>
      <c r="J49" s="15" t="s">
        <v>70</v>
      </c>
      <c r="K49" s="14">
        <v>50</v>
      </c>
      <c r="L49" s="12">
        <v>44196</v>
      </c>
      <c r="M49" s="13"/>
      <c r="N49" s="12" t="s">
        <v>24</v>
      </c>
    </row>
    <row r="50" spans="1:14" s="4" customFormat="1" ht="45">
      <c r="A50" s="3">
        <v>1</v>
      </c>
      <c r="B50" s="4" t="s">
        <v>23</v>
      </c>
      <c r="C50" s="6">
        <v>114</v>
      </c>
      <c r="D50" s="7" t="s">
        <v>27</v>
      </c>
      <c r="E50" s="8">
        <v>506</v>
      </c>
      <c r="F50" s="8" t="s">
        <v>112</v>
      </c>
      <c r="G50" s="8">
        <v>1</v>
      </c>
      <c r="H50" s="8" t="s">
        <v>113</v>
      </c>
      <c r="I50" s="28">
        <v>0</v>
      </c>
      <c r="J50" s="29" t="s">
        <v>114</v>
      </c>
      <c r="K50" s="30">
        <v>0</v>
      </c>
      <c r="L50" s="12">
        <v>44196</v>
      </c>
      <c r="M50" s="13"/>
      <c r="N50" s="12" t="s">
        <v>24</v>
      </c>
    </row>
    <row r="51" spans="1:14" s="4" customFormat="1" ht="45">
      <c r="A51" s="3">
        <v>1</v>
      </c>
      <c r="B51" s="4" t="s">
        <v>23</v>
      </c>
      <c r="C51" s="6">
        <v>114</v>
      </c>
      <c r="D51" s="7" t="s">
        <v>27</v>
      </c>
      <c r="E51" s="8">
        <v>506</v>
      </c>
      <c r="F51" s="8" t="s">
        <v>115</v>
      </c>
      <c r="G51" s="8">
        <v>1</v>
      </c>
      <c r="H51" s="8" t="s">
        <v>116</v>
      </c>
      <c r="I51" s="14">
        <v>90</v>
      </c>
      <c r="J51" s="32" t="s">
        <v>117</v>
      </c>
      <c r="K51" s="14">
        <v>90</v>
      </c>
      <c r="L51" s="12">
        <v>44196</v>
      </c>
      <c r="M51" s="13"/>
      <c r="N51" s="12" t="s">
        <v>24</v>
      </c>
    </row>
    <row r="52" spans="1:14" s="4" customFormat="1" ht="56.25">
      <c r="A52" s="3">
        <v>1</v>
      </c>
      <c r="B52" s="4" t="s">
        <v>23</v>
      </c>
      <c r="C52" s="6">
        <v>114</v>
      </c>
      <c r="D52" s="7" t="s">
        <v>27</v>
      </c>
      <c r="E52" s="8">
        <v>506</v>
      </c>
      <c r="F52" s="8" t="s">
        <v>118</v>
      </c>
      <c r="G52" s="8">
        <v>1</v>
      </c>
      <c r="H52" s="8" t="s">
        <v>29</v>
      </c>
      <c r="I52" s="21">
        <v>5.84</v>
      </c>
      <c r="J52" s="10" t="s">
        <v>30</v>
      </c>
      <c r="K52" s="11">
        <v>58</v>
      </c>
      <c r="L52" s="12">
        <v>44196</v>
      </c>
      <c r="M52" s="13"/>
      <c r="N52" s="12" t="s">
        <v>24</v>
      </c>
    </row>
  </sheetData>
  <sheetProtection/>
  <mergeCells count="1">
    <mergeCell ref="B8:N8"/>
  </mergeCells>
  <dataValidations count="7">
    <dataValidation type="textLength" allowBlank="1" showInputMessage="1" showErrorMessage="1" promptTitle="Cualquier contenido Maximo 10 Caracteres" errorTitle="Entrada no válida" error="Escriba un texto  Maximo 10 Caracteres" sqref="C11:C52">
      <formula1>0</formula1>
      <formula2>10</formula2>
    </dataValidation>
    <dataValidation type="list" allowBlank="1" showInputMessage="1" showErrorMessage="1" promptTitle="Seleccione un elemento de la lista" errorTitle="Entrada no válida" error="Por favor seleccione un elemento de la lista" sqref="D11:D52">
      <formula1>#REF!</formula1>
    </dataValidation>
    <dataValidation type="whole" allowBlank="1" showInputMessage="1" showErrorMessage="1" promptTitle="Escriba un número entero en esta casilla" errorTitle="Entrada no válida" error="Por favor escriba un número entero" sqref="I51 K51 K12:K36 K48:K49 K38:K45 M32">
      <formula1>-999</formula1>
      <formula2>999</formula2>
    </dataValidation>
    <dataValidation type="decimal" allowBlank="1" showInputMessage="1" showErrorMessage="1" promptTitle="Escriba un número en esta casilla" errorTitle="Entrada no válida" error="Por favor escriba un número" sqref="K52 I52 K11 K37 K47 I11:I45 I47:I49">
      <formula1>-999999</formula1>
      <formula2>999999</formula2>
    </dataValidation>
    <dataValidation type="textLength" allowBlank="1" showInputMessage="1" showErrorMessage="1" promptTitle="Cualquier contenido Maximo 600 Caracteres" errorTitle="Entrada no válida" error="Escriba un texto  Maximo 600 Caracteres" sqref="J47:J49 J51:J52 J11:J45">
      <formula1>0</formula1>
      <formula2>600</formula2>
    </dataValidation>
    <dataValidation type="date" allowBlank="1" showInputMessage="1" promptTitle="Ingrese una fecha (AAAA/MM/DD)" errorTitle="Entrada no válida" error="Por favor escriba una fecha válida (AAAA/MM/DD)" sqref="L11:L52 N11:N52">
      <formula1>1</formula1>
      <formula2>401769</formula2>
    </dataValidation>
    <dataValidation type="decimal" allowBlank="1" showInputMessage="1" showErrorMessage="1" promptTitle="Escriba un número en esta casilla" prompt=" Cantidad de días CALENDARIO en que se prorrogó el seguimiento" errorTitle="Entrada no válida" error="Por favor escriba un número" sqref="M11:M31 M33:M52">
      <formula1>-9999</formula1>
      <formula2>9999</formula2>
    </dataValidation>
  </dataValidation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Velasquez Lozada, Ilba Jackeline</cp:lastModifiedBy>
  <dcterms:created xsi:type="dcterms:W3CDTF">2021-02-02T16:17:09Z</dcterms:created>
  <dcterms:modified xsi:type="dcterms:W3CDTF">2021-06-16T20:21:59Z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0x01010012B7BB8ACA5CC640BBD448AA8B7898E8</vt:lpwstr>
  </property>
</Properties>
</file>